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G:\dist_roy\5publica\2024\24_06\"/>
    </mc:Choice>
  </mc:AlternateContent>
  <xr:revisionPtr revIDLastSave="0" documentId="13_ncr:1_{89577321-790F-4C33-B107-90362BDEAB1E}" xr6:coauthVersionLast="47" xr6:coauthVersionMax="47" xr10:uidLastSave="{00000000-0000-0000-0000-000000000000}"/>
  <bookViews>
    <workbookView xWindow="0" yWindow="0" windowWidth="19200" windowHeight="15600" tabRatio="866" activeTab="18" xr2:uid="{4DAAA689-8ED3-43C6-A5BA-FB622F6F3B49}"/>
  </bookViews>
  <sheets>
    <sheet name="Índice" sheetId="8" r:id="rId1"/>
    <sheet name="Item 1" sheetId="2" r:id="rId2"/>
    <sheet name="Item 2" sheetId="3" r:id="rId3"/>
    <sheet name="Item 3" sheetId="4" r:id="rId4"/>
    <sheet name="Item 4" sheetId="111" r:id="rId5"/>
    <sheet name="Item 5" sheetId="107" r:id="rId6"/>
    <sheet name="Item 6" sheetId="6" r:id="rId7"/>
    <sheet name="Item 7" sheetId="19" r:id="rId8"/>
    <sheet name="Item 8" sheetId="28" r:id="rId9"/>
    <sheet name="Item 9" sheetId="35" r:id="rId10"/>
    <sheet name="Item 10" sheetId="41" r:id="rId11"/>
    <sheet name="Item 11" sheetId="42" r:id="rId12"/>
    <sheet name="Item 12" sheetId="83" r:id="rId13"/>
    <sheet name="Item 13" sheetId="85" r:id="rId14"/>
    <sheet name="Item 14" sheetId="84" r:id="rId15"/>
    <sheet name="Item 15" sheetId="10" r:id="rId16"/>
    <sheet name="Item16" sheetId="90" r:id="rId17"/>
    <sheet name="Item 17" sheetId="91" r:id="rId18"/>
    <sheet name="Item 18" sheetId="92" r:id="rId19"/>
    <sheet name="Item 19" sheetId="95" r:id="rId20"/>
    <sheet name="Item 20" sheetId="110" r:id="rId21"/>
    <sheet name="Item 21" sheetId="112" r:id="rId22"/>
    <sheet name="Item 22" sheetId="114" r:id="rId23"/>
    <sheet name="Item 23" sheetId="115" r:id="rId24"/>
    <sheet name="Item 24" sheetId="12" r:id="rId25"/>
    <sheet name="Item 25" sheetId="116" r:id="rId26"/>
    <sheet name="Item 26" sheetId="117" r:id="rId27"/>
    <sheet name="Item 27" sheetId="118" r:id="rId28"/>
    <sheet name="Item 28" sheetId="121" r:id="rId29"/>
    <sheet name="Item 29" sheetId="122" r:id="rId30"/>
  </sheets>
  <externalReferences>
    <externalReference r:id="rId31"/>
    <externalReference r:id="rId32"/>
  </externalReferences>
  <definedNames>
    <definedName name="_xlnm._FilterDatabase" localSheetId="1" hidden="1">'Item 1'!$A$8:$J$258</definedName>
    <definedName name="_xlnm._FilterDatabase" localSheetId="10" hidden="1">'Item 10'!$B$8:$D$330</definedName>
    <definedName name="_xlnm._FilterDatabase" localSheetId="12" hidden="1">'Item 12'!$A$9:$H$9</definedName>
    <definedName name="_xlnm._FilterDatabase" localSheetId="15" hidden="1">'Item 15'!$A$8:$B$8</definedName>
    <definedName name="_xlnm._FilterDatabase" localSheetId="2" hidden="1">'Item 2'!$A$8:$B$166</definedName>
    <definedName name="_xlnm._FilterDatabase" localSheetId="20" hidden="1">'Item 20'!$A$8:$J$107</definedName>
    <definedName name="_xlnm._FilterDatabase" localSheetId="21" hidden="1">'Item 21'!$A$8:$K$107</definedName>
    <definedName name="_xlnm._FilterDatabase" localSheetId="22" hidden="1">'Item 22'!$A$8:$I$107</definedName>
    <definedName name="_xlnm._FilterDatabase" localSheetId="23" hidden="1">'Item 23'!$A$8:$I$107</definedName>
    <definedName name="_xlnm._FilterDatabase" localSheetId="24" hidden="1">'Item 24'!$A$8:$B$75</definedName>
    <definedName name="_xlnm._FilterDatabase" localSheetId="25" hidden="1">'Item 25'!$A$8:$B$75</definedName>
    <definedName name="_xlnm._FilterDatabase" localSheetId="26" hidden="1">'Item 26'!$A$8:$B$75</definedName>
    <definedName name="_xlnm._FilterDatabase" localSheetId="27" hidden="1">'Item 27'!$A$8:$B$75</definedName>
    <definedName name="_xlnm._FilterDatabase" localSheetId="29" hidden="1">'Item 29'!$A$8:$K$107</definedName>
    <definedName name="_xlnm._FilterDatabase" localSheetId="3" hidden="1">'Item 3'!$A$8:$B$8</definedName>
    <definedName name="_xlnm._FilterDatabase" localSheetId="4" hidden="1">'Item 4'!$A$8:$B$11</definedName>
    <definedName name="_xlnm._FilterDatabase" localSheetId="5" hidden="1">'Item 5'!$A$8:$B$8</definedName>
    <definedName name="_xlnm._FilterDatabase" localSheetId="6" hidden="1">'Item 6'!#REF!</definedName>
    <definedName name="_xlnm._FilterDatabase" localSheetId="7" hidden="1">'Item 7'!$A$8:$G$200</definedName>
  </definedNames>
  <calcPr calcId="191029" calcMode="manual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1" i="19" l="1"/>
  <c r="B12" i="19"/>
  <c r="B13" i="19"/>
  <c r="B14" i="19"/>
  <c r="B15" i="19"/>
  <c r="B16" i="19"/>
  <c r="B17" i="19"/>
  <c r="B18" i="19"/>
  <c r="B19" i="19"/>
  <c r="B20" i="19"/>
  <c r="B21" i="19"/>
  <c r="B22" i="19"/>
  <c r="B23" i="19"/>
  <c r="B24" i="19"/>
  <c r="B25" i="19"/>
  <c r="B26" i="19"/>
  <c r="B27" i="19"/>
  <c r="B28" i="19"/>
  <c r="B29" i="19"/>
  <c r="B30" i="19"/>
  <c r="B31" i="19"/>
  <c r="B32" i="19"/>
  <c r="B33" i="19"/>
  <c r="B34" i="19"/>
  <c r="B35" i="19"/>
  <c r="B36" i="19"/>
  <c r="B37" i="19"/>
  <c r="B38" i="19"/>
  <c r="B39" i="19"/>
  <c r="B40" i="19"/>
  <c r="B41" i="19"/>
  <c r="B42" i="19"/>
  <c r="B43" i="19"/>
  <c r="B44" i="19"/>
  <c r="B45" i="19"/>
  <c r="B46" i="19"/>
  <c r="B47" i="19"/>
  <c r="B48" i="19"/>
  <c r="B49" i="19"/>
  <c r="B50" i="19"/>
  <c r="B51" i="19"/>
  <c r="B52" i="19"/>
  <c r="B53" i="19"/>
  <c r="B54" i="19"/>
  <c r="B55" i="19"/>
  <c r="B56" i="19"/>
  <c r="B57" i="19"/>
  <c r="B58" i="19"/>
  <c r="B59" i="19"/>
  <c r="B60" i="19"/>
  <c r="B61" i="19"/>
  <c r="B62" i="19"/>
  <c r="B63" i="19"/>
  <c r="B64" i="19"/>
  <c r="B65" i="19"/>
  <c r="B66" i="19"/>
  <c r="B67" i="19"/>
  <c r="B68" i="19"/>
  <c r="B69" i="19"/>
  <c r="B70" i="19"/>
  <c r="B71" i="19"/>
  <c r="B72" i="19"/>
  <c r="B73" i="19"/>
  <c r="B74" i="19"/>
  <c r="B75" i="19"/>
  <c r="B76" i="19"/>
  <c r="B77" i="19"/>
  <c r="B78" i="19"/>
  <c r="B79" i="19"/>
  <c r="B80" i="19"/>
  <c r="B81" i="19"/>
  <c r="B82" i="19"/>
  <c r="B83" i="19"/>
  <c r="B84" i="19"/>
  <c r="B85" i="19"/>
  <c r="B86" i="19"/>
  <c r="B87" i="19"/>
  <c r="B88" i="19"/>
  <c r="B89" i="19"/>
  <c r="B90" i="19"/>
  <c r="B91" i="19"/>
  <c r="B92" i="19"/>
  <c r="B93" i="19"/>
  <c r="B94" i="19"/>
  <c r="B95" i="19"/>
  <c r="B96" i="19"/>
  <c r="B97" i="19"/>
  <c r="B98" i="19"/>
  <c r="B99" i="19"/>
  <c r="B100" i="19"/>
  <c r="B101" i="19"/>
  <c r="B102" i="19"/>
  <c r="B103" i="19"/>
  <c r="B104" i="19"/>
  <c r="B105" i="19"/>
  <c r="B106" i="19"/>
  <c r="B107" i="19"/>
  <c r="B108" i="19"/>
  <c r="B109" i="19"/>
  <c r="B110" i="19"/>
  <c r="B111" i="19"/>
  <c r="B112" i="19"/>
  <c r="B113" i="19"/>
  <c r="B114" i="19"/>
  <c r="B115" i="19"/>
  <c r="B116" i="19"/>
  <c r="B117" i="19"/>
  <c r="B118" i="19"/>
  <c r="B119" i="19"/>
  <c r="B120" i="19"/>
  <c r="B121" i="19"/>
  <c r="B122" i="19"/>
  <c r="B123" i="19"/>
  <c r="B124" i="19"/>
  <c r="B125" i="19"/>
  <c r="B126" i="19"/>
  <c r="B127" i="19"/>
  <c r="B128" i="19"/>
  <c r="B129" i="19"/>
  <c r="B130" i="19"/>
  <c r="B131" i="19"/>
  <c r="B132" i="19"/>
  <c r="B133" i="19"/>
  <c r="B134" i="19"/>
  <c r="B135" i="19"/>
  <c r="B136" i="19"/>
  <c r="B137" i="19"/>
  <c r="B138" i="19"/>
  <c r="B139" i="19"/>
  <c r="B140" i="19"/>
  <c r="B141" i="19"/>
  <c r="B142" i="19"/>
  <c r="B143" i="19"/>
  <c r="B144" i="19"/>
  <c r="B145" i="19"/>
  <c r="B146" i="19"/>
  <c r="B147" i="19"/>
  <c r="B148" i="19"/>
  <c r="B149" i="19"/>
  <c r="B150" i="19"/>
  <c r="B151" i="19"/>
  <c r="B152" i="19"/>
  <c r="B153" i="19"/>
  <c r="B154" i="19"/>
  <c r="B155" i="19"/>
  <c r="B156" i="19"/>
  <c r="B157" i="19"/>
  <c r="B158" i="19"/>
  <c r="B159" i="19"/>
  <c r="B160" i="19"/>
  <c r="B161" i="19"/>
  <c r="B162" i="19"/>
  <c r="B163" i="19"/>
  <c r="B164" i="19"/>
  <c r="B165" i="19"/>
  <c r="B166" i="19"/>
  <c r="B167" i="19"/>
  <c r="B168" i="19"/>
  <c r="B169" i="19"/>
  <c r="B170" i="19"/>
  <c r="B171" i="19"/>
  <c r="B172" i="19"/>
  <c r="B173" i="19"/>
  <c r="B174" i="19"/>
  <c r="B175" i="19"/>
  <c r="B176" i="19"/>
  <c r="B177" i="19"/>
  <c r="B178" i="19"/>
  <c r="B179" i="19"/>
  <c r="B180" i="19"/>
  <c r="B181" i="19"/>
  <c r="B182" i="19"/>
  <c r="B183" i="19"/>
  <c r="B184" i="19"/>
  <c r="B185" i="19"/>
  <c r="B186" i="19"/>
  <c r="B187" i="19"/>
  <c r="B188" i="19"/>
  <c r="B189" i="19"/>
  <c r="B190" i="19"/>
  <c r="B191" i="19"/>
  <c r="B192" i="19"/>
  <c r="B193" i="19"/>
  <c r="B194" i="19"/>
  <c r="B195" i="19"/>
  <c r="B196" i="19"/>
  <c r="B197" i="19"/>
  <c r="B198" i="19"/>
  <c r="B199" i="19"/>
  <c r="B200" i="19"/>
  <c r="B10" i="19"/>
  <c r="B39" i="12" l="1"/>
  <c r="B40" i="12"/>
  <c r="B41" i="12"/>
  <c r="B42" i="12"/>
  <c r="B43" i="12"/>
  <c r="B44" i="12"/>
  <c r="B45" i="12"/>
  <c r="B46" i="12"/>
  <c r="B47" i="12"/>
  <c r="B48" i="12"/>
  <c r="B49" i="12"/>
  <c r="B50" i="12"/>
  <c r="B51" i="12"/>
  <c r="B52" i="12"/>
  <c r="B53" i="12"/>
  <c r="B54" i="12"/>
  <c r="B55" i="12"/>
  <c r="B56" i="12"/>
  <c r="B57" i="12"/>
  <c r="B58" i="12"/>
  <c r="B59" i="12"/>
  <c r="B60" i="12"/>
  <c r="B61" i="12"/>
  <c r="B62" i="12"/>
  <c r="B63" i="12"/>
  <c r="B64" i="12"/>
  <c r="B65" i="12"/>
  <c r="B66" i="12"/>
  <c r="B67" i="12"/>
  <c r="B68" i="12"/>
  <c r="B69" i="12"/>
  <c r="B70" i="12"/>
  <c r="B71" i="12"/>
  <c r="B72" i="12"/>
  <c r="B73" i="12"/>
  <c r="B74" i="12"/>
  <c r="B75" i="12"/>
  <c r="B76" i="12"/>
  <c r="B77" i="12"/>
  <c r="B78" i="12"/>
  <c r="B79" i="12"/>
  <c r="B80" i="12"/>
  <c r="B81" i="12"/>
  <c r="B82" i="12"/>
  <c r="B83" i="12"/>
  <c r="B84" i="12"/>
  <c r="B85" i="12"/>
  <c r="B86" i="12"/>
  <c r="B87" i="12"/>
  <c r="B88" i="12"/>
  <c r="B89" i="12"/>
  <c r="B90" i="12"/>
  <c r="B91" i="12"/>
  <c r="B92" i="12"/>
  <c r="B93" i="12"/>
  <c r="B94" i="12"/>
  <c r="B95" i="12"/>
  <c r="B96" i="12"/>
  <c r="B97" i="12"/>
  <c r="B98" i="12"/>
  <c r="B99" i="12"/>
  <c r="B100" i="12"/>
  <c r="B101" i="12"/>
  <c r="B102" i="12"/>
  <c r="B103" i="12"/>
  <c r="B104" i="12"/>
  <c r="B105" i="12"/>
  <c r="B106" i="12"/>
  <c r="B107" i="12"/>
  <c r="B108" i="12"/>
  <c r="B109" i="12"/>
  <c r="B110" i="12"/>
  <c r="B111" i="12"/>
  <c r="B112" i="12"/>
  <c r="B113" i="12"/>
  <c r="B114" i="12"/>
  <c r="B115" i="12"/>
  <c r="B116" i="12"/>
  <c r="B117" i="12"/>
  <c r="B118" i="12"/>
  <c r="B119" i="12"/>
  <c r="B120" i="12"/>
  <c r="B121" i="12"/>
  <c r="B122" i="12"/>
  <c r="B123" i="12"/>
  <c r="B124" i="12"/>
  <c r="B125" i="12"/>
  <c r="B126" i="12"/>
  <c r="B127" i="12"/>
  <c r="B128" i="12"/>
  <c r="B129" i="12"/>
  <c r="B130" i="12"/>
  <c r="B131" i="12"/>
  <c r="B132" i="12"/>
  <c r="B133" i="12"/>
  <c r="B134" i="12"/>
  <c r="B135" i="12"/>
  <c r="B136" i="12"/>
  <c r="B137" i="12"/>
  <c r="B138" i="12"/>
  <c r="B139" i="12"/>
  <c r="B140" i="12"/>
  <c r="B141" i="12"/>
  <c r="B142" i="12"/>
  <c r="B143" i="12"/>
  <c r="B144" i="12"/>
  <c r="B145" i="12"/>
  <c r="B146" i="12"/>
  <c r="B147" i="12"/>
  <c r="B148" i="12"/>
  <c r="B149" i="12"/>
  <c r="B150" i="12"/>
  <c r="B151" i="12"/>
  <c r="B152" i="12"/>
  <c r="B153" i="12"/>
  <c r="B154" i="12"/>
  <c r="B155" i="12"/>
  <c r="B156" i="12"/>
  <c r="B157" i="12"/>
  <c r="B158" i="12"/>
  <c r="B159" i="12"/>
  <c r="B160" i="12"/>
  <c r="B161" i="12"/>
  <c r="B162" i="12"/>
  <c r="B163" i="12"/>
  <c r="B164" i="12"/>
  <c r="B165" i="12"/>
  <c r="B166" i="12"/>
  <c r="B167" i="12"/>
  <c r="B168" i="12"/>
  <c r="B169" i="12"/>
  <c r="B170" i="12"/>
  <c r="B171" i="12"/>
  <c r="B172" i="12"/>
  <c r="B173" i="12"/>
  <c r="B174" i="12"/>
  <c r="B175" i="12"/>
  <c r="B176" i="12"/>
  <c r="B177" i="12"/>
  <c r="B178" i="12"/>
  <c r="B179" i="12"/>
  <c r="B180" i="12"/>
  <c r="B181" i="12"/>
  <c r="B182" i="12"/>
  <c r="B183" i="12"/>
  <c r="B184" i="12"/>
  <c r="B185" i="12"/>
  <c r="B186" i="12"/>
  <c r="B187" i="12"/>
  <c r="B188" i="12"/>
  <c r="B189" i="12"/>
  <c r="B190" i="12"/>
  <c r="B191" i="12"/>
  <c r="B192" i="12"/>
  <c r="B193" i="12"/>
  <c r="B194" i="12"/>
  <c r="B195" i="12"/>
  <c r="B196" i="12"/>
  <c r="B197" i="12"/>
  <c r="B198" i="12"/>
  <c r="B199" i="12"/>
  <c r="B200" i="12"/>
  <c r="B201" i="12"/>
  <c r="B202" i="12"/>
  <c r="B203" i="12"/>
  <c r="B204" i="12"/>
  <c r="B205" i="12"/>
  <c r="B206" i="12"/>
  <c r="B207" i="12"/>
  <c r="B208" i="12"/>
  <c r="B209" i="12"/>
  <c r="B210" i="12"/>
  <c r="B211" i="12"/>
  <c r="B212" i="12"/>
  <c r="B213" i="12"/>
  <c r="B214" i="12"/>
  <c r="B215" i="12"/>
  <c r="B216" i="12"/>
  <c r="B217" i="12"/>
  <c r="B218" i="12"/>
  <c r="B219" i="12"/>
  <c r="B220" i="12"/>
  <c r="B221" i="12"/>
  <c r="B222" i="12"/>
  <c r="B223" i="12"/>
  <c r="B224" i="12"/>
  <c r="B225" i="12"/>
  <c r="B226" i="12"/>
  <c r="B227" i="12"/>
  <c r="B228" i="12"/>
  <c r="B229" i="12"/>
  <c r="B230" i="12"/>
  <c r="B231" i="12"/>
  <c r="B232" i="12"/>
  <c r="B233" i="12"/>
  <c r="B234" i="12"/>
  <c r="B235" i="12"/>
  <c r="B236" i="12"/>
  <c r="B237" i="12"/>
  <c r="B238" i="12"/>
  <c r="B239" i="12"/>
  <c r="B240" i="12"/>
  <c r="B241" i="12"/>
  <c r="B242" i="12"/>
  <c r="B243" i="12"/>
  <c r="B244" i="12"/>
  <c r="B245" i="12"/>
  <c r="B246" i="12"/>
  <c r="B247" i="12"/>
  <c r="B248" i="12"/>
  <c r="B249" i="12"/>
  <c r="B250" i="12"/>
  <c r="B251" i="12"/>
  <c r="B252" i="12"/>
  <c r="B253" i="12"/>
  <c r="B254" i="12"/>
  <c r="B255" i="12"/>
  <c r="B256" i="12"/>
  <c r="B257" i="12"/>
  <c r="B258" i="12"/>
  <c r="B259" i="12"/>
  <c r="B260" i="12"/>
  <c r="B261" i="12"/>
  <c r="B262" i="12"/>
  <c r="B263" i="12"/>
  <c r="B264" i="12"/>
  <c r="B265" i="12"/>
  <c r="B266" i="12"/>
  <c r="B267" i="12"/>
  <c r="B268" i="12"/>
  <c r="B269" i="12"/>
  <c r="B270" i="12"/>
  <c r="B271" i="12"/>
  <c r="B272" i="12"/>
  <c r="B273" i="12"/>
  <c r="B274" i="12"/>
  <c r="B275" i="12"/>
  <c r="B276" i="12"/>
  <c r="B277" i="12"/>
  <c r="B278" i="12"/>
  <c r="B279" i="12"/>
  <c r="B280" i="12"/>
  <c r="B281" i="12"/>
  <c r="B282" i="12"/>
  <c r="B283" i="12"/>
  <c r="B284" i="12"/>
  <c r="B285" i="12"/>
  <c r="B286" i="12"/>
  <c r="B287" i="12"/>
  <c r="B288" i="12"/>
  <c r="B289" i="12"/>
  <c r="B290" i="12"/>
  <c r="B291" i="12"/>
  <c r="B292" i="12"/>
  <c r="B293" i="12"/>
  <c r="B294" i="12"/>
  <c r="B295" i="12"/>
  <c r="B296" i="12"/>
  <c r="B297" i="12"/>
  <c r="B298" i="12"/>
  <c r="B299" i="12"/>
  <c r="B300" i="12"/>
  <c r="B33" i="12" l="1"/>
  <c r="B28" i="12"/>
  <c r="B29" i="12"/>
  <c r="B15" i="12"/>
  <c r="B18" i="12"/>
  <c r="B30" i="12"/>
  <c r="B17" i="12"/>
  <c r="B12" i="12"/>
  <c r="B10" i="12"/>
  <c r="B13" i="12"/>
  <c r="B20" i="12"/>
  <c r="B24" i="12"/>
  <c r="B36" i="12"/>
  <c r="B21" i="12"/>
  <c r="B16" i="12"/>
  <c r="B19" i="12"/>
  <c r="B23" i="12"/>
  <c r="B27" i="12"/>
  <c r="B22" i="12"/>
  <c r="B25" i="12"/>
  <c r="B26" i="12"/>
  <c r="B31" i="12"/>
  <c r="B9" i="12"/>
  <c r="B34" i="12"/>
  <c r="B37" i="12"/>
  <c r="B32" i="12"/>
  <c r="B11" i="12"/>
  <c r="B35" i="12"/>
  <c r="B14" i="12"/>
  <c r="B38" i="12"/>
  <c r="B301" i="12" l="1"/>
  <c r="D334" i="115" l="1"/>
  <c r="D265" i="115" l="1"/>
  <c r="D220" i="115"/>
  <c r="D259" i="115"/>
  <c r="D253" i="115"/>
  <c r="D328" i="115"/>
  <c r="D271" i="115"/>
  <c r="D191" i="115"/>
  <c r="D300" i="115"/>
  <c r="D248" i="115"/>
  <c r="D246" i="115"/>
  <c r="D179" i="115"/>
  <c r="D178" i="115"/>
  <c r="D195" i="115"/>
  <c r="D258" i="115"/>
  <c r="D224" i="115"/>
  <c r="D235" i="115"/>
  <c r="D184" i="115"/>
  <c r="D249" i="115"/>
  <c r="D236" i="115"/>
  <c r="D275" i="115"/>
  <c r="D209" i="115"/>
  <c r="D205" i="115"/>
  <c r="D307" i="115"/>
  <c r="D177" i="115"/>
  <c r="D277" i="115"/>
  <c r="D290" i="115"/>
  <c r="D267" i="115"/>
  <c r="D217" i="115"/>
  <c r="D234" i="115"/>
  <c r="D211" i="115"/>
  <c r="D340" i="115"/>
  <c r="D231" i="115"/>
  <c r="D287" i="115"/>
  <c r="D273" i="115"/>
  <c r="D181" i="115"/>
  <c r="D262" i="115"/>
  <c r="D222" i="115"/>
  <c r="D176" i="115"/>
  <c r="D283" i="115"/>
  <c r="D266" i="115"/>
  <c r="D310" i="115"/>
  <c r="D175" i="115"/>
  <c r="D230" i="115"/>
  <c r="D201" i="115"/>
  <c r="D208" i="115"/>
  <c r="D214" i="115"/>
  <c r="D229" i="115"/>
  <c r="D252" i="115"/>
  <c r="D333" i="115"/>
  <c r="D286" i="115"/>
  <c r="D344" i="115"/>
  <c r="D218" i="115"/>
  <c r="D250" i="115"/>
  <c r="D308" i="115"/>
  <c r="D247" i="115"/>
  <c r="D185" i="115"/>
  <c r="D221" i="115"/>
  <c r="D194" i="115"/>
  <c r="D274" i="115"/>
  <c r="D204" i="115"/>
  <c r="D280" i="115"/>
  <c r="D251" i="115"/>
  <c r="D312" i="115"/>
  <c r="D326" i="115"/>
  <c r="D213" i="115"/>
  <c r="D164" i="115"/>
  <c r="D294" i="115"/>
  <c r="D288" i="115"/>
  <c r="D263" i="115"/>
  <c r="D163" i="115"/>
  <c r="D303" i="115"/>
  <c r="D198" i="115"/>
  <c r="D342" i="115"/>
  <c r="D170" i="115"/>
  <c r="D320" i="115"/>
  <c r="D325" i="115"/>
  <c r="D324" i="115"/>
  <c r="D257" i="115"/>
  <c r="D261" i="115"/>
  <c r="D318" i="115"/>
  <c r="D227" i="115"/>
  <c r="D272" i="115"/>
  <c r="D199" i="115"/>
  <c r="D219" i="115"/>
  <c r="D306" i="115"/>
  <c r="D329" i="115"/>
  <c r="D212" i="115"/>
  <c r="D345" i="115"/>
  <c r="D299" i="115"/>
  <c r="D169" i="115"/>
  <c r="D200" i="115"/>
  <c r="D165" i="115"/>
  <c r="D319" i="115"/>
  <c r="D313" i="115"/>
  <c r="D291" i="115"/>
  <c r="D239" i="115"/>
  <c r="D173" i="115"/>
  <c r="D241" i="115"/>
  <c r="D207" i="115"/>
  <c r="D171" i="115"/>
  <c r="D228" i="115"/>
  <c r="D321" i="115"/>
  <c r="D314" i="115"/>
  <c r="D260" i="115"/>
  <c r="D172" i="115"/>
  <c r="D193" i="115"/>
  <c r="D244" i="115"/>
  <c r="D168" i="115"/>
  <c r="D269" i="115"/>
  <c r="D210" i="115"/>
  <c r="D311" i="115"/>
  <c r="D182" i="115"/>
  <c r="D162" i="115"/>
  <c r="D335" i="115"/>
  <c r="D341" i="115"/>
  <c r="D232" i="115"/>
  <c r="D245" i="115"/>
  <c r="D279" i="115"/>
  <c r="D293" i="115"/>
  <c r="D304" i="115"/>
  <c r="D295" i="115"/>
  <c r="D190" i="115"/>
  <c r="D301" i="115"/>
  <c r="D196" i="115"/>
  <c r="D264" i="115"/>
  <c r="D330" i="115"/>
  <c r="D233" i="115"/>
  <c r="D240" i="115"/>
  <c r="D238" i="115"/>
  <c r="D292" i="115"/>
  <c r="D305" i="115"/>
  <c r="D216" i="115"/>
  <c r="D254" i="115"/>
  <c r="D278" i="115"/>
  <c r="D346" i="115"/>
  <c r="D223" i="115"/>
  <c r="D298" i="115"/>
  <c r="D188" i="115"/>
  <c r="D166" i="115"/>
  <c r="D309" i="115"/>
  <c r="D189" i="115"/>
  <c r="D243" i="115"/>
  <c r="D215" i="115"/>
  <c r="D186" i="115"/>
  <c r="D202" i="115"/>
  <c r="D206" i="115"/>
  <c r="D276" i="115"/>
  <c r="D180" i="115"/>
  <c r="D226" i="115"/>
  <c r="D284" i="115"/>
  <c r="D327" i="115"/>
  <c r="D282" i="115"/>
  <c r="D256" i="115"/>
  <c r="D192" i="115"/>
  <c r="D197" i="115"/>
  <c r="D203" i="115"/>
  <c r="D255" i="115"/>
  <c r="D270" i="115"/>
  <c r="D285" i="115"/>
  <c r="D343" i="115"/>
  <c r="D281" i="115"/>
  <c r="D289" i="115"/>
  <c r="D297" i="115"/>
  <c r="D167" i="115"/>
  <c r="D174" i="115"/>
  <c r="D183" i="115"/>
  <c r="D242" i="115"/>
  <c r="D225" i="115"/>
  <c r="D368" i="115" l="1"/>
  <c r="D317" i="115"/>
  <c r="D362" i="115"/>
  <c r="D371" i="115"/>
  <c r="D339" i="115"/>
  <c r="D296" i="115"/>
  <c r="D372" i="115"/>
  <c r="D363" i="115"/>
  <c r="D365" i="115"/>
  <c r="D349" i="115"/>
  <c r="D353" i="115"/>
  <c r="D355" i="115"/>
  <c r="D331" i="115"/>
  <c r="D360" i="115"/>
  <c r="D354" i="115"/>
  <c r="D348" i="115"/>
  <c r="D315" i="115"/>
  <c r="D322" i="115" l="1"/>
  <c r="D367" i="115"/>
  <c r="D323" i="115"/>
  <c r="D187" i="115"/>
  <c r="D302" i="115"/>
  <c r="D332" i="115"/>
  <c r="D336" i="115"/>
  <c r="D351" i="115"/>
  <c r="D350" i="115"/>
  <c r="D374" i="115"/>
  <c r="D366" i="115"/>
  <c r="D370" i="115"/>
  <c r="D316" i="115"/>
  <c r="D361" i="115"/>
  <c r="D237" i="115"/>
  <c r="D338" i="115"/>
  <c r="D347" i="115"/>
  <c r="D357" i="115"/>
  <c r="D359" i="115"/>
  <c r="D358" i="115"/>
  <c r="D337" i="115"/>
  <c r="D352" i="115"/>
  <c r="D373" i="115"/>
  <c r="D268" i="115"/>
  <c r="D369" i="115"/>
  <c r="D364" i="115"/>
  <c r="D356" i="115"/>
  <c r="D277" i="114" l="1"/>
  <c r="D254" i="114"/>
  <c r="D261" i="114"/>
  <c r="D265" i="114"/>
  <c r="D266" i="114"/>
  <c r="D272" i="114"/>
  <c r="D273" i="114"/>
  <c r="D278" i="114"/>
  <c r="D279" i="114"/>
  <c r="D258" i="114"/>
  <c r="D259" i="114"/>
  <c r="D269" i="114"/>
  <c r="D256" i="114"/>
  <c r="D263" i="114"/>
  <c r="D268" i="114"/>
  <c r="D275" i="114"/>
  <c r="D280" i="114"/>
  <c r="D255" i="114"/>
  <c r="D257" i="114"/>
  <c r="D260" i="114"/>
  <c r="D267" i="114"/>
  <c r="D270" i="114"/>
  <c r="D271" i="114"/>
  <c r="D281" i="114"/>
  <c r="D264" i="114" l="1"/>
  <c r="D276" i="114"/>
  <c r="D274" i="114"/>
  <c r="D262" i="114"/>
  <c r="A41" i="8" l="1"/>
  <c r="D9" i="122"/>
  <c r="B2" i="122"/>
  <c r="D294" i="122" l="1"/>
  <c r="D295" i="122"/>
  <c r="D296" i="122"/>
  <c r="D297" i="122"/>
  <c r="D299" i="122"/>
  <c r="D300" i="122"/>
  <c r="D301" i="122"/>
  <c r="D303" i="122"/>
  <c r="D304" i="122"/>
  <c r="D305" i="122"/>
  <c r="D306" i="122"/>
  <c r="D307" i="122"/>
  <c r="D308" i="122"/>
  <c r="D309" i="122"/>
  <c r="D310" i="122"/>
  <c r="D311" i="122"/>
  <c r="D312" i="122"/>
  <c r="D314" i="122"/>
  <c r="D316" i="122"/>
  <c r="D317" i="122"/>
  <c r="D318" i="122"/>
  <c r="D319" i="122"/>
  <c r="D320" i="122"/>
  <c r="D321" i="122"/>
  <c r="D322" i="122"/>
  <c r="D323" i="122"/>
  <c r="D329" i="122"/>
  <c r="D330" i="122"/>
  <c r="D332" i="122"/>
  <c r="D333" i="122"/>
  <c r="D334" i="122"/>
  <c r="D337" i="122"/>
  <c r="D344" i="122"/>
  <c r="D347" i="122"/>
  <c r="D348" i="122"/>
  <c r="D349" i="122"/>
  <c r="D350" i="122"/>
  <c r="D351" i="122"/>
  <c r="D352" i="122"/>
  <c r="D353" i="122"/>
  <c r="D354" i="122"/>
  <c r="D355" i="122"/>
  <c r="D356" i="122"/>
  <c r="D358" i="122"/>
  <c r="D359" i="122"/>
  <c r="D362" i="122"/>
  <c r="D363" i="122"/>
  <c r="D364" i="122"/>
  <c r="D366" i="122"/>
  <c r="D367" i="122"/>
  <c r="D368" i="122"/>
  <c r="D369" i="122"/>
  <c r="D370" i="122"/>
  <c r="D372" i="122"/>
  <c r="D373" i="122"/>
  <c r="D374" i="122"/>
  <c r="D375" i="122"/>
  <c r="D376" i="122"/>
  <c r="D377" i="122"/>
  <c r="D381" i="122"/>
  <c r="D390" i="122"/>
  <c r="D392" i="122"/>
  <c r="D394" i="122"/>
  <c r="D406" i="122"/>
  <c r="D407" i="122"/>
  <c r="D409" i="122"/>
  <c r="D413" i="122"/>
  <c r="D417" i="122"/>
  <c r="D418" i="122"/>
  <c r="D420" i="122"/>
  <c r="D421" i="122"/>
  <c r="D422" i="122"/>
  <c r="D423" i="122"/>
  <c r="D424" i="122"/>
  <c r="D425" i="122"/>
  <c r="D426" i="122"/>
  <c r="D428" i="122"/>
  <c r="D429" i="122"/>
  <c r="D430" i="122"/>
  <c r="D432" i="122"/>
  <c r="D433" i="122"/>
  <c r="D434" i="122"/>
  <c r="D435" i="122"/>
  <c r="D437" i="122"/>
  <c r="D438" i="122"/>
  <c r="D439" i="122"/>
  <c r="D440" i="122"/>
  <c r="D441" i="122"/>
  <c r="D442" i="122"/>
  <c r="D443" i="122"/>
  <c r="D444" i="122"/>
  <c r="D445" i="122"/>
  <c r="D447" i="122"/>
  <c r="D449" i="122"/>
  <c r="D451" i="122"/>
  <c r="D452" i="122"/>
  <c r="D453" i="122"/>
  <c r="D457" i="122"/>
  <c r="D459" i="122"/>
  <c r="D460" i="122"/>
  <c r="D461" i="122"/>
  <c r="D462" i="122"/>
  <c r="D463" i="122"/>
  <c r="D464" i="122"/>
  <c r="D466" i="122"/>
  <c r="D467" i="122"/>
  <c r="D469" i="122"/>
  <c r="D470" i="122"/>
  <c r="D472" i="122"/>
  <c r="D474" i="122"/>
  <c r="D475" i="122"/>
  <c r="D476" i="122"/>
  <c r="D478" i="122"/>
  <c r="D479" i="122"/>
  <c r="D480" i="122"/>
  <c r="D481" i="122"/>
  <c r="D483" i="122"/>
  <c r="D484" i="122"/>
  <c r="D485" i="122"/>
  <c r="D489" i="122"/>
  <c r="D492" i="122"/>
  <c r="D494" i="122"/>
  <c r="D497" i="122"/>
  <c r="D501" i="122"/>
  <c r="D504" i="122"/>
  <c r="D505" i="122"/>
  <c r="D507" i="122"/>
  <c r="D510" i="122"/>
  <c r="D514" i="122"/>
  <c r="D20" i="122"/>
  <c r="D22" i="122"/>
  <c r="D23" i="122"/>
  <c r="D24" i="122"/>
  <c r="D25" i="122"/>
  <c r="D26" i="122"/>
  <c r="D27" i="122"/>
  <c r="D28" i="122"/>
  <c r="D29" i="122"/>
  <c r="D30" i="122"/>
  <c r="D31" i="122"/>
  <c r="D32" i="122"/>
  <c r="D33" i="122"/>
  <c r="D34" i="122"/>
  <c r="D35" i="122"/>
  <c r="D36" i="122"/>
  <c r="D37" i="122"/>
  <c r="D38" i="122"/>
  <c r="D39" i="122"/>
  <c r="D40" i="122"/>
  <c r="D41" i="122"/>
  <c r="D42" i="122"/>
  <c r="D43" i="122"/>
  <c r="D44" i="122"/>
  <c r="D45" i="122"/>
  <c r="D46" i="122"/>
  <c r="D47" i="122"/>
  <c r="D48" i="122"/>
  <c r="D49" i="122"/>
  <c r="D50" i="122"/>
  <c r="D51" i="122"/>
  <c r="D52" i="122"/>
  <c r="D53" i="122"/>
  <c r="D54" i="122"/>
  <c r="D55" i="122"/>
  <c r="D56" i="122"/>
  <c r="D57" i="122"/>
  <c r="D58" i="122"/>
  <c r="D59" i="122"/>
  <c r="D60" i="122"/>
  <c r="D61" i="122"/>
  <c r="D62" i="122"/>
  <c r="D63" i="122"/>
  <c r="D64" i="122"/>
  <c r="D65" i="122"/>
  <c r="D67" i="122"/>
  <c r="D68" i="122"/>
  <c r="D69" i="122"/>
  <c r="D70" i="122"/>
  <c r="D71" i="122"/>
  <c r="D72" i="122"/>
  <c r="D73" i="122"/>
  <c r="D74" i="122"/>
  <c r="D75" i="122"/>
  <c r="D76" i="122"/>
  <c r="D77" i="122"/>
  <c r="D78" i="122"/>
  <c r="D79" i="122"/>
  <c r="D80" i="122"/>
  <c r="D81" i="122"/>
  <c r="D82" i="122"/>
  <c r="D83" i="122"/>
  <c r="D84" i="122"/>
  <c r="D85" i="122"/>
  <c r="D86" i="122"/>
  <c r="D87" i="122"/>
  <c r="D88" i="122"/>
  <c r="D89" i="122"/>
  <c r="D90" i="122"/>
  <c r="D91" i="122"/>
  <c r="D92" i="122"/>
  <c r="D93" i="122"/>
  <c r="D94" i="122"/>
  <c r="D95" i="122"/>
  <c r="D96" i="122"/>
  <c r="D97" i="122"/>
  <c r="D98" i="122"/>
  <c r="D99" i="122"/>
  <c r="D100" i="122"/>
  <c r="D101" i="122"/>
  <c r="D102" i="122"/>
  <c r="D103" i="122"/>
  <c r="D104" i="122"/>
  <c r="D105" i="122"/>
  <c r="D106" i="122"/>
  <c r="D107" i="122"/>
  <c r="D108" i="122"/>
  <c r="D109" i="122"/>
  <c r="D110" i="122"/>
  <c r="D111" i="122"/>
  <c r="D112" i="122"/>
  <c r="D113" i="122"/>
  <c r="D114" i="122"/>
  <c r="D115" i="122"/>
  <c r="D116" i="122"/>
  <c r="D117" i="122"/>
  <c r="D118" i="122"/>
  <c r="D119" i="122"/>
  <c r="D120" i="122"/>
  <c r="D121" i="122"/>
  <c r="D122" i="122"/>
  <c r="D123" i="122"/>
  <c r="D124" i="122"/>
  <c r="D125" i="122"/>
  <c r="D126" i="122"/>
  <c r="D127" i="122"/>
  <c r="D128" i="122"/>
  <c r="D129" i="122"/>
  <c r="D130" i="122"/>
  <c r="D131" i="122"/>
  <c r="D132" i="122"/>
  <c r="D133" i="122"/>
  <c r="D134" i="122"/>
  <c r="D135" i="122"/>
  <c r="D136" i="122"/>
  <c r="D137" i="122"/>
  <c r="D138" i="122"/>
  <c r="D139" i="122"/>
  <c r="D140" i="122"/>
  <c r="D141" i="122"/>
  <c r="D142" i="122"/>
  <c r="D143" i="122"/>
  <c r="D144" i="122"/>
  <c r="D145" i="122"/>
  <c r="D146" i="122"/>
  <c r="D147" i="122"/>
  <c r="D148" i="122"/>
  <c r="D149" i="122"/>
  <c r="D150" i="122"/>
  <c r="D151" i="122"/>
  <c r="D152" i="122"/>
  <c r="D153" i="122"/>
  <c r="D154" i="122"/>
  <c r="D155" i="122"/>
  <c r="D156" i="122"/>
  <c r="D157" i="122"/>
  <c r="D158" i="122"/>
  <c r="D159" i="122"/>
  <c r="D160" i="122"/>
  <c r="D161" i="122"/>
  <c r="D162" i="122"/>
  <c r="D163" i="122"/>
  <c r="D164" i="122"/>
  <c r="D165" i="122"/>
  <c r="D166" i="122"/>
  <c r="D167" i="122"/>
  <c r="D168" i="122"/>
  <c r="D169" i="122"/>
  <c r="D170" i="122"/>
  <c r="D171" i="122"/>
  <c r="D172" i="122"/>
  <c r="D173" i="122"/>
  <c r="D174" i="122"/>
  <c r="D175" i="122"/>
  <c r="D176" i="122"/>
  <c r="D177" i="122"/>
  <c r="D178" i="122"/>
  <c r="D179" i="122"/>
  <c r="D180" i="122"/>
  <c r="D181" i="122"/>
  <c r="D182" i="122"/>
  <c r="D183" i="122"/>
  <c r="D184" i="122"/>
  <c r="D185" i="122"/>
  <c r="D187" i="122"/>
  <c r="D188" i="122"/>
  <c r="D189" i="122"/>
  <c r="D190" i="122"/>
  <c r="D191" i="122"/>
  <c r="D192" i="122"/>
  <c r="D193" i="122"/>
  <c r="D194" i="122"/>
  <c r="D195" i="122"/>
  <c r="D196" i="122"/>
  <c r="D197" i="122"/>
  <c r="D198" i="122"/>
  <c r="D199" i="122"/>
  <c r="D200" i="122"/>
  <c r="D201" i="122"/>
  <c r="D202" i="122"/>
  <c r="D203" i="122"/>
  <c r="D204" i="122"/>
  <c r="D205" i="122"/>
  <c r="D206" i="122"/>
  <c r="D207" i="122"/>
  <c r="D208" i="122"/>
  <c r="D209" i="122"/>
  <c r="D210" i="122"/>
  <c r="D211" i="122"/>
  <c r="D212" i="122"/>
  <c r="D213" i="122"/>
  <c r="D214" i="122"/>
  <c r="D215" i="122"/>
  <c r="D217" i="122"/>
  <c r="D218" i="122"/>
  <c r="D219" i="122"/>
  <c r="D220" i="122"/>
  <c r="D221" i="122"/>
  <c r="D222" i="122"/>
  <c r="D223" i="122"/>
  <c r="D224" i="122"/>
  <c r="D225" i="122"/>
  <c r="D226" i="122"/>
  <c r="D227" i="122"/>
  <c r="D228" i="122"/>
  <c r="D229" i="122"/>
  <c r="D230" i="122"/>
  <c r="D231" i="122"/>
  <c r="D232" i="122"/>
  <c r="D233" i="122"/>
  <c r="D234" i="122"/>
  <c r="D235" i="122"/>
  <c r="D236" i="122"/>
  <c r="D237" i="122"/>
  <c r="D238" i="122"/>
  <c r="D239" i="122"/>
  <c r="D240" i="122"/>
  <c r="D241" i="122"/>
  <c r="D242" i="122"/>
  <c r="D243" i="122"/>
  <c r="D244" i="122"/>
  <c r="D245" i="122"/>
  <c r="D246" i="122"/>
  <c r="D247" i="122"/>
  <c r="D248" i="122"/>
  <c r="D249" i="122"/>
  <c r="D250" i="122"/>
  <c r="D251" i="122"/>
  <c r="D252" i="122"/>
  <c r="D253" i="122"/>
  <c r="D254" i="122"/>
  <c r="D255" i="122"/>
  <c r="D256" i="122"/>
  <c r="D257" i="122"/>
  <c r="D258" i="122"/>
  <c r="D259" i="122"/>
  <c r="D260" i="122"/>
  <c r="D261" i="122"/>
  <c r="D262" i="122"/>
  <c r="D263" i="122"/>
  <c r="D264" i="122"/>
  <c r="D265" i="122"/>
  <c r="D266" i="122"/>
  <c r="D267" i="122"/>
  <c r="D268" i="122"/>
  <c r="D269" i="122"/>
  <c r="D270" i="122"/>
  <c r="D271" i="122"/>
  <c r="D272" i="122"/>
  <c r="D273" i="122"/>
  <c r="D274" i="122"/>
  <c r="D275" i="122"/>
  <c r="D276" i="122"/>
  <c r="D277" i="122"/>
  <c r="D278" i="122"/>
  <c r="D279" i="122"/>
  <c r="D280" i="122"/>
  <c r="D281" i="122"/>
  <c r="D282" i="122"/>
  <c r="D283" i="122"/>
  <c r="D284" i="122"/>
  <c r="D285" i="122"/>
  <c r="D287" i="122"/>
  <c r="D288" i="122"/>
  <c r="D289" i="122"/>
  <c r="D290" i="122"/>
  <c r="D291" i="122"/>
  <c r="D292" i="122"/>
  <c r="D293" i="122"/>
  <c r="D12" i="122" l="1"/>
  <c r="D557" i="122" l="1"/>
  <c r="D477" i="122"/>
  <c r="D493" i="122"/>
  <c r="D506" i="122"/>
  <c r="D448" i="122"/>
  <c r="D558" i="122"/>
  <c r="D482" i="122"/>
  <c r="D495" i="122"/>
  <c r="D508" i="122"/>
  <c r="D450" i="122"/>
  <c r="D456" i="122"/>
  <c r="D559" i="122"/>
  <c r="D496" i="122"/>
  <c r="D509" i="122"/>
  <c r="D454" i="122"/>
  <c r="D458" i="122"/>
  <c r="D486" i="122"/>
  <c r="D498" i="122"/>
  <c r="D511" i="122"/>
  <c r="D491" i="122"/>
  <c r="D554" i="122"/>
  <c r="D465" i="122"/>
  <c r="D487" i="122"/>
  <c r="D499" i="122"/>
  <c r="D512" i="122"/>
  <c r="D455" i="122"/>
  <c r="D555" i="122"/>
  <c r="D468" i="122"/>
  <c r="D488" i="122"/>
  <c r="D500" i="122"/>
  <c r="D513" i="122"/>
  <c r="D473" i="122"/>
  <c r="D556" i="122"/>
  <c r="D471" i="122"/>
  <c r="D490" i="122"/>
  <c r="D502" i="122"/>
  <c r="D503" i="122"/>
  <c r="D286" i="122"/>
  <c r="D553" i="122"/>
  <c r="D516" i="122"/>
  <c r="D522" i="122"/>
  <c r="D186" i="122"/>
  <c r="D325" i="122"/>
  <c r="D338" i="122"/>
  <c r="D357" i="122"/>
  <c r="D530" i="122"/>
  <c r="D538" i="122"/>
  <c r="D380" i="122"/>
  <c r="D544" i="122"/>
  <c r="D399" i="122"/>
  <c r="D404" i="122"/>
  <c r="D414" i="122"/>
  <c r="D431" i="122"/>
  <c r="D533" i="122"/>
  <c r="D546" i="122"/>
  <c r="D331" i="122"/>
  <c r="D385" i="122"/>
  <c r="D313" i="122"/>
  <c r="D523" i="122"/>
  <c r="D216" i="122"/>
  <c r="D326" i="122"/>
  <c r="D339" i="122"/>
  <c r="D360" i="122"/>
  <c r="D531" i="122"/>
  <c r="D539" i="122"/>
  <c r="D382" i="122"/>
  <c r="D389" i="122"/>
  <c r="D400" i="122"/>
  <c r="D405" i="122"/>
  <c r="D550" i="122"/>
  <c r="D436" i="122"/>
  <c r="D518" i="122"/>
  <c r="D17" i="122"/>
  <c r="D341" i="122"/>
  <c r="D541" i="122"/>
  <c r="D393" i="122"/>
  <c r="D415" i="122"/>
  <c r="D66" i="122"/>
  <c r="D371" i="122"/>
  <c r="D395" i="122"/>
  <c r="D517" i="122"/>
  <c r="D524" i="122"/>
  <c r="D16" i="122"/>
  <c r="D327" i="122"/>
  <c r="D340" i="122"/>
  <c r="D361" i="122"/>
  <c r="D532" i="122"/>
  <c r="D540" i="122"/>
  <c r="D383" i="122"/>
  <c r="D391" i="122"/>
  <c r="D545" i="122"/>
  <c r="D548" i="122"/>
  <c r="D551" i="122"/>
  <c r="D446" i="122"/>
  <c r="D525" i="122"/>
  <c r="D328" i="122"/>
  <c r="D365" i="122"/>
  <c r="D384" i="122"/>
  <c r="D408" i="122"/>
  <c r="D18" i="122"/>
  <c r="D542" i="122"/>
  <c r="D410" i="122"/>
  <c r="D298" i="122"/>
  <c r="D519" i="122"/>
  <c r="D13" i="122"/>
  <c r="D19" i="122"/>
  <c r="D335" i="122"/>
  <c r="D343" i="122"/>
  <c r="D527" i="122"/>
  <c r="D535" i="122"/>
  <c r="D543" i="122"/>
  <c r="D386" i="122"/>
  <c r="D396" i="122"/>
  <c r="D402" i="122"/>
  <c r="D411" i="122"/>
  <c r="D416" i="122"/>
  <c r="D521" i="122"/>
  <c r="D15" i="122"/>
  <c r="D526" i="122"/>
  <c r="D529" i="122"/>
  <c r="D379" i="122"/>
  <c r="D398" i="122"/>
  <c r="D412" i="122"/>
  <c r="D315" i="122"/>
  <c r="D342" i="122"/>
  <c r="D534" i="122"/>
  <c r="D401" i="122"/>
  <c r="D302" i="122"/>
  <c r="D520" i="122"/>
  <c r="D14" i="122"/>
  <c r="D21" i="122"/>
  <c r="D336" i="122"/>
  <c r="D345" i="122"/>
  <c r="D528" i="122"/>
  <c r="D536" i="122"/>
  <c r="D378" i="122"/>
  <c r="D387" i="122"/>
  <c r="D397" i="122"/>
  <c r="D547" i="122"/>
  <c r="D549" i="122"/>
  <c r="D419" i="122"/>
  <c r="D515" i="122"/>
  <c r="D324" i="122"/>
  <c r="D346" i="122"/>
  <c r="D537" i="122"/>
  <c r="D388" i="122"/>
  <c r="D403" i="122"/>
  <c r="D427" i="122"/>
  <c r="D552" i="122"/>
  <c r="D9" i="112" l="1"/>
  <c r="D17" i="110"/>
  <c r="D18" i="110"/>
  <c r="D373" i="112"/>
  <c r="D374" i="112"/>
  <c r="D375" i="112"/>
  <c r="D376" i="112"/>
  <c r="D377" i="112"/>
  <c r="D378" i="112"/>
  <c r="D379" i="112"/>
  <c r="D380" i="112"/>
  <c r="D381" i="112"/>
  <c r="D382" i="112"/>
  <c r="D385" i="112"/>
  <c r="D386" i="112"/>
  <c r="D387" i="112"/>
  <c r="D388" i="112"/>
  <c r="D389" i="112"/>
  <c r="D390" i="112"/>
  <c r="D391" i="112"/>
  <c r="D392" i="112"/>
  <c r="D393" i="112"/>
  <c r="D397" i="112"/>
  <c r="D398" i="112"/>
  <c r="D399" i="112"/>
  <c r="D400" i="112"/>
  <c r="D401" i="112"/>
  <c r="D402" i="112"/>
  <c r="D403" i="112"/>
  <c r="D404" i="112"/>
  <c r="D405" i="112"/>
  <c r="D409" i="112"/>
  <c r="D191" i="112"/>
  <c r="D192" i="112"/>
  <c r="D193" i="112"/>
  <c r="D194" i="112"/>
  <c r="D195" i="112"/>
  <c r="D196" i="112"/>
  <c r="D197" i="112"/>
  <c r="D199" i="112"/>
  <c r="D200" i="112"/>
  <c r="D201" i="112"/>
  <c r="D203" i="112"/>
  <c r="D204" i="112"/>
  <c r="D205" i="112"/>
  <c r="D207" i="112"/>
  <c r="D211" i="112"/>
  <c r="D212" i="112"/>
  <c r="D215" i="112"/>
  <c r="D216" i="112"/>
  <c r="D217" i="112"/>
  <c r="D218" i="112"/>
  <c r="D219" i="112"/>
  <c r="D221" i="112"/>
  <c r="D222" i="112"/>
  <c r="D223" i="112"/>
  <c r="D224" i="112"/>
  <c r="D227" i="112"/>
  <c r="D228" i="112"/>
  <c r="D230" i="112"/>
  <c r="D232" i="112"/>
  <c r="D235" i="112"/>
  <c r="D240" i="112"/>
  <c r="D242" i="112"/>
  <c r="D243" i="112"/>
  <c r="D244" i="112"/>
  <c r="D245" i="112"/>
  <c r="D246" i="112"/>
  <c r="D247" i="112"/>
  <c r="D248" i="112"/>
  <c r="D249" i="112"/>
  <c r="D251" i="112"/>
  <c r="D253" i="112"/>
  <c r="D254" i="112"/>
  <c r="D257" i="112"/>
  <c r="D258" i="112"/>
  <c r="D259" i="112"/>
  <c r="D260" i="112"/>
  <c r="D261" i="112"/>
  <c r="D263" i="112"/>
  <c r="D264" i="112"/>
  <c r="D265" i="112"/>
  <c r="D267" i="112"/>
  <c r="D268" i="112"/>
  <c r="D269" i="112"/>
  <c r="D270" i="112"/>
  <c r="D271" i="112"/>
  <c r="D272" i="112"/>
  <c r="D276" i="112"/>
  <c r="D281" i="112"/>
  <c r="D284" i="112"/>
  <c r="D285" i="112"/>
  <c r="D287" i="112"/>
  <c r="D288" i="112"/>
  <c r="D289" i="112"/>
  <c r="D290" i="112"/>
  <c r="D291" i="112"/>
  <c r="D294" i="112"/>
  <c r="D295" i="112"/>
  <c r="D297" i="112"/>
  <c r="D299" i="112"/>
  <c r="D300" i="112"/>
  <c r="D302" i="112"/>
  <c r="D304" i="112"/>
  <c r="D305" i="112"/>
  <c r="D306" i="112"/>
  <c r="D307" i="112"/>
  <c r="D308" i="112"/>
  <c r="D309" i="112"/>
  <c r="D311" i="112"/>
  <c r="D313" i="112"/>
  <c r="D314" i="112"/>
  <c r="D315" i="112"/>
  <c r="D316" i="112"/>
  <c r="D318" i="112"/>
  <c r="D321" i="112"/>
  <c r="D323" i="112"/>
  <c r="D324" i="112"/>
  <c r="D325" i="112"/>
  <c r="D326" i="112"/>
  <c r="D327" i="112"/>
  <c r="D329" i="112"/>
  <c r="D330" i="112"/>
  <c r="D332" i="112"/>
  <c r="D333" i="112"/>
  <c r="D335" i="112"/>
  <c r="D336" i="112"/>
  <c r="D337" i="112"/>
  <c r="D338" i="112"/>
  <c r="D339" i="112"/>
  <c r="D341" i="112"/>
  <c r="D342" i="112"/>
  <c r="D343" i="112"/>
  <c r="D344" i="112"/>
  <c r="D345" i="112"/>
  <c r="D347" i="112"/>
  <c r="D348" i="112"/>
  <c r="D350" i="112"/>
  <c r="D353" i="112"/>
  <c r="D355" i="112"/>
  <c r="D356" i="112"/>
  <c r="D357" i="112"/>
  <c r="D359" i="112"/>
  <c r="D360" i="112"/>
  <c r="D361" i="112"/>
  <c r="D362" i="112"/>
  <c r="D363" i="112"/>
  <c r="D367" i="112"/>
  <c r="D368" i="112"/>
  <c r="D369" i="112"/>
  <c r="D312" i="112" l="1"/>
  <c r="D320" i="112"/>
  <c r="D296" i="112"/>
  <c r="D236" i="112"/>
  <c r="D366" i="112"/>
  <c r="D234" i="112"/>
  <c r="D331" i="112"/>
  <c r="D319" i="112"/>
  <c r="D283" i="112"/>
  <c r="D252" i="112"/>
  <c r="D365" i="112"/>
  <c r="D317" i="112"/>
  <c r="D293" i="112"/>
  <c r="D233" i="112"/>
  <c r="D209" i="112"/>
  <c r="D408" i="112"/>
  <c r="D396" i="112"/>
  <c r="D384" i="112"/>
  <c r="D372" i="112"/>
  <c r="D364" i="112"/>
  <c r="D352" i="112"/>
  <c r="D340" i="112"/>
  <c r="D328" i="112"/>
  <c r="D292" i="112"/>
  <c r="D280" i="112"/>
  <c r="D256" i="112"/>
  <c r="D220" i="112"/>
  <c r="D208" i="112"/>
  <c r="D407" i="112"/>
  <c r="D395" i="112"/>
  <c r="D383" i="112"/>
  <c r="D371" i="112"/>
  <c r="D351" i="112"/>
  <c r="D303" i="112"/>
  <c r="D279" i="112"/>
  <c r="D255" i="112"/>
  <c r="D231" i="112"/>
  <c r="D406" i="112"/>
  <c r="D394" i="112"/>
  <c r="D354" i="112"/>
  <c r="D278" i="112"/>
  <c r="D266" i="112"/>
  <c r="D206" i="112"/>
  <c r="D349" i="112"/>
  <c r="D301" i="112"/>
  <c r="D277" i="112"/>
  <c r="D241" i="112"/>
  <c r="D229" i="112"/>
  <c r="D198" i="112"/>
  <c r="D282" i="112"/>
  <c r="D275" i="112"/>
  <c r="D370" i="112"/>
  <c r="D358" i="112"/>
  <c r="D346" i="112"/>
  <c r="D334" i="112"/>
  <c r="D322" i="112"/>
  <c r="D310" i="112"/>
  <c r="D298" i="112"/>
  <c r="D286" i="112"/>
  <c r="D274" i="112"/>
  <c r="D262" i="112"/>
  <c r="D250" i="112"/>
  <c r="D238" i="112"/>
  <c r="D226" i="112"/>
  <c r="D214" i="112"/>
  <c r="D202" i="112"/>
  <c r="D190" i="112"/>
  <c r="D210" i="112"/>
  <c r="D239" i="112"/>
  <c r="D273" i="112"/>
  <c r="D237" i="112"/>
  <c r="D225" i="112"/>
  <c r="D213" i="112"/>
  <c r="D389" i="110" l="1"/>
  <c r="D409" i="110"/>
  <c r="D378" i="110"/>
  <c r="D379" i="110"/>
  <c r="D401" i="110"/>
  <c r="D390" i="110"/>
  <c r="D405" i="110"/>
  <c r="D392" i="110"/>
  <c r="D374" i="110"/>
  <c r="D377" i="110"/>
  <c r="D387" i="110"/>
  <c r="D396" i="110"/>
  <c r="D382" i="110"/>
  <c r="D395" i="110"/>
  <c r="D386" i="110"/>
  <c r="D380" i="110"/>
  <c r="D397" i="110"/>
  <c r="D407" i="110"/>
  <c r="D398" i="110"/>
  <c r="D403" i="110"/>
  <c r="D383" i="110"/>
  <c r="D393" i="110"/>
  <c r="D404" i="110"/>
  <c r="D406" i="110"/>
  <c r="D388" i="110"/>
  <c r="D385" i="110"/>
  <c r="D400" i="110"/>
  <c r="D371" i="110"/>
  <c r="D391" i="110"/>
  <c r="D408" i="110"/>
  <c r="D402" i="110"/>
  <c r="D381" i="110"/>
  <c r="D372" i="110"/>
  <c r="D384" i="110"/>
  <c r="D373" i="110"/>
  <c r="D394" i="110"/>
  <c r="D399" i="110"/>
  <c r="D376" i="110"/>
  <c r="D375" i="110"/>
  <c r="D9" i="110" l="1"/>
  <c r="D213" i="110" l="1"/>
  <c r="D260" i="110"/>
  <c r="D295" i="110"/>
  <c r="D204" i="110"/>
  <c r="D357" i="110"/>
  <c r="D305" i="110"/>
  <c r="D340" i="110"/>
  <c r="D196" i="110"/>
  <c r="D279" i="110"/>
  <c r="D219" i="110"/>
  <c r="D194" i="110"/>
  <c r="D336" i="110"/>
  <c r="D192" i="110"/>
  <c r="D195" i="110"/>
  <c r="D311" i="110"/>
  <c r="D310" i="110"/>
  <c r="D345" i="110"/>
  <c r="D201" i="110"/>
  <c r="D224" i="110"/>
  <c r="D283" i="110"/>
  <c r="D207" i="110"/>
  <c r="D350" i="110"/>
  <c r="D324" i="110"/>
  <c r="D299" i="110"/>
  <c r="D298" i="110"/>
  <c r="D294" i="110"/>
  <c r="D333" i="110"/>
  <c r="D212" i="110"/>
  <c r="D344" i="110"/>
  <c r="D271" i="110"/>
  <c r="D323" i="110"/>
  <c r="D246" i="110"/>
  <c r="D286" i="110"/>
  <c r="D321" i="110"/>
  <c r="D332" i="110"/>
  <c r="D259" i="110"/>
  <c r="D327" i="110"/>
  <c r="D312" i="110"/>
  <c r="D330" i="110"/>
  <c r="D290" i="110"/>
  <c r="D198" i="110"/>
  <c r="D361" i="110"/>
  <c r="D300" i="110"/>
  <c r="D275" i="110"/>
  <c r="D274" i="110"/>
  <c r="D309" i="110"/>
  <c r="D296" i="110"/>
  <c r="D247" i="110"/>
  <c r="D338" i="110"/>
  <c r="D304" i="110"/>
  <c r="D292" i="110"/>
  <c r="D354" i="110"/>
  <c r="D326" i="110"/>
  <c r="D318" i="110"/>
  <c r="D337" i="110"/>
  <c r="D325" i="110"/>
  <c r="D288" i="110"/>
  <c r="D222" i="110"/>
  <c r="D362" i="110"/>
  <c r="D263" i="110"/>
  <c r="D281" i="110"/>
  <c r="D262" i="110"/>
  <c r="D293" i="110"/>
  <c r="D297" i="110"/>
  <c r="D282" i="110"/>
  <c r="D284" i="110"/>
  <c r="D235" i="110"/>
  <c r="D322" i="110"/>
  <c r="D306" i="110"/>
  <c r="D280" i="110"/>
  <c r="D258" i="110"/>
  <c r="D342" i="110"/>
  <c r="D278" i="110"/>
  <c r="D301" i="110"/>
  <c r="D329" i="110"/>
  <c r="D313" i="110"/>
  <c r="D276" i="110"/>
  <c r="D314" i="110"/>
  <c r="D251" i="110"/>
  <c r="D250" i="110"/>
  <c r="D197" i="110"/>
  <c r="D285" i="110"/>
  <c r="D272" i="110"/>
  <c r="D367" i="110"/>
  <c r="D223" i="110"/>
  <c r="D208" i="110"/>
  <c r="D348" i="110"/>
  <c r="D328" i="110"/>
  <c r="D302" i="110"/>
  <c r="D287" i="110"/>
  <c r="D317" i="110"/>
  <c r="D268" i="110"/>
  <c r="D210" i="110"/>
  <c r="D266" i="110"/>
  <c r="D245" i="110"/>
  <c r="D265" i="110"/>
  <c r="D233" i="110"/>
  <c r="D289" i="110"/>
  <c r="D264" i="110"/>
  <c r="D341" i="110"/>
  <c r="D349" i="110"/>
  <c r="D239" i="110"/>
  <c r="D238" i="110"/>
  <c r="D273" i="110"/>
  <c r="D248" i="110"/>
  <c r="D355" i="110"/>
  <c r="D211" i="110"/>
  <c r="D221" i="110"/>
  <c r="D256" i="110"/>
  <c r="D365" i="110"/>
  <c r="D254" i="110"/>
  <c r="D241" i="110"/>
  <c r="D277" i="110"/>
  <c r="D252" i="110"/>
  <c r="D209" i="110"/>
  <c r="D227" i="110"/>
  <c r="D267" i="110"/>
  <c r="D226" i="110"/>
  <c r="D363" i="110"/>
  <c r="D261" i="110"/>
  <c r="D368" i="110"/>
  <c r="D236" i="110"/>
  <c r="D343" i="110"/>
  <c r="D199" i="110"/>
  <c r="D315" i="110"/>
  <c r="D243" i="110"/>
  <c r="D244" i="110"/>
  <c r="D353" i="110"/>
  <c r="D303" i="110"/>
  <c r="D359" i="110"/>
  <c r="D215" i="110"/>
  <c r="D358" i="110"/>
  <c r="D214" i="110"/>
  <c r="D291" i="110"/>
  <c r="D249" i="110"/>
  <c r="D356" i="110"/>
  <c r="D200" i="110"/>
  <c r="D331" i="110"/>
  <c r="D206" i="110"/>
  <c r="D316" i="110"/>
  <c r="D240" i="110"/>
  <c r="D232" i="110"/>
  <c r="D269" i="110"/>
  <c r="D230" i="110"/>
  <c r="D351" i="110"/>
  <c r="D205" i="110"/>
  <c r="D231" i="110"/>
  <c r="D229" i="110"/>
  <c r="D228" i="110"/>
  <c r="D347" i="110"/>
  <c r="D203" i="110"/>
  <c r="D346" i="110"/>
  <c r="D202" i="110"/>
  <c r="D370" i="110"/>
  <c r="D237" i="110"/>
  <c r="D320" i="110"/>
  <c r="D366" i="110"/>
  <c r="D319" i="110"/>
  <c r="D352" i="110"/>
  <c r="D257" i="110"/>
  <c r="D242" i="110"/>
  <c r="D217" i="110"/>
  <c r="D253" i="110"/>
  <c r="D234" i="110"/>
  <c r="D364" i="110"/>
  <c r="D220" i="110"/>
  <c r="D218" i="110"/>
  <c r="D255" i="110"/>
  <c r="D193" i="110"/>
  <c r="D360" i="110"/>
  <c r="D216" i="110"/>
  <c r="D339" i="110"/>
  <c r="D335" i="110"/>
  <c r="D191" i="110"/>
  <c r="D334" i="110"/>
  <c r="D190" i="110"/>
  <c r="D369" i="110"/>
  <c r="D225" i="110"/>
  <c r="D308" i="110"/>
  <c r="D270" i="110"/>
  <c r="D307" i="110"/>
  <c r="D37" i="110"/>
  <c r="D52" i="110"/>
  <c r="D25" i="110"/>
  <c r="D42" i="110"/>
  <c r="D104" i="110"/>
  <c r="D139" i="110"/>
  <c r="D181" i="110"/>
  <c r="D151" i="110"/>
  <c r="D123" i="110"/>
  <c r="D23" i="110"/>
  <c r="D38" i="110"/>
  <c r="D157" i="110"/>
  <c r="D13" i="110"/>
  <c r="D180" i="110"/>
  <c r="D36" i="110"/>
  <c r="D135" i="110"/>
  <c r="D155" i="110"/>
  <c r="D154" i="110"/>
  <c r="D189" i="110"/>
  <c r="D45" i="110"/>
  <c r="D92" i="110"/>
  <c r="D127" i="110"/>
  <c r="D64" i="110"/>
  <c r="D69" i="110"/>
  <c r="D159" i="110"/>
  <c r="D172" i="110"/>
  <c r="D87" i="110"/>
  <c r="D142" i="110"/>
  <c r="D174" i="110"/>
  <c r="D177" i="110"/>
  <c r="D68" i="110"/>
  <c r="D115" i="110"/>
  <c r="D62" i="110"/>
  <c r="D140" i="110"/>
  <c r="D28" i="110"/>
  <c r="D26" i="110"/>
  <c r="D24" i="110"/>
  <c r="D143" i="110"/>
  <c r="D33" i="110"/>
  <c r="D176" i="110"/>
  <c r="D160" i="110"/>
  <c r="D16" i="110"/>
  <c r="D99" i="110"/>
  <c r="D51" i="110"/>
  <c r="D158" i="110"/>
  <c r="D14" i="110"/>
  <c r="D133" i="110"/>
  <c r="D156" i="110"/>
  <c r="D12" i="110"/>
  <c r="D15" i="110"/>
  <c r="D131" i="110"/>
  <c r="D78" i="110"/>
  <c r="D130" i="110"/>
  <c r="D54" i="110"/>
  <c r="D165" i="110"/>
  <c r="D21" i="110"/>
  <c r="D152" i="110"/>
  <c r="D44" i="110"/>
  <c r="D103" i="110"/>
  <c r="D111" i="110"/>
  <c r="D35" i="110"/>
  <c r="D57" i="110"/>
  <c r="D182" i="110"/>
  <c r="D29" i="110"/>
  <c r="D147" i="110"/>
  <c r="D170" i="110"/>
  <c r="D75" i="110"/>
  <c r="D186" i="110"/>
  <c r="D39" i="110"/>
  <c r="D146" i="110"/>
  <c r="D121" i="110"/>
  <c r="D126" i="110"/>
  <c r="D144" i="110"/>
  <c r="D119" i="110"/>
  <c r="D118" i="110"/>
  <c r="D153" i="110"/>
  <c r="D128" i="110"/>
  <c r="D20" i="110"/>
  <c r="D91" i="110"/>
  <c r="D34" i="110"/>
  <c r="D150" i="110"/>
  <c r="D50" i="110"/>
  <c r="D48" i="110"/>
  <c r="D22" i="110"/>
  <c r="D40" i="110"/>
  <c r="D27" i="110"/>
  <c r="D145" i="110"/>
  <c r="D168" i="110"/>
  <c r="D148" i="110"/>
  <c r="D136" i="110"/>
  <c r="D134" i="110"/>
  <c r="D138" i="110"/>
  <c r="D109" i="110"/>
  <c r="D132" i="110"/>
  <c r="D102" i="110"/>
  <c r="D107" i="110"/>
  <c r="D185" i="110"/>
  <c r="D106" i="110"/>
  <c r="D141" i="110"/>
  <c r="D162" i="110"/>
  <c r="D116" i="110"/>
  <c r="D79" i="110"/>
  <c r="D90" i="110"/>
  <c r="D114" i="110"/>
  <c r="D120" i="110"/>
  <c r="D95" i="110"/>
  <c r="D77" i="110"/>
  <c r="D94" i="110"/>
  <c r="D65" i="110"/>
  <c r="D129" i="110"/>
  <c r="D30" i="110"/>
  <c r="D80" i="110"/>
  <c r="D67" i="110"/>
  <c r="D178" i="110"/>
  <c r="D63" i="110"/>
  <c r="D166" i="110"/>
  <c r="D173" i="110"/>
  <c r="D124" i="110"/>
  <c r="D122" i="110"/>
  <c r="D112" i="110"/>
  <c r="D66" i="110"/>
  <c r="D110" i="110"/>
  <c r="D149" i="110"/>
  <c r="D85" i="110"/>
  <c r="D101" i="110"/>
  <c r="D108" i="110"/>
  <c r="D83" i="110"/>
  <c r="D82" i="110"/>
  <c r="D117" i="110"/>
  <c r="D56" i="110"/>
  <c r="D55" i="110"/>
  <c r="D183" i="110"/>
  <c r="D179" i="110"/>
  <c r="D169" i="110"/>
  <c r="D167" i="110"/>
  <c r="D97" i="110"/>
  <c r="D100" i="110"/>
  <c r="D98" i="110"/>
  <c r="D41" i="110"/>
  <c r="D73" i="110"/>
  <c r="D96" i="110"/>
  <c r="D113" i="110"/>
  <c r="D71" i="110"/>
  <c r="D70" i="110"/>
  <c r="D105" i="110"/>
  <c r="D32" i="110"/>
  <c r="D187" i="110"/>
  <c r="D43" i="110"/>
  <c r="D60" i="110"/>
  <c r="D125" i="110"/>
  <c r="D53" i="110"/>
  <c r="D88" i="110"/>
  <c r="D161" i="110"/>
  <c r="D86" i="110"/>
  <c r="D61" i="110"/>
  <c r="D84" i="110"/>
  <c r="D59" i="110"/>
  <c r="D58" i="110"/>
  <c r="D93" i="110"/>
  <c r="D188" i="110"/>
  <c r="D175" i="110"/>
  <c r="D31" i="110"/>
  <c r="D184" i="110"/>
  <c r="D76" i="110"/>
  <c r="D89" i="110"/>
  <c r="D137" i="110"/>
  <c r="D74" i="110"/>
  <c r="D49" i="110"/>
  <c r="D171" i="110"/>
  <c r="D72" i="110"/>
  <c r="D47" i="110"/>
  <c r="D46" i="110"/>
  <c r="D81" i="110"/>
  <c r="D164" i="110"/>
  <c r="D163" i="110"/>
  <c r="D19" i="110"/>
  <c r="A40" i="8" l="1"/>
  <c r="B2" i="121" l="1"/>
  <c r="D9" i="41" l="1"/>
  <c r="D329" i="41"/>
  <c r="D11" i="2" l="1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D10" i="2"/>
  <c r="A39" i="8"/>
  <c r="A38" i="8"/>
  <c r="A37" i="8"/>
  <c r="A36" i="8"/>
  <c r="A35" i="8"/>
  <c r="A34" i="8"/>
  <c r="A33" i="8"/>
  <c r="B2" i="118" l="1"/>
  <c r="B2" i="117"/>
  <c r="B2" i="116"/>
  <c r="D19" i="115" l="1"/>
  <c r="D20" i="115"/>
  <c r="D36" i="115"/>
  <c r="D43" i="115"/>
  <c r="D44" i="115"/>
  <c r="D51" i="115"/>
  <c r="D52" i="115"/>
  <c r="D59" i="115"/>
  <c r="D60" i="115"/>
  <c r="D67" i="115"/>
  <c r="D68" i="115"/>
  <c r="D75" i="115"/>
  <c r="D76" i="115"/>
  <c r="D83" i="115"/>
  <c r="D84" i="115"/>
  <c r="D100" i="115"/>
  <c r="D107" i="115"/>
  <c r="D108" i="115"/>
  <c r="D115" i="115"/>
  <c r="D116" i="115"/>
  <c r="D123" i="115"/>
  <c r="D124" i="115"/>
  <c r="D131" i="115"/>
  <c r="D132" i="115"/>
  <c r="D139" i="115"/>
  <c r="D140" i="115"/>
  <c r="D147" i="115"/>
  <c r="D148" i="115"/>
  <c r="D156" i="115"/>
  <c r="D160" i="115"/>
  <c r="D28" i="115"/>
  <c r="D92" i="115"/>
  <c r="D154" i="115"/>
  <c r="D158" i="115"/>
  <c r="D9" i="115"/>
  <c r="D161" i="115"/>
  <c r="D159" i="115"/>
  <c r="D157" i="115"/>
  <c r="D155" i="115"/>
  <c r="D153" i="115"/>
  <c r="D152" i="115"/>
  <c r="D151" i="115"/>
  <c r="D150" i="115"/>
  <c r="D149" i="115"/>
  <c r="D146" i="115"/>
  <c r="D145" i="115"/>
  <c r="D144" i="115"/>
  <c r="D143" i="115"/>
  <c r="D142" i="115"/>
  <c r="D141" i="115"/>
  <c r="D138" i="115"/>
  <c r="D137" i="115"/>
  <c r="D136" i="115"/>
  <c r="D135" i="115"/>
  <c r="D134" i="115"/>
  <c r="D133" i="115"/>
  <c r="D130" i="115"/>
  <c r="D129" i="115"/>
  <c r="D128" i="115"/>
  <c r="D127" i="115"/>
  <c r="D126" i="115"/>
  <c r="D125" i="115"/>
  <c r="D122" i="115"/>
  <c r="D121" i="115"/>
  <c r="D120" i="115"/>
  <c r="D119" i="115"/>
  <c r="D118" i="115"/>
  <c r="D117" i="115"/>
  <c r="D114" i="115"/>
  <c r="D113" i="115"/>
  <c r="D112" i="115"/>
  <c r="D111" i="115"/>
  <c r="D110" i="115"/>
  <c r="D109" i="115"/>
  <c r="D106" i="115"/>
  <c r="D105" i="115"/>
  <c r="D104" i="115"/>
  <c r="D103" i="115"/>
  <c r="D102" i="115"/>
  <c r="D101" i="115"/>
  <c r="D99" i="115"/>
  <c r="D98" i="115"/>
  <c r="D97" i="115"/>
  <c r="D96" i="115"/>
  <c r="D95" i="115"/>
  <c r="D94" i="115"/>
  <c r="D93" i="115"/>
  <c r="D91" i="115"/>
  <c r="D90" i="115"/>
  <c r="D89" i="115"/>
  <c r="D88" i="115"/>
  <c r="D87" i="115"/>
  <c r="D86" i="115"/>
  <c r="D85" i="115"/>
  <c r="D82" i="115"/>
  <c r="D81" i="115"/>
  <c r="D80" i="115"/>
  <c r="D79" i="115"/>
  <c r="D78" i="115"/>
  <c r="D77" i="115"/>
  <c r="D74" i="115"/>
  <c r="D73" i="115"/>
  <c r="D72" i="115"/>
  <c r="D71" i="115"/>
  <c r="D70" i="115"/>
  <c r="D69" i="115"/>
  <c r="D66" i="115"/>
  <c r="D65" i="115"/>
  <c r="D64" i="115"/>
  <c r="D63" i="115"/>
  <c r="D62" i="115"/>
  <c r="D61" i="115"/>
  <c r="D58" i="115"/>
  <c r="D57" i="115"/>
  <c r="D56" i="115"/>
  <c r="D55" i="115"/>
  <c r="D54" i="115"/>
  <c r="D53" i="115"/>
  <c r="D50" i="115"/>
  <c r="D49" i="115"/>
  <c r="D48" i="115"/>
  <c r="D47" i="115"/>
  <c r="D46" i="115"/>
  <c r="D45" i="115"/>
  <c r="D42" i="115"/>
  <c r="D41" i="115"/>
  <c r="D40" i="115"/>
  <c r="D39" i="115"/>
  <c r="D38" i="115"/>
  <c r="D37" i="115"/>
  <c r="D35" i="115"/>
  <c r="D34" i="115"/>
  <c r="D33" i="115"/>
  <c r="D32" i="115"/>
  <c r="D31" i="115"/>
  <c r="D30" i="115"/>
  <c r="D29" i="115"/>
  <c r="D27" i="115"/>
  <c r="D26" i="115"/>
  <c r="D25" i="115"/>
  <c r="D24" i="115"/>
  <c r="D23" i="115"/>
  <c r="D22" i="115"/>
  <c r="D21" i="115"/>
  <c r="D18" i="115"/>
  <c r="D17" i="115"/>
  <c r="D16" i="115"/>
  <c r="D15" i="115"/>
  <c r="D14" i="115"/>
  <c r="D13" i="115"/>
  <c r="D12" i="115"/>
  <c r="B2" i="115"/>
  <c r="D228" i="114" l="1"/>
  <c r="D229" i="114"/>
  <c r="D230" i="114"/>
  <c r="D231" i="114"/>
  <c r="D232" i="114"/>
  <c r="D233" i="114"/>
  <c r="D234" i="114"/>
  <c r="D235" i="114"/>
  <c r="D236" i="114"/>
  <c r="D237" i="114"/>
  <c r="D238" i="114"/>
  <c r="D239" i="114"/>
  <c r="D240" i="114"/>
  <c r="D241" i="114"/>
  <c r="D242" i="114"/>
  <c r="D243" i="114"/>
  <c r="D244" i="114"/>
  <c r="D245" i="114"/>
  <c r="D246" i="114"/>
  <c r="D247" i="114"/>
  <c r="D248" i="114"/>
  <c r="D249" i="114"/>
  <c r="D250" i="114"/>
  <c r="D251" i="114"/>
  <c r="D252" i="114"/>
  <c r="D253" i="114"/>
  <c r="D19" i="114" l="1"/>
  <c r="D20" i="114"/>
  <c r="D27" i="114"/>
  <c r="D28" i="114"/>
  <c r="D35" i="114"/>
  <c r="D36" i="114"/>
  <c r="D44" i="114"/>
  <c r="D51" i="114"/>
  <c r="D52" i="114"/>
  <c r="D59" i="114"/>
  <c r="D60" i="114"/>
  <c r="D67" i="114"/>
  <c r="D68" i="114"/>
  <c r="D76" i="114"/>
  <c r="D91" i="114"/>
  <c r="D92" i="114"/>
  <c r="D100" i="114"/>
  <c r="D107" i="114"/>
  <c r="D115" i="114"/>
  <c r="D116" i="114"/>
  <c r="D123" i="114"/>
  <c r="D124" i="114"/>
  <c r="D132" i="114"/>
  <c r="D139" i="114"/>
  <c r="D140" i="114"/>
  <c r="D148" i="114"/>
  <c r="D155" i="114"/>
  <c r="D156" i="114"/>
  <c r="D163" i="114"/>
  <c r="D164" i="114"/>
  <c r="D171" i="114"/>
  <c r="D172" i="114"/>
  <c r="D179" i="114"/>
  <c r="D180" i="114"/>
  <c r="D187" i="114"/>
  <c r="D188" i="114"/>
  <c r="D192" i="114"/>
  <c r="D196" i="114"/>
  <c r="D200" i="114"/>
  <c r="D204" i="114"/>
  <c r="D208" i="114"/>
  <c r="D211" i="114"/>
  <c r="D212" i="114"/>
  <c r="D216" i="114"/>
  <c r="D219" i="114"/>
  <c r="D220" i="114"/>
  <c r="D224" i="114"/>
  <c r="D227" i="114"/>
  <c r="D218" i="114"/>
  <c r="D226" i="114"/>
  <c r="D210" i="114"/>
  <c r="D22" i="114"/>
  <c r="D30" i="114"/>
  <c r="D34" i="114"/>
  <c r="D38" i="114"/>
  <c r="D42" i="114"/>
  <c r="D43" i="114"/>
  <c r="D46" i="114"/>
  <c r="D50" i="114"/>
  <c r="D58" i="114"/>
  <c r="D66" i="114"/>
  <c r="D70" i="114"/>
  <c r="D75" i="114"/>
  <c r="D78" i="114"/>
  <c r="D82" i="114"/>
  <c r="D84" i="114"/>
  <c r="D90" i="114"/>
  <c r="D99" i="114"/>
  <c r="D102" i="114"/>
  <c r="D106" i="114"/>
  <c r="D108" i="114"/>
  <c r="D110" i="114"/>
  <c r="D114" i="114"/>
  <c r="D122" i="114"/>
  <c r="D130" i="114"/>
  <c r="D131" i="114"/>
  <c r="D134" i="114"/>
  <c r="D138" i="114"/>
  <c r="D142" i="114"/>
  <c r="D146" i="114"/>
  <c r="D147" i="114"/>
  <c r="D150" i="114"/>
  <c r="D154" i="114"/>
  <c r="D162" i="114"/>
  <c r="D166" i="114"/>
  <c r="D170" i="114"/>
  <c r="D174" i="114"/>
  <c r="D178" i="114"/>
  <c r="D182" i="114"/>
  <c r="D186" i="114"/>
  <c r="D190" i="114"/>
  <c r="D194" i="114"/>
  <c r="D198" i="114"/>
  <c r="D202" i="114"/>
  <c r="D203" i="114"/>
  <c r="D206" i="114"/>
  <c r="D214" i="114"/>
  <c r="D222" i="114"/>
  <c r="D12" i="114"/>
  <c r="D83" i="114"/>
  <c r="D195" i="114"/>
  <c r="D97" i="114"/>
  <c r="D225" i="114"/>
  <c r="D223" i="114"/>
  <c r="D221" i="114"/>
  <c r="D217" i="114"/>
  <c r="D215" i="114"/>
  <c r="D213" i="114"/>
  <c r="D209" i="114"/>
  <c r="D207" i="114"/>
  <c r="D205" i="114"/>
  <c r="D201" i="114"/>
  <c r="D199" i="114"/>
  <c r="D197" i="114"/>
  <c r="D193" i="114"/>
  <c r="D191" i="114"/>
  <c r="D189" i="114"/>
  <c r="D185" i="114"/>
  <c r="D184" i="114"/>
  <c r="D183" i="114"/>
  <c r="D181" i="114"/>
  <c r="D177" i="114"/>
  <c r="D176" i="114"/>
  <c r="D175" i="114"/>
  <c r="D173" i="114"/>
  <c r="D169" i="114"/>
  <c r="D168" i="114"/>
  <c r="D167" i="114"/>
  <c r="D165" i="114"/>
  <c r="D161" i="114"/>
  <c r="D160" i="114"/>
  <c r="D159" i="114"/>
  <c r="D158" i="114"/>
  <c r="D157" i="114"/>
  <c r="D153" i="114"/>
  <c r="D152" i="114"/>
  <c r="D151" i="114"/>
  <c r="D149" i="114"/>
  <c r="D145" i="114"/>
  <c r="D144" i="114"/>
  <c r="D143" i="114"/>
  <c r="D141" i="114"/>
  <c r="D137" i="114"/>
  <c r="D136" i="114"/>
  <c r="D135" i="114"/>
  <c r="D133" i="114"/>
  <c r="D129" i="114"/>
  <c r="D128" i="114"/>
  <c r="D127" i="114"/>
  <c r="D126" i="114"/>
  <c r="D125" i="114"/>
  <c r="D121" i="114"/>
  <c r="D120" i="114"/>
  <c r="D119" i="114"/>
  <c r="D118" i="114"/>
  <c r="D117" i="114"/>
  <c r="D113" i="114"/>
  <c r="D112" i="114"/>
  <c r="D111" i="114"/>
  <c r="D109" i="114"/>
  <c r="D105" i="114"/>
  <c r="D104" i="114"/>
  <c r="D103" i="114"/>
  <c r="D101" i="114"/>
  <c r="D98" i="114"/>
  <c r="D96" i="114"/>
  <c r="D95" i="114"/>
  <c r="D94" i="114"/>
  <c r="D93" i="114"/>
  <c r="D89" i="114"/>
  <c r="D88" i="114"/>
  <c r="D87" i="114"/>
  <c r="D86" i="114"/>
  <c r="D85" i="114"/>
  <c r="D81" i="114"/>
  <c r="D80" i="114"/>
  <c r="D79" i="114"/>
  <c r="D77" i="114"/>
  <c r="D74" i="114"/>
  <c r="D73" i="114"/>
  <c r="D72" i="114"/>
  <c r="D71" i="114"/>
  <c r="D69" i="114"/>
  <c r="D65" i="114"/>
  <c r="D64" i="114"/>
  <c r="D63" i="114"/>
  <c r="D62" i="114"/>
  <c r="D61" i="114"/>
  <c r="D57" i="114"/>
  <c r="D56" i="114"/>
  <c r="D55" i="114"/>
  <c r="D54" i="114"/>
  <c r="D53" i="114"/>
  <c r="D49" i="114"/>
  <c r="D48" i="114"/>
  <c r="D47" i="114"/>
  <c r="D45" i="114"/>
  <c r="D41" i="114"/>
  <c r="D40" i="114"/>
  <c r="D39" i="114"/>
  <c r="D37" i="114"/>
  <c r="D33" i="114"/>
  <c r="D32" i="114"/>
  <c r="D31" i="114"/>
  <c r="D29" i="114"/>
  <c r="D26" i="114"/>
  <c r="D25" i="114"/>
  <c r="D24" i="114"/>
  <c r="D23" i="114"/>
  <c r="D21" i="114"/>
  <c r="D18" i="114"/>
  <c r="D17" i="114"/>
  <c r="D16" i="114"/>
  <c r="D15" i="114"/>
  <c r="D14" i="114"/>
  <c r="D13" i="114"/>
  <c r="D9" i="114"/>
  <c r="B2" i="114"/>
  <c r="D18" i="112" l="1"/>
  <c r="D19" i="112"/>
  <c r="D26" i="112"/>
  <c r="D27" i="112"/>
  <c r="D35" i="112"/>
  <c r="D42" i="112"/>
  <c r="D43" i="112"/>
  <c r="D50" i="112"/>
  <c r="D51" i="112"/>
  <c r="D58" i="112"/>
  <c r="D59" i="112"/>
  <c r="D67" i="112"/>
  <c r="D74" i="112"/>
  <c r="D75" i="112"/>
  <c r="D82" i="112"/>
  <c r="D83" i="112"/>
  <c r="D90" i="112"/>
  <c r="D91" i="112"/>
  <c r="D99" i="112"/>
  <c r="D106" i="112"/>
  <c r="D107" i="112"/>
  <c r="D114" i="112"/>
  <c r="D115" i="112"/>
  <c r="D122" i="112"/>
  <c r="D123" i="112"/>
  <c r="D131" i="112"/>
  <c r="D133" i="112"/>
  <c r="D138" i="112"/>
  <c r="D139" i="112"/>
  <c r="D146" i="112"/>
  <c r="D147" i="112"/>
  <c r="D155" i="112"/>
  <c r="D163" i="112"/>
  <c r="D171" i="112"/>
  <c r="D179" i="112"/>
  <c r="D187" i="112"/>
  <c r="D189" i="112"/>
  <c r="D186" i="112"/>
  <c r="D185" i="112"/>
  <c r="D184" i="112"/>
  <c r="D183" i="112"/>
  <c r="D182" i="112"/>
  <c r="D181" i="112"/>
  <c r="D178" i="112"/>
  <c r="D177" i="112"/>
  <c r="D176" i="112"/>
  <c r="D175" i="112"/>
  <c r="D174" i="112"/>
  <c r="D173" i="112"/>
  <c r="D170" i="112"/>
  <c r="D169" i="112"/>
  <c r="D168" i="112"/>
  <c r="D167" i="112"/>
  <c r="D166" i="112"/>
  <c r="D165" i="112"/>
  <c r="D162" i="112"/>
  <c r="D161" i="112"/>
  <c r="D160" i="112"/>
  <c r="D159" i="112"/>
  <c r="D158" i="112"/>
  <c r="D157" i="112"/>
  <c r="D154" i="112"/>
  <c r="D153" i="112"/>
  <c r="D152" i="112"/>
  <c r="D151" i="112"/>
  <c r="D150" i="112"/>
  <c r="D149" i="112"/>
  <c r="D145" i="112"/>
  <c r="D144" i="112"/>
  <c r="D143" i="112"/>
  <c r="D142" i="112"/>
  <c r="D141" i="112"/>
  <c r="D137" i="112"/>
  <c r="D136" i="112"/>
  <c r="D135" i="112"/>
  <c r="D134" i="112"/>
  <c r="D130" i="112"/>
  <c r="D129" i="112"/>
  <c r="D128" i="112"/>
  <c r="D127" i="112"/>
  <c r="D126" i="112"/>
  <c r="D125" i="112"/>
  <c r="D121" i="112"/>
  <c r="D120" i="112"/>
  <c r="D119" i="112"/>
  <c r="D118" i="112"/>
  <c r="D117" i="112"/>
  <c r="D113" i="112"/>
  <c r="D112" i="112"/>
  <c r="D111" i="112"/>
  <c r="D110" i="112"/>
  <c r="D109" i="112"/>
  <c r="D105" i="112"/>
  <c r="D104" i="112"/>
  <c r="D103" i="112"/>
  <c r="D102" i="112"/>
  <c r="D101" i="112"/>
  <c r="D98" i="112"/>
  <c r="D97" i="112"/>
  <c r="D96" i="112"/>
  <c r="D95" i="112"/>
  <c r="D94" i="112"/>
  <c r="D93" i="112"/>
  <c r="D89" i="112"/>
  <c r="D88" i="112"/>
  <c r="D87" i="112"/>
  <c r="D86" i="112"/>
  <c r="D85" i="112"/>
  <c r="D81" i="112"/>
  <c r="D80" i="112"/>
  <c r="D79" i="112"/>
  <c r="D78" i="112"/>
  <c r="D77" i="112"/>
  <c r="D73" i="112"/>
  <c r="D72" i="112"/>
  <c r="D71" i="112"/>
  <c r="D70" i="112"/>
  <c r="D69" i="112"/>
  <c r="D66" i="112"/>
  <c r="D65" i="112"/>
  <c r="D64" i="112"/>
  <c r="D63" i="112"/>
  <c r="D62" i="112"/>
  <c r="D61" i="112"/>
  <c r="D57" i="112"/>
  <c r="D56" i="112"/>
  <c r="D55" i="112"/>
  <c r="D54" i="112"/>
  <c r="D53" i="112"/>
  <c r="D49" i="112"/>
  <c r="D48" i="112"/>
  <c r="D47" i="112"/>
  <c r="D46" i="112"/>
  <c r="D45" i="112"/>
  <c r="D41" i="112"/>
  <c r="D40" i="112"/>
  <c r="D39" i="112"/>
  <c r="D38" i="112"/>
  <c r="D37" i="112"/>
  <c r="D34" i="112"/>
  <c r="D33" i="112"/>
  <c r="D32" i="112"/>
  <c r="D31" i="112"/>
  <c r="D30" i="112"/>
  <c r="D29" i="112"/>
  <c r="D25" i="112"/>
  <c r="D24" i="112"/>
  <c r="D23" i="112"/>
  <c r="D22" i="112"/>
  <c r="D21" i="112"/>
  <c r="D17" i="112"/>
  <c r="D16" i="112"/>
  <c r="D15" i="112"/>
  <c r="D14" i="112"/>
  <c r="D13" i="112"/>
  <c r="D12" i="112"/>
  <c r="B2" i="112"/>
  <c r="D188" i="112" l="1"/>
  <c r="D180" i="112"/>
  <c r="D172" i="112"/>
  <c r="D164" i="112"/>
  <c r="D156" i="112"/>
  <c r="D148" i="112"/>
  <c r="D140" i="112"/>
  <c r="D132" i="112"/>
  <c r="D124" i="112"/>
  <c r="D116" i="112"/>
  <c r="D108" i="112"/>
  <c r="D100" i="112"/>
  <c r="D92" i="112"/>
  <c r="D84" i="112"/>
  <c r="D76" i="112"/>
  <c r="D68" i="112"/>
  <c r="D60" i="112"/>
  <c r="D52" i="112"/>
  <c r="D44" i="112"/>
  <c r="D36" i="112"/>
  <c r="D28" i="112"/>
  <c r="D20" i="112"/>
  <c r="A30" i="8" l="1"/>
  <c r="D330" i="41" l="1"/>
  <c r="D10" i="41"/>
  <c r="D11" i="41"/>
  <c r="D12" i="41"/>
  <c r="D13" i="41"/>
  <c r="D14" i="41"/>
  <c r="D15" i="41"/>
  <c r="D16" i="41"/>
  <c r="D17" i="41"/>
  <c r="D18" i="41"/>
  <c r="D19" i="41"/>
  <c r="D20" i="41"/>
  <c r="D21" i="41"/>
  <c r="D22" i="41"/>
  <c r="D23" i="41"/>
  <c r="D24" i="41"/>
  <c r="D25" i="41"/>
  <c r="D26" i="41"/>
  <c r="D27" i="41"/>
  <c r="D28" i="41"/>
  <c r="D29" i="41"/>
  <c r="D30" i="41"/>
  <c r="D31" i="41"/>
  <c r="D32" i="41"/>
  <c r="D33" i="41"/>
  <c r="D34" i="41"/>
  <c r="D35" i="41"/>
  <c r="D36" i="41"/>
  <c r="D37" i="41"/>
  <c r="D38" i="41"/>
  <c r="D39" i="41"/>
  <c r="D40" i="41"/>
  <c r="D41" i="41"/>
  <c r="D42" i="41"/>
  <c r="D43" i="41"/>
  <c r="D44" i="41"/>
  <c r="D45" i="41"/>
  <c r="D46" i="41"/>
  <c r="D47" i="41"/>
  <c r="D48" i="41"/>
  <c r="D49" i="41"/>
  <c r="D50" i="41"/>
  <c r="D51" i="41"/>
  <c r="D52" i="41"/>
  <c r="D53" i="41"/>
  <c r="D54" i="41"/>
  <c r="D55" i="41"/>
  <c r="D56" i="41"/>
  <c r="D57" i="41"/>
  <c r="D58" i="41"/>
  <c r="D59" i="41"/>
  <c r="D60" i="41"/>
  <c r="D61" i="41"/>
  <c r="D62" i="41"/>
  <c r="D63" i="41"/>
  <c r="D64" i="41"/>
  <c r="D65" i="41"/>
  <c r="D66" i="41"/>
  <c r="D67" i="41"/>
  <c r="D68" i="41"/>
  <c r="D69" i="41"/>
  <c r="D70" i="41"/>
  <c r="D71" i="41"/>
  <c r="D72" i="41"/>
  <c r="D73" i="41"/>
  <c r="D74" i="41"/>
  <c r="D75" i="41"/>
  <c r="D76" i="41"/>
  <c r="D77" i="41"/>
  <c r="D78" i="41"/>
  <c r="D79" i="41"/>
  <c r="D80" i="41"/>
  <c r="D81" i="41"/>
  <c r="D82" i="41"/>
  <c r="D83" i="41"/>
  <c r="D84" i="41"/>
  <c r="D85" i="41"/>
  <c r="D86" i="41"/>
  <c r="D87" i="41"/>
  <c r="D88" i="41"/>
  <c r="D89" i="41"/>
  <c r="D90" i="41"/>
  <c r="D91" i="41"/>
  <c r="D92" i="41"/>
  <c r="D93" i="41"/>
  <c r="D94" i="41"/>
  <c r="D95" i="41"/>
  <c r="D96" i="41"/>
  <c r="D97" i="41"/>
  <c r="D98" i="41"/>
  <c r="D99" i="41"/>
  <c r="D100" i="41"/>
  <c r="D101" i="41"/>
  <c r="D102" i="41"/>
  <c r="D103" i="41"/>
  <c r="D104" i="41"/>
  <c r="D105" i="41"/>
  <c r="D106" i="41"/>
  <c r="D107" i="41"/>
  <c r="D108" i="41"/>
  <c r="D109" i="41"/>
  <c r="D110" i="41"/>
  <c r="D111" i="41"/>
  <c r="D112" i="41"/>
  <c r="D113" i="41"/>
  <c r="D114" i="41"/>
  <c r="D115" i="41"/>
  <c r="D116" i="41"/>
  <c r="D117" i="41"/>
  <c r="D118" i="41"/>
  <c r="D119" i="41"/>
  <c r="D120" i="41"/>
  <c r="D121" i="41"/>
  <c r="D122" i="41"/>
  <c r="D123" i="41"/>
  <c r="D124" i="41"/>
  <c r="D125" i="41"/>
  <c r="D126" i="41"/>
  <c r="D127" i="41"/>
  <c r="D128" i="41"/>
  <c r="D129" i="41"/>
  <c r="D130" i="41"/>
  <c r="D131" i="41"/>
  <c r="D132" i="41"/>
  <c r="D133" i="41"/>
  <c r="D134" i="41"/>
  <c r="D135" i="41"/>
  <c r="D136" i="41"/>
  <c r="D137" i="41"/>
  <c r="D138" i="41"/>
  <c r="D139" i="41"/>
  <c r="D140" i="41"/>
  <c r="D141" i="41"/>
  <c r="D142" i="41"/>
  <c r="D143" i="41"/>
  <c r="D144" i="41"/>
  <c r="D145" i="41"/>
  <c r="D146" i="41"/>
  <c r="D147" i="41"/>
  <c r="D148" i="41"/>
  <c r="D149" i="41"/>
  <c r="D150" i="41"/>
  <c r="D151" i="41"/>
  <c r="D152" i="41"/>
  <c r="D153" i="41"/>
  <c r="D154" i="41"/>
  <c r="D155" i="41"/>
  <c r="D156" i="41"/>
  <c r="D157" i="41"/>
  <c r="D158" i="41"/>
  <c r="D159" i="41"/>
  <c r="D160" i="41"/>
  <c r="D161" i="41"/>
  <c r="D162" i="41"/>
  <c r="D163" i="41"/>
  <c r="D164" i="41"/>
  <c r="D165" i="41"/>
  <c r="D166" i="41"/>
  <c r="D167" i="41"/>
  <c r="D168" i="41"/>
  <c r="D169" i="41"/>
  <c r="D170" i="41"/>
  <c r="D171" i="41"/>
  <c r="D172" i="41"/>
  <c r="D173" i="41"/>
  <c r="D174" i="41"/>
  <c r="D175" i="41"/>
  <c r="D176" i="41"/>
  <c r="D177" i="41"/>
  <c r="D178" i="41"/>
  <c r="D179" i="41"/>
  <c r="D180" i="41"/>
  <c r="D181" i="41"/>
  <c r="D182" i="41"/>
  <c r="D183" i="41"/>
  <c r="D184" i="41"/>
  <c r="D185" i="41"/>
  <c r="D186" i="41"/>
  <c r="D187" i="41"/>
  <c r="D188" i="41"/>
  <c r="D189" i="41"/>
  <c r="D190" i="41"/>
  <c r="D191" i="41"/>
  <c r="D192" i="41"/>
  <c r="D193" i="41"/>
  <c r="D194" i="41"/>
  <c r="D195" i="41"/>
  <c r="D196" i="41"/>
  <c r="D197" i="41"/>
  <c r="D198" i="41"/>
  <c r="D199" i="41"/>
  <c r="D200" i="41"/>
  <c r="D201" i="41"/>
  <c r="D202" i="41"/>
  <c r="D203" i="41"/>
  <c r="D204" i="41"/>
  <c r="D205" i="41"/>
  <c r="D206" i="41"/>
  <c r="D207" i="41"/>
  <c r="D208" i="41"/>
  <c r="D209" i="41"/>
  <c r="D210" i="41"/>
  <c r="D211" i="41"/>
  <c r="D212" i="41"/>
  <c r="D213" i="41"/>
  <c r="D214" i="41"/>
  <c r="D215" i="41"/>
  <c r="D216" i="41"/>
  <c r="D217" i="41"/>
  <c r="D218" i="41"/>
  <c r="D219" i="41"/>
  <c r="D220" i="41"/>
  <c r="D221" i="41"/>
  <c r="D222" i="41"/>
  <c r="D223" i="41"/>
  <c r="D224" i="41"/>
  <c r="D225" i="41"/>
  <c r="D226" i="41"/>
  <c r="D227" i="41"/>
  <c r="D228" i="41"/>
  <c r="D229" i="41"/>
  <c r="D230" i="41"/>
  <c r="D231" i="41"/>
  <c r="D232" i="41"/>
  <c r="D233" i="41"/>
  <c r="D234" i="41"/>
  <c r="D235" i="41"/>
  <c r="D236" i="41"/>
  <c r="D237" i="41"/>
  <c r="D238" i="41"/>
  <c r="D239" i="41"/>
  <c r="D240" i="41"/>
  <c r="D241" i="41"/>
  <c r="D242" i="41"/>
  <c r="D243" i="41"/>
  <c r="D244" i="41"/>
  <c r="D245" i="41"/>
  <c r="D246" i="41"/>
  <c r="D247" i="41"/>
  <c r="D248" i="41"/>
  <c r="D249" i="41"/>
  <c r="D250" i="41"/>
  <c r="D251" i="41"/>
  <c r="D252" i="41"/>
  <c r="D253" i="41"/>
  <c r="D254" i="41"/>
  <c r="D255" i="41"/>
  <c r="D256" i="41"/>
  <c r="D257" i="41"/>
  <c r="D258" i="41"/>
  <c r="D259" i="41"/>
  <c r="D260" i="41"/>
  <c r="D261" i="41"/>
  <c r="D262" i="41"/>
  <c r="D263" i="41"/>
  <c r="D264" i="41"/>
  <c r="D265" i="41"/>
  <c r="D266" i="41"/>
  <c r="D267" i="41"/>
  <c r="D268" i="41"/>
  <c r="D269" i="41"/>
  <c r="D270" i="41"/>
  <c r="D271" i="41"/>
  <c r="D272" i="41"/>
  <c r="D273" i="41"/>
  <c r="D274" i="41"/>
  <c r="D275" i="41"/>
  <c r="D276" i="41"/>
  <c r="D277" i="41"/>
  <c r="D278" i="41"/>
  <c r="D279" i="41"/>
  <c r="D280" i="41"/>
  <c r="D281" i="41"/>
  <c r="D282" i="41"/>
  <c r="D283" i="41"/>
  <c r="D284" i="41"/>
  <c r="D285" i="41"/>
  <c r="D286" i="41"/>
  <c r="D287" i="41"/>
  <c r="D288" i="41"/>
  <c r="D289" i="41"/>
  <c r="D290" i="41"/>
  <c r="D291" i="41"/>
  <c r="D292" i="41"/>
  <c r="D293" i="41"/>
  <c r="D294" i="41"/>
  <c r="D295" i="41"/>
  <c r="D296" i="41"/>
  <c r="D297" i="41"/>
  <c r="D298" i="41"/>
  <c r="D299" i="41"/>
  <c r="D300" i="41"/>
  <c r="D301" i="41"/>
  <c r="D302" i="41"/>
  <c r="D303" i="41"/>
  <c r="D304" i="41"/>
  <c r="D305" i="41"/>
  <c r="D306" i="41"/>
  <c r="D307" i="41"/>
  <c r="D308" i="41"/>
  <c r="D309" i="41"/>
  <c r="D310" i="41"/>
  <c r="D311" i="41"/>
  <c r="D312" i="41"/>
  <c r="D313" i="41"/>
  <c r="D314" i="41"/>
  <c r="D315" i="41"/>
  <c r="D316" i="41"/>
  <c r="D317" i="41"/>
  <c r="D318" i="41"/>
  <c r="D319" i="41"/>
  <c r="D320" i="41"/>
  <c r="D321" i="41"/>
  <c r="D322" i="41"/>
  <c r="D323" i="41"/>
  <c r="D324" i="41"/>
  <c r="D325" i="41"/>
  <c r="D326" i="41"/>
  <c r="D327" i="41"/>
  <c r="D328" i="41"/>
  <c r="A21" i="8" l="1"/>
  <c r="B11" i="111" l="1"/>
  <c r="A16" i="8" l="1"/>
  <c r="B2" i="111"/>
  <c r="C12" i="6" l="1"/>
  <c r="B2" i="2" l="1"/>
  <c r="A32" i="8"/>
  <c r="B2" i="110" l="1"/>
  <c r="A28" i="8" l="1"/>
  <c r="A18" i="8" l="1"/>
  <c r="A17" i="8"/>
  <c r="B2" i="107"/>
  <c r="A27" i="8"/>
  <c r="A19" i="8"/>
  <c r="A20" i="8"/>
  <c r="A22" i="8"/>
  <c r="A23" i="8"/>
  <c r="A24" i="8"/>
  <c r="A25" i="8"/>
  <c r="A26" i="8"/>
  <c r="A31" i="8" l="1"/>
  <c r="B2" i="91" l="1"/>
  <c r="B2" i="95" l="1"/>
  <c r="B2" i="90" l="1"/>
  <c r="B2" i="92" l="1"/>
  <c r="B2" i="84"/>
  <c r="B2" i="85"/>
  <c r="B2" i="83"/>
  <c r="B2" i="42"/>
  <c r="B2" i="41"/>
  <c r="B2" i="35"/>
  <c r="B2" i="28"/>
  <c r="B2" i="19"/>
  <c r="B2" i="6"/>
  <c r="B2" i="10"/>
  <c r="B2" i="12"/>
  <c r="B2" i="4"/>
  <c r="B2" i="3"/>
  <c r="A29" i="8" l="1"/>
  <c r="A15" i="8" l="1"/>
  <c r="A14" i="8"/>
  <c r="A13" i="8"/>
</calcChain>
</file>

<file path=xl/sharedStrings.xml><?xml version="1.0" encoding="utf-8"?>
<sst xmlns="http://schemas.openxmlformats.org/spreadsheetml/2006/main" count="6339" uniqueCount="1044">
  <si>
    <t>Processo Judicial</t>
  </si>
  <si>
    <t>Municípios</t>
  </si>
  <si>
    <t>SAQUAREMA-RJ</t>
  </si>
  <si>
    <t>PENEDO-AL</t>
  </si>
  <si>
    <t>SAO GONCALO DO AMARANTE-CE</t>
  </si>
  <si>
    <t>POJUCA-BA</t>
  </si>
  <si>
    <t>RIO LARGO-AL</t>
  </si>
  <si>
    <t>MAMANGUAPE-PB</t>
  </si>
  <si>
    <t>ROSARIO DO CATETE-SE</t>
  </si>
  <si>
    <t>HORIZONTE-CE</t>
  </si>
  <si>
    <t>MOSSORO-RN</t>
  </si>
  <si>
    <t>PEDRAS DE FOGO-PB</t>
  </si>
  <si>
    <t>LARANJEIRAS-SE</t>
  </si>
  <si>
    <t>SILVEIRAS-SP</t>
  </si>
  <si>
    <t>BARBACENA-MG</t>
  </si>
  <si>
    <t>ITABUNA-BA</t>
  </si>
  <si>
    <t>SANTA RITA-PB</t>
  </si>
  <si>
    <t>NOSSA SENHORA DO SOCORRO-SE</t>
  </si>
  <si>
    <t>SERRA-ES</t>
  </si>
  <si>
    <t>PIRAMBU-SE</t>
  </si>
  <si>
    <t>AFUA-PA</t>
  </si>
  <si>
    <t>ALENQUER-PA</t>
  </si>
  <si>
    <t>ALMEIRIM-PA</t>
  </si>
  <si>
    <t>ANAJAS-PA</t>
  </si>
  <si>
    <t>AUTAZES-AM</t>
  </si>
  <si>
    <t>BREVES-PA</t>
  </si>
  <si>
    <t>CAREIRO DA VARZEA-AM</t>
  </si>
  <si>
    <t>CHAVES-PA</t>
  </si>
  <si>
    <t>CURUA-PA</t>
  </si>
  <si>
    <t>FARO-PA</t>
  </si>
  <si>
    <t>GURUPA-PA</t>
  </si>
  <si>
    <t>IRANDUBA-AM</t>
  </si>
  <si>
    <t>ITACOATIARA-AM</t>
  </si>
  <si>
    <t>ITAPIRANGA-AM</t>
  </si>
  <si>
    <t>JURUTI-PA</t>
  </si>
  <si>
    <t>LARANJAL DO JARI-AP</t>
  </si>
  <si>
    <t>MACAPA-AP</t>
  </si>
  <si>
    <t>MAZAGAO-AP</t>
  </si>
  <si>
    <t>MELGACO-PA</t>
  </si>
  <si>
    <t>MONTE ALEGRE-PA</t>
  </si>
  <si>
    <t>OBIDOS-PA</t>
  </si>
  <si>
    <t>PARINTINS-AM</t>
  </si>
  <si>
    <t>PORTO DE MOZ-PA</t>
  </si>
  <si>
    <t>PRAINHA-PA</t>
  </si>
  <si>
    <t>SANTAREM-PA</t>
  </si>
  <si>
    <t>SILVES-AM</t>
  </si>
  <si>
    <t>TERRA SANTA-PA</t>
  </si>
  <si>
    <t>URUCARA-AM</t>
  </si>
  <si>
    <t>URUCURITUBA-AM</t>
  </si>
  <si>
    <t>BRUMADINHO-MG</t>
  </si>
  <si>
    <t>PARACAMBI-RJ</t>
  </si>
  <si>
    <t>ITAPEMIRIM-ES</t>
  </si>
  <si>
    <t>SAO LOURENCO DA MATA-PE</t>
  </si>
  <si>
    <t>JAGUARE-ES</t>
  </si>
  <si>
    <t>CONCEICAO DA BARRA-ES</t>
  </si>
  <si>
    <t>IGARASSU-PE</t>
  </si>
  <si>
    <t>ABREU E LIMA-PE</t>
  </si>
  <si>
    <t>BRAGANCA PAULISTA-SP</t>
  </si>
  <si>
    <t>SAO MATEUS-ES</t>
  </si>
  <si>
    <t>RIO DAS FLORES-RJ</t>
  </si>
  <si>
    <t>EUNAPOLIS-BA</t>
  </si>
  <si>
    <t>JABOATAO DOS GUARARAPES-PE</t>
  </si>
  <si>
    <t>GALINHOS-RN</t>
  </si>
  <si>
    <t>SAO MIGUEL DOS CAMPOS-AL</t>
  </si>
  <si>
    <t>CORURIPE-AL</t>
  </si>
  <si>
    <t>PINDAMONHANGABA-SP</t>
  </si>
  <si>
    <t>VIANA-ES</t>
  </si>
  <si>
    <t>TAUBATE-SP</t>
  </si>
  <si>
    <t>MACAIBA-RN</t>
  </si>
  <si>
    <t>PIRAI-RJ</t>
  </si>
  <si>
    <t>GOIANA-PE</t>
  </si>
  <si>
    <t>PILAR-AL</t>
  </si>
  <si>
    <t>BARRA DOS COQUEIROS-SE</t>
  </si>
  <si>
    <t>ITAPORANGA D'AJUDA-SE</t>
  </si>
  <si>
    <t>BARRA MANSA-RJ</t>
  </si>
  <si>
    <t>CAMPOS DOS GOYTACAZES-RJ</t>
  </si>
  <si>
    <t>MUCURI-BA</t>
  </si>
  <si>
    <t>SAO BRAS DO SUACUI-MG</t>
  </si>
  <si>
    <t>ARACRUZ-ES</t>
  </si>
  <si>
    <t>SIMOES FILHO-BA</t>
  </si>
  <si>
    <t>JUIZ DE FORA-MG</t>
  </si>
  <si>
    <t>LORENA-SP</t>
  </si>
  <si>
    <t>MANAUS-AM</t>
  </si>
  <si>
    <t>SAO JOSE DOS CAMPOS-SP</t>
  </si>
  <si>
    <t>SAO BERNARDO DO CAMPO-SP</t>
  </si>
  <si>
    <t>RESENDE-RJ</t>
  </si>
  <si>
    <t>JAPERI-RJ</t>
  </si>
  <si>
    <t>CAUCAIA-CE</t>
  </si>
  <si>
    <t>SUZANO-SP</t>
  </si>
  <si>
    <t>AQUIRAZ-CE</t>
  </si>
  <si>
    <t>FORTALEZA-CE</t>
  </si>
  <si>
    <t>MACAU-RN</t>
  </si>
  <si>
    <t>VITORIA-ES</t>
  </si>
  <si>
    <t>BETIM-MG</t>
  </si>
  <si>
    <t>CUBATAO-SP</t>
  </si>
  <si>
    <t>VOLTA REDONDA-RJ</t>
  </si>
  <si>
    <t>ARACAJU-SE</t>
  </si>
  <si>
    <t>ARRAIAL DO CABO-RJ</t>
  </si>
  <si>
    <t>CACAPAVA-SP</t>
  </si>
  <si>
    <t>MAUA-SP</t>
  </si>
  <si>
    <t>CAMACARI-BA</t>
  </si>
  <si>
    <t>GUAMARE-RN</t>
  </si>
  <si>
    <t>QUISSAMA-RJ</t>
  </si>
  <si>
    <t>ANCHIETA-ES</t>
  </si>
  <si>
    <t>SALVADOR-BA</t>
  </si>
  <si>
    <t>ITAPARICA-BA</t>
  </si>
  <si>
    <t>SALINAS DA MARGARIDA-BA</t>
  </si>
  <si>
    <t>SANTO AMARO-BA</t>
  </si>
  <si>
    <t>SAUBARA-BA</t>
  </si>
  <si>
    <t>CANDEIAS-BA</t>
  </si>
  <si>
    <t>ITABORAI-RJ</t>
  </si>
  <si>
    <t>MAGE-RJ</t>
  </si>
  <si>
    <t>NITEROI-RJ</t>
  </si>
  <si>
    <t>SAO GONCALO-RJ</t>
  </si>
  <si>
    <t>ARAQUARI-SC</t>
  </si>
  <si>
    <t>BALNEARIO BARRA DO SUL-SC</t>
  </si>
  <si>
    <t>GARUVA-SC</t>
  </si>
  <si>
    <t>ITAPOA-SC</t>
  </si>
  <si>
    <t>JOINVILLE-SC</t>
  </si>
  <si>
    <t>CABO DE SANTO AGOSTINHO-PE</t>
  </si>
  <si>
    <t>SIRINHAEM-PE</t>
  </si>
  <si>
    <t>GUAPIMIRIM-RJ</t>
  </si>
  <si>
    <t>IPOJUCA-PE</t>
  </si>
  <si>
    <t>CIDREIRA-RS</t>
  </si>
  <si>
    <t>IMBE-RS</t>
  </si>
  <si>
    <t>LINHARES-ES</t>
  </si>
  <si>
    <t>SAO FRANCISCO DO CONDE-BA</t>
  </si>
  <si>
    <t>DUQUE DE CAXIAS-RJ</t>
  </si>
  <si>
    <t>TRAMANDAI-RS</t>
  </si>
  <si>
    <t>SAO FRANCISCO DO SUL-SC</t>
  </si>
  <si>
    <t>MADRE DE DEUS-BA</t>
  </si>
  <si>
    <t>RIO DE JANEIRO-RJ</t>
  </si>
  <si>
    <t>OSORIO-RS</t>
  </si>
  <si>
    <t>BERTIOGA-SP</t>
  </si>
  <si>
    <t>ILHABELA-SP</t>
  </si>
  <si>
    <t>MANGARATIBA-RJ</t>
  </si>
  <si>
    <t>PARATI-RJ</t>
  </si>
  <si>
    <t>MACAE-RJ</t>
  </si>
  <si>
    <t>ANGRA DOS REIS-RJ</t>
  </si>
  <si>
    <t>CARAGUATATUBA-SP</t>
  </si>
  <si>
    <t>SAO SEBASTIAO-SP</t>
  </si>
  <si>
    <t>GUARAREMA-SP</t>
  </si>
  <si>
    <t>TOTAL</t>
  </si>
  <si>
    <t>ALHANDRA-PB</t>
  </si>
  <si>
    <t>ARACATI-CE</t>
  </si>
  <si>
    <t>CAPELA-SE</t>
  </si>
  <si>
    <t>CARMOPOLIS-SE</t>
  </si>
  <si>
    <t>COARI-AM</t>
  </si>
  <si>
    <t>ESPLANADA-BA</t>
  </si>
  <si>
    <t>ESTANCIA-SE</t>
  </si>
  <si>
    <t>GENERAL MAYNARD-SE</t>
  </si>
  <si>
    <t>GOIANINHA-RN</t>
  </si>
  <si>
    <t>IELMO MARINHO-RN</t>
  </si>
  <si>
    <t>INDIAROBA-SE</t>
  </si>
  <si>
    <t>JAPARATUBA-SE</t>
  </si>
  <si>
    <t>JAPOATA-SE</t>
  </si>
  <si>
    <t>MARACANAU-CE</t>
  </si>
  <si>
    <t>MARECHAL DEODORO-AL</t>
  </si>
  <si>
    <t>PENDENCIAS-RN</t>
  </si>
  <si>
    <t>SANTO AMARO DAS BROTAS-SE</t>
  </si>
  <si>
    <t>SANTOS-SP</t>
  </si>
  <si>
    <t>SATUBA-AL</t>
  </si>
  <si>
    <t>SERRA DO MEL-RN</t>
  </si>
  <si>
    <t>ALTO DO RODRIGUES-RN</t>
  </si>
  <si>
    <t>Processo Judicial n° 0803673-70.2018.4.05.8500</t>
  </si>
  <si>
    <t>ACU-RN</t>
  </si>
  <si>
    <t>AFONSO BEZERRA-RN</t>
  </si>
  <si>
    <t>ALAGOINHAS-BA</t>
  </si>
  <si>
    <t>APODI-RN</t>
  </si>
  <si>
    <t>AREIA BRANCA-RN</t>
  </si>
  <si>
    <t>AREIA BRANCA-SE</t>
  </si>
  <si>
    <t>BAYEUX-PB</t>
  </si>
  <si>
    <t>BREJO GRANDE-SE</t>
  </si>
  <si>
    <t>CALDAS BRANDAO-PB</t>
  </si>
  <si>
    <t>CARNAUBAIS-RN</t>
  </si>
  <si>
    <t>CATU-BA</t>
  </si>
  <si>
    <t>COQUEIRO SECO-AL</t>
  </si>
  <si>
    <t>DIVINA PASTORA-SE</t>
  </si>
  <si>
    <t>ENTRE RIOS-BA</t>
  </si>
  <si>
    <t>FELIPE GUERRA-RN</t>
  </si>
  <si>
    <t>GOVERNADOR DIX-SEPT ROSADO-RN</t>
  </si>
  <si>
    <t>GROSSOS-RN</t>
  </si>
  <si>
    <t>ICAPUI-CE</t>
  </si>
  <si>
    <t>ITANAGRA-BA</t>
  </si>
  <si>
    <t>MACEIO-AL</t>
  </si>
  <si>
    <t>MARUIM-SE</t>
  </si>
  <si>
    <t>MONTE ALEGRE-RN</t>
  </si>
  <si>
    <t>PACATUBA-SE</t>
  </si>
  <si>
    <t>PARIPUEIRA-AL</t>
  </si>
  <si>
    <t>PORTO DO MANGUE-RN</t>
  </si>
  <si>
    <t>RIACHUELO-SE</t>
  </si>
  <si>
    <t>ROTEIRO-AL</t>
  </si>
  <si>
    <t>SANTA LUZIA DO NORTE-AL</t>
  </si>
  <si>
    <t>SANTO ANTONIO DOS LOPES-MA</t>
  </si>
  <si>
    <t>SAO MIGUEL DE TAIPU-PB</t>
  </si>
  <si>
    <t>SAO SEBASTIAO DO PASSE-BA</t>
  </si>
  <si>
    <t>SIRIRI-SE</t>
  </si>
  <si>
    <t>TEODORO SAMPAIO-BA</t>
  </si>
  <si>
    <t>VERA CRUZ-BA</t>
  </si>
  <si>
    <t>SAO CRISTOVAO-SE</t>
  </si>
  <si>
    <t>TIBAU-RN</t>
  </si>
  <si>
    <t>Processo Judicial n° 0803065-49.2020.4.05.8000</t>
  </si>
  <si>
    <t>Depósito Judicial (R$)</t>
  </si>
  <si>
    <t>ARMACAO DOS BUZIOS-RJ</t>
  </si>
  <si>
    <t>RELATÓRIO DE ACERTOS DE ROYALTIES</t>
  </si>
  <si>
    <t>ÍNDICE</t>
  </si>
  <si>
    <t>JACUTINGA-MG</t>
  </si>
  <si>
    <t>ARAUCARIA-PR</t>
  </si>
  <si>
    <t>ARARICA-RS</t>
  </si>
  <si>
    <t>CANOAS-RS</t>
  </si>
  <si>
    <t>GRAVATAI-RS</t>
  </si>
  <si>
    <t>RIO GRANDE-RS</t>
  </si>
  <si>
    <t>CAMPINAS-SP</t>
  </si>
  <si>
    <t>INDAIATUBA-SP</t>
  </si>
  <si>
    <t>ITU-SP</t>
  </si>
  <si>
    <t>PAULINIA-SP</t>
  </si>
  <si>
    <t>UPANEMA-RN</t>
  </si>
  <si>
    <t>CODAJAS-AM</t>
  </si>
  <si>
    <t>CARDEAL DA SILVA-BA</t>
  </si>
  <si>
    <t>JAGUARIPE-BA</t>
  </si>
  <si>
    <t>ANORI-AM</t>
  </si>
  <si>
    <t>PEDREIRAS-MA</t>
  </si>
  <si>
    <t>TRIZIDELA DO VALE-MA</t>
  </si>
  <si>
    <t>TRAIRI-CE</t>
  </si>
  <si>
    <t>INGA-PB</t>
  </si>
  <si>
    <t>JACARAU-PB</t>
  </si>
  <si>
    <t>CAPINZAL DO NORTE-MA</t>
  </si>
  <si>
    <t>LIMA CAMPOS-MA</t>
  </si>
  <si>
    <t>VALENCA-BA</t>
  </si>
  <si>
    <t>TEFE-AM</t>
  </si>
  <si>
    <t>MARAGOGIPE-BA</t>
  </si>
  <si>
    <t>ARACAS-BA</t>
  </si>
  <si>
    <t>ANAMA-AM</t>
  </si>
  <si>
    <t>JAGUARUANA-CE</t>
  </si>
  <si>
    <t>IBIRATAIA-BA</t>
  </si>
  <si>
    <t>SATIRO DIAS-BA</t>
  </si>
  <si>
    <t>OURICANGAS-BA</t>
  </si>
  <si>
    <t>ATALAIA-AL</t>
  </si>
  <si>
    <t>CAAPIRANGA-AM</t>
  </si>
  <si>
    <t>MATA DE SAO JOAO-BA</t>
  </si>
  <si>
    <t>54389-61.2014.4.01.3400</t>
  </si>
  <si>
    <t>Aracoiaba da Serra-SP</t>
  </si>
  <si>
    <t>Ararica-RS</t>
  </si>
  <si>
    <t>Araucaria-PR</t>
  </si>
  <si>
    <t>Campo Largo-PR</t>
  </si>
  <si>
    <t>Gravatai-RS</t>
  </si>
  <si>
    <t>Igrejinha-RS</t>
  </si>
  <si>
    <t>Indaiatuba-SP</t>
  </si>
  <si>
    <t>Itapetininga-SP</t>
  </si>
  <si>
    <t>Nova Veneza-SC</t>
  </si>
  <si>
    <t>Urussanga-SC</t>
  </si>
  <si>
    <t>Tubarao-SC</t>
  </si>
  <si>
    <t>Parnamirim-RN</t>
  </si>
  <si>
    <t>FLEXEIRAS-AL</t>
  </si>
  <si>
    <t>JEQUIA DA PRAIA-AL</t>
  </si>
  <si>
    <t>MATRIZ DE CAMARAGIBE-AL</t>
  </si>
  <si>
    <t>PIACABUCU-AL</t>
  </si>
  <si>
    <t>TEOTONIO VILELA-AL</t>
  </si>
  <si>
    <t>ALCOBACA-BA</t>
  </si>
  <si>
    <t>AURELINO LEAL-BA</t>
  </si>
  <si>
    <t>CARAVELAS-BA</t>
  </si>
  <si>
    <t>GANDU-BA</t>
  </si>
  <si>
    <t>ITAMARAJU-BA</t>
  </si>
  <si>
    <t>JANDAIRA-BA</t>
  </si>
  <si>
    <t>LAJE-BA</t>
  </si>
  <si>
    <t>MASCOTE-BA</t>
  </si>
  <si>
    <t>MUNIZ FERREIRA-BA</t>
  </si>
  <si>
    <t>NAZARE-BA</t>
  </si>
  <si>
    <t>PRESIDENTE TANCREDO NEVES-BA</t>
  </si>
  <si>
    <t>PEDRO VELHO-RN</t>
  </si>
  <si>
    <t>UBATUBA-SP</t>
  </si>
  <si>
    <t>ITAPEBI-BA</t>
  </si>
  <si>
    <t>QUELUZITA-MG</t>
  </si>
  <si>
    <t>Cumprimento de Sentença nº 1023436-24.2019.4.01.3400</t>
  </si>
  <si>
    <t>Aperibe-RJ</t>
  </si>
  <si>
    <t>Araruama-RJ</t>
  </si>
  <si>
    <t>Barra do Pirai-RJ</t>
  </si>
  <si>
    <t>Barra Mansa-RJ</t>
  </si>
  <si>
    <t>Belford Roxo-RJ</t>
  </si>
  <si>
    <t>Bom Jardim-RJ</t>
  </si>
  <si>
    <t>Bom Jesus do Itabapoana-RJ</t>
  </si>
  <si>
    <t>Cambuci-RJ</t>
  </si>
  <si>
    <t>Cantagalo-RJ</t>
  </si>
  <si>
    <t>Cardoso Moreira-RJ</t>
  </si>
  <si>
    <t>Carmo-RJ</t>
  </si>
  <si>
    <t>Conceicao de Macabu-RJ</t>
  </si>
  <si>
    <t>Cordeiro-RJ</t>
  </si>
  <si>
    <t>Duas Barras-RJ</t>
  </si>
  <si>
    <t>Engenheiro Paulo de Frontin-RJ</t>
  </si>
  <si>
    <t>Iguaba Grande-RJ</t>
  </si>
  <si>
    <t>Itaguai-RJ</t>
  </si>
  <si>
    <t>Itaborai-RJ</t>
  </si>
  <si>
    <t>Italva-RJ</t>
  </si>
  <si>
    <t>Itaocara-RJ</t>
  </si>
  <si>
    <t>Itaperuna-RJ</t>
  </si>
  <si>
    <t>Itatiaia-RJ</t>
  </si>
  <si>
    <t>Japeri-RJ</t>
  </si>
  <si>
    <t>Laje do Muriae-RJ</t>
  </si>
  <si>
    <t>Macuco-RJ</t>
  </si>
  <si>
    <t>Mangaratiba-RJ</t>
  </si>
  <si>
    <t>Mendes-RJ</t>
  </si>
  <si>
    <t>Mesquita-RJ</t>
  </si>
  <si>
    <t>Miguel Pereira-RJ</t>
  </si>
  <si>
    <t>Miracema-RJ</t>
  </si>
  <si>
    <t>Natividade-RJ</t>
  </si>
  <si>
    <t>Nilopolis-RJ</t>
  </si>
  <si>
    <t>Nova Friburgo-RJ</t>
  </si>
  <si>
    <t>Nova Iguacu-RJ</t>
  </si>
  <si>
    <t>Paracambi-RJ</t>
  </si>
  <si>
    <t>Paty do Alferes-RJ</t>
  </si>
  <si>
    <t>Petropolis-RJ</t>
  </si>
  <si>
    <t>Pinheiral-RJ</t>
  </si>
  <si>
    <t>Pirai-RJ</t>
  </si>
  <si>
    <t>Porciuncula-RJ</t>
  </si>
  <si>
    <t>Porto Real-RJ</t>
  </si>
  <si>
    <t>Quatis-RJ</t>
  </si>
  <si>
    <t>Queimados-RJ</t>
  </si>
  <si>
    <t>Resende-RJ</t>
  </si>
  <si>
    <t>Rio Bonito-RJ</t>
  </si>
  <si>
    <t>Rio Claro-RJ</t>
  </si>
  <si>
    <t>Rio das Flores-RJ</t>
  </si>
  <si>
    <t>Santa Maria Madalena-RJ</t>
  </si>
  <si>
    <t>Santo Antonio de Padua-RJ</t>
  </si>
  <si>
    <t>Sao Fidelis-RJ</t>
  </si>
  <si>
    <t>Sao Francisco de Itabapoana-RJ</t>
  </si>
  <si>
    <t>Sao Goncalo-RJ</t>
  </si>
  <si>
    <t>Sao Joao de Meriti-RJ</t>
  </si>
  <si>
    <t>Sao Jose de Uba-RJ</t>
  </si>
  <si>
    <t>Sao Jose do Vale do Rio Preto-RJ</t>
  </si>
  <si>
    <t>Sao Pedro da Aldeia-RJ</t>
  </si>
  <si>
    <t>Sao Sebastiao do Alto-RJ</t>
  </si>
  <si>
    <t>Saquarema-RJ</t>
  </si>
  <si>
    <t>Seropedica-RJ</t>
  </si>
  <si>
    <t>Sumidouro-RJ</t>
  </si>
  <si>
    <t>Tangua-RJ</t>
  </si>
  <si>
    <t>Teresopolis-RJ</t>
  </si>
  <si>
    <t>Trajano de Morais-RJ</t>
  </si>
  <si>
    <t>Valenca-RJ</t>
  </si>
  <si>
    <t>Varre-Sai-RJ</t>
  </si>
  <si>
    <t>Vassouras-RJ</t>
  </si>
  <si>
    <t>Volta Redonda-RJ</t>
  </si>
  <si>
    <t>Areal-RJ</t>
  </si>
  <si>
    <t>Paraiba do Sul-RJ</t>
  </si>
  <si>
    <t>Sapucaia-RJ</t>
  </si>
  <si>
    <t>Tres Rios-RJ</t>
  </si>
  <si>
    <t>ARACOIABA DA SERRA-SP</t>
  </si>
  <si>
    <t>SAO FRANCISCO DE PAULA-RS</t>
  </si>
  <si>
    <t>SANTA LUZIA DO ITANHY-SE</t>
  </si>
  <si>
    <t>GASPAR-SC</t>
  </si>
  <si>
    <t>BRUSQUE-SC</t>
  </si>
  <si>
    <t>PORTO FELIZ-SP</t>
  </si>
  <si>
    <t>TIJUCAS-SC</t>
  </si>
  <si>
    <t>GUARAMIRIM-SC</t>
  </si>
  <si>
    <t>CAMPO LARGO-PR</t>
  </si>
  <si>
    <t>IGREJINHA-RS</t>
  </si>
  <si>
    <t>NOVA VENEZA-SC</t>
  </si>
  <si>
    <t>SAO PEDRO DE ALCANTARA-SC</t>
  </si>
  <si>
    <t>TUBARAO-SC</t>
  </si>
  <si>
    <t>URUSSANGA-SC</t>
  </si>
  <si>
    <t>ITAPETININGA-SP</t>
  </si>
  <si>
    <t>PARACURU-CE</t>
  </si>
  <si>
    <t>PRESIDENTE KENNEDY-ES</t>
  </si>
  <si>
    <t>ITAPITANGA-BA</t>
  </si>
  <si>
    <t>SANTA LUZIA-MG</t>
  </si>
  <si>
    <t>PORTO REAL-RJ</t>
  </si>
  <si>
    <t>ITATIBA-SP</t>
  </si>
  <si>
    <t>LIMEIRA-SP</t>
  </si>
  <si>
    <t>SANTA BRANCA-SP</t>
  </si>
  <si>
    <t>SAO VICENTE-SP</t>
  </si>
  <si>
    <t>BARRA DE SANTO ANTONIO-AL</t>
  </si>
  <si>
    <t>BARRA DE SAO MIGUEL-AL</t>
  </si>
  <si>
    <t>BRANQUINHA-AL</t>
  </si>
  <si>
    <t>JACUIPE-AL</t>
  </si>
  <si>
    <t>MESSIAS-AL</t>
  </si>
  <si>
    <t>SAO SEBASTIAO-AL</t>
  </si>
  <si>
    <t>ALVARAES-AM</t>
  </si>
  <si>
    <t>MANACAPURU-AM</t>
  </si>
  <si>
    <t>MANICORE-AM</t>
  </si>
  <si>
    <t>NHAMUNDA-AM</t>
  </si>
  <si>
    <t>NOVO AIRAO-AM</t>
  </si>
  <si>
    <t>RIO PRETO DA EVA-AM</t>
  </si>
  <si>
    <t>SANTA ISABEL DO RIO NEGRO-AM</t>
  </si>
  <si>
    <t>SAO GABRIEL DA CACHOEIRA-AM</t>
  </si>
  <si>
    <t>SAO PAULO DE OLIVENCA-AM</t>
  </si>
  <si>
    <t>AGUA FRIA-BA</t>
  </si>
  <si>
    <t>AIQUARA-BA</t>
  </si>
  <si>
    <t>CAMACAN-BA</t>
  </si>
  <si>
    <t>DIAS D'AVILA-BA</t>
  </si>
  <si>
    <t>GONGOGI-BA</t>
  </si>
  <si>
    <t>IPIAU-BA</t>
  </si>
  <si>
    <t>ITABELA-BA</t>
  </si>
  <si>
    <t>ITAJUIPE-BA</t>
  </si>
  <si>
    <t>NOVA VICOSA-BA</t>
  </si>
  <si>
    <t>WENCESLAU GUIMARAES-BA</t>
  </si>
  <si>
    <t>PACATUBA-CE</t>
  </si>
  <si>
    <t>CACHOEIRO DE ITAPEMIRIM-ES</t>
  </si>
  <si>
    <t>BERNARDO DO MEARIM-MA</t>
  </si>
  <si>
    <t>PRIMEIRA CRUZ-MA</t>
  </si>
  <si>
    <t>SAO DOMINGOS DO MARANHAO-MA</t>
  </si>
  <si>
    <t>ALFREDO VASCONCELOS-MG</t>
  </si>
  <si>
    <t>BELMIRO BRAGA-MG</t>
  </si>
  <si>
    <t>EWBANK DA CAMARA-MG</t>
  </si>
  <si>
    <t>IBIRITE-MG</t>
  </si>
  <si>
    <t>RESSAQUINHA-MG</t>
  </si>
  <si>
    <t>SANTOS DUMONT-MG</t>
  </si>
  <si>
    <t>SAO JOSE DA LAPA-MG</t>
  </si>
  <si>
    <t>GUARATUBA-PR</t>
  </si>
  <si>
    <t>ARARUAMA-RJ</t>
  </si>
  <si>
    <t>BARRA DO PIRAI-RJ</t>
  </si>
  <si>
    <t>CABO FRIO-RJ</t>
  </si>
  <si>
    <t>CASIMIRO DE ABREU-RJ</t>
  </si>
  <si>
    <t>PATY DO ALFERES-RJ</t>
  </si>
  <si>
    <t>PINHEIRAL-RJ</t>
  </si>
  <si>
    <t>RIO DAS OSTRAS-RJ</t>
  </si>
  <si>
    <t>SAO JOAO DA BARRA-RJ</t>
  </si>
  <si>
    <t>TRES RIOS-RJ</t>
  </si>
  <si>
    <t>VASSOURAS-RJ</t>
  </si>
  <si>
    <t>JANDAIRA-RN</t>
  </si>
  <si>
    <t>JOAO CAMARA-RN</t>
  </si>
  <si>
    <t>JAQUIRANA-RS</t>
  </si>
  <si>
    <t>SAO JOSE DOS AUSENTES-RS</t>
  </si>
  <si>
    <t>TIMBE DO SUL-SC</t>
  </si>
  <si>
    <t>SANTANA DO SAO FRANCISCO-SE</t>
  </si>
  <si>
    <t>ARAPEI-SP</t>
  </si>
  <si>
    <t>AREIAS-SP</t>
  </si>
  <si>
    <t>ATIBAIA-SP</t>
  </si>
  <si>
    <t>CRUZEIRO-SP</t>
  </si>
  <si>
    <t>IGARATA-SP</t>
  </si>
  <si>
    <t>JAGUARIUNA-SP</t>
  </si>
  <si>
    <t>PARAIBUNA-SP</t>
  </si>
  <si>
    <t>SANTA ISABEL-SP</t>
  </si>
  <si>
    <t>SAO JOSE DO BARREIRO-SP</t>
  </si>
  <si>
    <t>OURO BRANCO-MG</t>
  </si>
  <si>
    <t>JUNDIA-AL</t>
  </si>
  <si>
    <t>BELO ORIENTE-MG</t>
  </si>
  <si>
    <t>CONDE-BA</t>
  </si>
  <si>
    <t>ITAREMA-CE</t>
  </si>
  <si>
    <t>PAULISTA-PE</t>
  </si>
  <si>
    <t>RIO CLARO-SP</t>
  </si>
  <si>
    <t>PERUIBE-SP</t>
  </si>
  <si>
    <t>FUNDAO-ES</t>
  </si>
  <si>
    <t>SANTANA DO PARAISO-MG</t>
  </si>
  <si>
    <t>PITANGA-PR</t>
  </si>
  <si>
    <t>CARAUBAS-RN</t>
  </si>
  <si>
    <t>PARNAMIRIM-RN</t>
  </si>
  <si>
    <t>SANTO AMARO DO MARANHAO-MA</t>
  </si>
  <si>
    <t>BARREIRINHAS-MA</t>
  </si>
  <si>
    <t>TRES LAGOAS-MS</t>
  </si>
  <si>
    <t>ITAQUITINGA-PE</t>
  </si>
  <si>
    <t>NOVA IBIA-BA</t>
  </si>
  <si>
    <t>ITAMBE-PE</t>
  </si>
  <si>
    <t>VITORIA DE SANTO ANTAO-PE</t>
  </si>
  <si>
    <t>CARIACICA-ES</t>
  </si>
  <si>
    <t>RIO CLARO-RJ</t>
  </si>
  <si>
    <t>SAO GONCALO DO AMARANTE-RN</t>
  </si>
  <si>
    <t>RECIFE-PE</t>
  </si>
  <si>
    <t>CAMARAGIBE-PE</t>
  </si>
  <si>
    <t>Parcela 5% (R$)</t>
  </si>
  <si>
    <t>Parcela &gt;5% (R$)</t>
  </si>
  <si>
    <t>Total</t>
  </si>
  <si>
    <t>ITAPIPOCA-CE</t>
  </si>
  <si>
    <t>PARAIPABA-CE</t>
  </si>
  <si>
    <t>AMONTADA-CE</t>
  </si>
  <si>
    <t>TEOLANDIA-BA</t>
  </si>
  <si>
    <t>MORENO-PE</t>
  </si>
  <si>
    <t>PACAJUS-CE</t>
  </si>
  <si>
    <t>BARAUNA-RN</t>
  </si>
  <si>
    <t>SAO JOSE DE MIPIBU-RN</t>
  </si>
  <si>
    <t>BILAC-SP</t>
  </si>
  <si>
    <t>SAO LUIS DO QUITUNDE-AL</t>
  </si>
  <si>
    <t>PEDRO CANARIO-ES</t>
  </si>
  <si>
    <t>CONFINS-MG</t>
  </si>
  <si>
    <t>BORBA-AM</t>
  </si>
  <si>
    <t>TABATINGA-AM</t>
  </si>
  <si>
    <t>BERURI-AM</t>
  </si>
  <si>
    <t>CAREIRO-AM</t>
  </si>
  <si>
    <t>MANAQUIRI-AM</t>
  </si>
  <si>
    <t>ARAMBARE-RS</t>
  </si>
  <si>
    <t>BARRA DO RIBEIRO-RS</t>
  </si>
  <si>
    <t>CAMAQUA-RS</t>
  </si>
  <si>
    <t>CAPIVARI DO SUL-RS</t>
  </si>
  <si>
    <t>ELDORADO DO SUL-RS</t>
  </si>
  <si>
    <t>GUAIBA-RS</t>
  </si>
  <si>
    <t>MOSTARDAS-RS</t>
  </si>
  <si>
    <t>PALMARES DO SUL-RS</t>
  </si>
  <si>
    <t>PELOTAS-RS</t>
  </si>
  <si>
    <t>PORTO ALEGRE-RS</t>
  </si>
  <si>
    <t>SAO JOSE DO NORTE-RS</t>
  </si>
  <si>
    <t>TAPES-RS</t>
  </si>
  <si>
    <t>TAVARES-RS</t>
  </si>
  <si>
    <t>TURUCU-RS</t>
  </si>
  <si>
    <t>VIAMAO-RS</t>
  </si>
  <si>
    <t>Brusque-SC</t>
  </si>
  <si>
    <t>Gaspar-SC</t>
  </si>
  <si>
    <t>Guaramirim-SC</t>
  </si>
  <si>
    <t>Joinville-SC</t>
  </si>
  <si>
    <t>Porto Feliz-SP</t>
  </si>
  <si>
    <t>Sao Francisco de Paula-RS</t>
  </si>
  <si>
    <t>Sao Pedro de Alcantara-SC</t>
  </si>
  <si>
    <t>Tijucas-SC</t>
  </si>
  <si>
    <t>Itu-SP</t>
  </si>
  <si>
    <t>ITEM 2  - PAGAMENTO DE ROYALTIES RETROATIVOS AO MUNICÍPIO DE SÃO CRISTÓVÃO-SE</t>
  </si>
  <si>
    <t>FELIZ DESERTO-AL</t>
  </si>
  <si>
    <t>FORTIM-CE</t>
  </si>
  <si>
    <t>Mossoro-RN</t>
  </si>
  <si>
    <t>1030855-27.2021.4.01.3400</t>
  </si>
  <si>
    <t>(R$)</t>
  </si>
  <si>
    <t>Processo Judicial n° 1007456-08.2017.4.01.3400</t>
  </si>
  <si>
    <t>Penedo-AL</t>
  </si>
  <si>
    <t xml:space="preserve"> 1007456-08.2017.4.01.3400</t>
  </si>
  <si>
    <t>Beneficiários</t>
  </si>
  <si>
    <t>PARANA</t>
  </si>
  <si>
    <t>SAO MATEUS DO SUL-PR</t>
  </si>
  <si>
    <t>MOSSORO-RN-DJ</t>
  </si>
  <si>
    <t>Estados</t>
  </si>
  <si>
    <t>MARATAIZES-ES</t>
  </si>
  <si>
    <t>PIUMA-ES</t>
  </si>
  <si>
    <t>SOORETAMA-ES</t>
  </si>
  <si>
    <t>Marechal Deodoro-AL</t>
  </si>
  <si>
    <t>0002016-26.2008.4.05.8000</t>
  </si>
  <si>
    <t>-</t>
  </si>
  <si>
    <t>ESPIRITO SANTO</t>
  </si>
  <si>
    <t>AFONSO CLAUDIO-ES</t>
  </si>
  <si>
    <t>AGUA DOCE DO NORTE-ES</t>
  </si>
  <si>
    <t>AGUIA BRANCA-ES</t>
  </si>
  <si>
    <t>ALEGRE-ES</t>
  </si>
  <si>
    <t>ALFREDO CHAVES-ES</t>
  </si>
  <si>
    <t>ALTO RIO NOVO-ES</t>
  </si>
  <si>
    <t>APIACA-ES</t>
  </si>
  <si>
    <t>ATILIO VIVACQUA-ES</t>
  </si>
  <si>
    <t>BAIXO GUANDU-ES</t>
  </si>
  <si>
    <t>BARRA DE SAO FRANCISCO-ES</t>
  </si>
  <si>
    <t>BOA ESPERANCA-ES</t>
  </si>
  <si>
    <t>BOM JESUS DO NORTE-ES</t>
  </si>
  <si>
    <t>BREJETUBA-ES</t>
  </si>
  <si>
    <t>CASTELO-ES</t>
  </si>
  <si>
    <t>COLATINA-ES</t>
  </si>
  <si>
    <t>CONCEICAO DO CASTELO-ES</t>
  </si>
  <si>
    <t>DIVINO DE SAO LOURENCO-ES</t>
  </si>
  <si>
    <t>DOMINGOS MARTINS-ES</t>
  </si>
  <si>
    <t>DORES DO RIO PRETO-ES</t>
  </si>
  <si>
    <t>ECOPORANGA-ES</t>
  </si>
  <si>
    <t>GOVERNADOR LINDENBERG-ES</t>
  </si>
  <si>
    <t>GUACUI-ES</t>
  </si>
  <si>
    <t>GUARAPARI-ES</t>
  </si>
  <si>
    <t>IBATIBA-ES</t>
  </si>
  <si>
    <t>IBIRACU-ES</t>
  </si>
  <si>
    <t>IBITIRAMA-ES</t>
  </si>
  <si>
    <t>ICONHA-ES</t>
  </si>
  <si>
    <t>IRUPI-ES</t>
  </si>
  <si>
    <t>ITAGUACU-ES</t>
  </si>
  <si>
    <t>ITARANA-ES</t>
  </si>
  <si>
    <t>IUNA-ES</t>
  </si>
  <si>
    <t>JERONIMO MONTEIRO-ES</t>
  </si>
  <si>
    <t>JOAO NEIVA-ES</t>
  </si>
  <si>
    <t>LARANJA DA TERRA-ES</t>
  </si>
  <si>
    <t>MANTENOPOLIS-ES</t>
  </si>
  <si>
    <t>MARECHAL FLORIANO-ES</t>
  </si>
  <si>
    <t>MARILANDIA-ES</t>
  </si>
  <si>
    <t>MIMOSO DO SUL-ES</t>
  </si>
  <si>
    <t>MONTANHA-ES</t>
  </si>
  <si>
    <t>MUCURICI-ES</t>
  </si>
  <si>
    <t>MUNIZ FREIRE-ES</t>
  </si>
  <si>
    <t>MUQUI-ES</t>
  </si>
  <si>
    <t>NOVA VENECIA-ES</t>
  </si>
  <si>
    <t>PANCAS-ES</t>
  </si>
  <si>
    <t>PINHEIROS-ES</t>
  </si>
  <si>
    <t>PONTO BELO-ES</t>
  </si>
  <si>
    <t>RIO BANANAL-ES</t>
  </si>
  <si>
    <t>RIO NOVO DO SUL-ES</t>
  </si>
  <si>
    <t>SANTA LEOPOLDINA-ES</t>
  </si>
  <si>
    <t>SANTA MARIA DE JETIBA-ES</t>
  </si>
  <si>
    <t>SANTA TERESA-ES</t>
  </si>
  <si>
    <t>SAO DOMINGOS DO NORTE-ES</t>
  </si>
  <si>
    <t>SAO GABRIEL DA PALHA-ES</t>
  </si>
  <si>
    <t>SAO JOSE DO CALCADO-ES</t>
  </si>
  <si>
    <t>SAO ROQUE DO CANAA-ES</t>
  </si>
  <si>
    <t>VARGEM ALTA-ES</t>
  </si>
  <si>
    <t>VENDA NOVA DO IMIGRANTE-ES</t>
  </si>
  <si>
    <t>VILA PAVAO-ES</t>
  </si>
  <si>
    <t>VILA VALERIO-ES</t>
  </si>
  <si>
    <t>VILA VELHA-ES</t>
  </si>
  <si>
    <t>Retroativo Abri23 a Jul23</t>
  </si>
  <si>
    <t>ITEM 7  - PAGAMENTO DE ROYALTIES RETROATIVOS AO MUNICÍPIO DE PENEDO-AL</t>
  </si>
  <si>
    <t>ITEM 9  - PAGAMENTO DE ROYALTIES RETROATIVOS AO MUNICÍPIO DE ITAMARAJU-BA</t>
  </si>
  <si>
    <t>ITEM 11 - PAGAMENTO DE ROYALTIES RETROATIVOS AO MUNICÍPIO DE LINHARES (PARCELA DE 5%)</t>
  </si>
  <si>
    <t>ITEM 12 - PAGAMENTO DE ROYALTIES RETROATIVOS AO MUNICÍPIO DE FELIPE GUERRA-RN</t>
  </si>
  <si>
    <t>ITEM 13 - PAGAMENTO DE ROYALTIES RETROATIVOS AO MUNICÍPIO DE MOSSORO-RN - Depósito Judicial</t>
  </si>
  <si>
    <t>TOTAL DA PARCELA IED MAR 5%</t>
  </si>
  <si>
    <t>ITEM 1  - PAGAMENTO DE ROYALTIES REFERENTE AO ACORDO DE JUBARTE - CURVA PEV</t>
  </si>
  <si>
    <t>Processo Judicial nº 0001771-56.2011.4.01.3300</t>
  </si>
  <si>
    <t>Processo Judicial nº 0001945-19.2011.4.05.8000</t>
  </si>
  <si>
    <t>Processo Judicial nº 0002016-26.2008.4.05.8000</t>
  </si>
  <si>
    <t>Processo Judicial nº 1030855-27.2021.4.01.3400</t>
  </si>
  <si>
    <t xml:space="preserve">Processo Judicial nº 1030855-27.2021.4.01.3400 </t>
  </si>
  <si>
    <t>Processo Judicial nº 0803091-06.2023.4.05.8400</t>
  </si>
  <si>
    <t>Processo Judicial nº 0112308-82.2015.4.02.5004 (meses de junho/2013 a outubro/2015)</t>
  </si>
  <si>
    <t>Processo Judicial nº 1030081-65.2019.4.01.3400</t>
  </si>
  <si>
    <t>ESTAÇÃO COLETORA DE PILAR E UPGN PILAR</t>
  </si>
  <si>
    <t>Retenção Mensal (R$)</t>
  </si>
  <si>
    <t>Origem marítima</t>
  </si>
  <si>
    <t>Origem terrestre</t>
  </si>
  <si>
    <t>ITEM 5  - PAGAMENTO AO MUNICÍPIO DE PILAR-AL</t>
  </si>
  <si>
    <t xml:space="preserve">ITEM 6  - DEPÓSITOS JUDICIAIS </t>
  </si>
  <si>
    <t>ITEM 10 -  PAGAMENTO DE ROYALTIES RETROATIVOS GERADOS PELA PRODUÇÃO DE XISTO</t>
  </si>
  <si>
    <t>SAO LOURENCO DO SUL-RS</t>
  </si>
  <si>
    <t>ITEM 4  - RETENÇÃO NO TESOURO NACIONAL DA PARCELA DE 5% E ACIMA DE 5% DOS ROYALTIES DA ESTAÇÃO COLETORA DE PILAR E UPGN PILAR</t>
  </si>
  <si>
    <t>Parcela 15/24 (R$)</t>
  </si>
  <si>
    <t>MARECHAL DEODORO-AL-DJ</t>
  </si>
  <si>
    <t>Parcela Residual  (R$)</t>
  </si>
  <si>
    <t>ITEM 14 - PAGAMENTO DE ROYALTIES RETROATIVOS AO MUNICÍPIO DE MOSSORO-RN - Direto</t>
  </si>
  <si>
    <t>ITEM 15 - PAGAMENTO DE ROYALTIES RETROATIVOS AO MUNICÍPIO DE MARECHAL DEODORO-AL - Depósito Judicial Residual</t>
  </si>
  <si>
    <t>ITEM 16 - PAGAMENTO DE ROYALTIES RETROATIVOS AO MUNICÍPIO DE MARECHAL DEODORO-AL - Depósito Judicial 6 Parcelas Residual</t>
  </si>
  <si>
    <t>ITEM 17 - PAGAMENTO DE ROYALTIES RETROATIVOS AO MUNICÍPIO DE SATIRO DIAS - BA</t>
  </si>
  <si>
    <t>ITEM 18 - PAGAMENTO DE ROYALTIES AO MUNICÍPIO DE ROTEIRO-AL</t>
  </si>
  <si>
    <t>ITEM 19 - PAGAMENTO DE ROYALTIES ANCHIETA-ES - Residual</t>
  </si>
  <si>
    <t xml:space="preserve"> (R$)</t>
  </si>
  <si>
    <t xml:space="preserve">Processo Judicial nº </t>
  </si>
  <si>
    <t>SERGIPE</t>
  </si>
  <si>
    <t>$</t>
  </si>
  <si>
    <t>BOCA DA MATA-AL</t>
  </si>
  <si>
    <t>ITAGI-BA</t>
  </si>
  <si>
    <t>CORONEL FABRICIANO-MG</t>
  </si>
  <si>
    <t>IPATINGA-MG</t>
  </si>
  <si>
    <t>RIO PIRACICABA-MG</t>
  </si>
  <si>
    <t>BELO JARDIM-PE</t>
  </si>
  <si>
    <t>TERESOPOLIS-RJ</t>
  </si>
  <si>
    <t>SANTO ANTONIO DA PATRULHA-RS</t>
  </si>
  <si>
    <t>CANELINHA-SC</t>
  </si>
  <si>
    <t>BOA ESPERANCA DO SUL-SP</t>
  </si>
  <si>
    <t>ROSEIRA-SP</t>
  </si>
  <si>
    <t>SAO JOAO BATISTA-SC</t>
  </si>
  <si>
    <t>MARACAJA-SC</t>
  </si>
  <si>
    <t>INDAIAL-SC</t>
  </si>
  <si>
    <t>PARAIBA DO SUL-RJ</t>
  </si>
  <si>
    <t>NOVA SOURE-BA</t>
  </si>
  <si>
    <t>POMBOS-PE</t>
  </si>
  <si>
    <t>MORRO DA FUMACA-SC</t>
  </si>
  <si>
    <t>RIBEIRAO BRANCO-SP</t>
  </si>
  <si>
    <t>AMELIA RODRIGUES-BA</t>
  </si>
  <si>
    <t>CONGONHAS-MG</t>
  </si>
  <si>
    <t>COCAL DO SUL-SC</t>
  </si>
  <si>
    <t>PORTO BELO-SC</t>
  </si>
  <si>
    <t>TACAIMBO-PE</t>
  </si>
  <si>
    <t>FORQUILHINHA-SC</t>
  </si>
  <si>
    <t xml:space="preserve">Processo Judicial n° </t>
  </si>
  <si>
    <t>Processo Judicial n°</t>
  </si>
  <si>
    <t>POUSO REDONDO-SC</t>
  </si>
  <si>
    <t>CARAPEBUS-RJ</t>
  </si>
  <si>
    <t>MÊS DE COMPETÊNCIA: Abril de 2024</t>
  </si>
  <si>
    <t>Parcela 02</t>
  </si>
  <si>
    <t>Parcela 08/24 (R$)</t>
  </si>
  <si>
    <t>Parcela 28/30 (R$)</t>
  </si>
  <si>
    <t>ITEM 8  - PAGAMENTO DE ROYALTIES RETROATIVOS AOS MUNICÍPIOS DE AREAL-RJ, TRÊS RIOS-RJ, SAPUCAIA-RJ E PARAÍBA DO SUL-RJ</t>
  </si>
  <si>
    <t>Parcela 20/24 (R$)</t>
  </si>
  <si>
    <t>Processo SEI 48610.224056/2022-10 (Pagamento Parcela 20/60)</t>
  </si>
  <si>
    <t>Parcela 16/24 (R$)</t>
  </si>
  <si>
    <t>Parcela 11/68 (R$)</t>
  </si>
  <si>
    <t>Parcela 03/70</t>
  </si>
  <si>
    <t>Parcela 04/19</t>
  </si>
  <si>
    <t>ITEM 3  - PAGAMENTO DE ROYALTIES RETROATIVOS AO MUNICÍPIO DE SÃO MIGUEL DOS CAMPOS-AL</t>
  </si>
  <si>
    <t>Parcela 1/25 (R$)</t>
  </si>
  <si>
    <t>Parcela 47/50 (R$)</t>
  </si>
  <si>
    <t>Processo Judicial nº 48610.221142/2023-51</t>
  </si>
  <si>
    <t>ITEM 20 - COMPENSAÇÃO DE ROYALTIES RETROATIVOS GERADOS PELO RECÁLCULO DE PRODUÇÃO DO CAMPO DE BÚZIOS - Mai/23</t>
  </si>
  <si>
    <t>RIO DE JANEIRO</t>
  </si>
  <si>
    <t>Angra dos Reis-RJ</t>
  </si>
  <si>
    <t>Armacao dos Buzios-RJ</t>
  </si>
  <si>
    <t>Arraial do Cabo-RJ</t>
  </si>
  <si>
    <t>Cabo Frio-RJ</t>
  </si>
  <si>
    <t>Campos dos Goytacazes-RJ</t>
  </si>
  <si>
    <t>Carapebus-RJ</t>
  </si>
  <si>
    <t>Casimiro de Abreu-RJ</t>
  </si>
  <si>
    <t>Duque de Caxias-RJ</t>
  </si>
  <si>
    <t>Macae-RJ</t>
  </si>
  <si>
    <t>Marica-RJ</t>
  </si>
  <si>
    <t>Niteroi-RJ</t>
  </si>
  <si>
    <t>Parati-RJ</t>
  </si>
  <si>
    <t>Quissama-RJ</t>
  </si>
  <si>
    <t>Rio das Ostras-RJ</t>
  </si>
  <si>
    <t>Rio de Janeiro-RJ</t>
  </si>
  <si>
    <t>Sao Joao da Barra-RJ</t>
  </si>
  <si>
    <t>Cachoeiras de Macacu-RJ</t>
  </si>
  <si>
    <t>Guapimirim-RJ</t>
  </si>
  <si>
    <t>Mage-RJ</t>
  </si>
  <si>
    <t>Silva Jardim-RJ</t>
  </si>
  <si>
    <t>Comendador Levy Gasparian-RJ</t>
  </si>
  <si>
    <t>Aracati-CE</t>
  </si>
  <si>
    <t>XANGRI-LA-RS</t>
  </si>
  <si>
    <t>ITEM 21 - COMPENSAÇÃO DE ROYALTIES RETROATIVOS GERADOS PELO RECÁLCULO DE PRODUÇÃO DO CAMPO DE TAMBUATÁ - Mai/23</t>
  </si>
  <si>
    <t>BAHIA</t>
  </si>
  <si>
    <t>Cairu-BA</t>
  </si>
  <si>
    <t>Candeias-BA</t>
  </si>
  <si>
    <t>Itaparica-BA</t>
  </si>
  <si>
    <t>Madre de Deus-BA</t>
  </si>
  <si>
    <t>Salinas da Margarida-BA</t>
  </si>
  <si>
    <t>Salvador-BA</t>
  </si>
  <si>
    <t>Santo Amaro-BA</t>
  </si>
  <si>
    <t>Sao Francisco do Conde-BA</t>
  </si>
  <si>
    <t>Sao Sebastiao do Passe-BA</t>
  </si>
  <si>
    <t>Saubara-BA</t>
  </si>
  <si>
    <t>Valenca-BA</t>
  </si>
  <si>
    <t>Maragogipe-BA</t>
  </si>
  <si>
    <t>Jaguaripe-BA</t>
  </si>
  <si>
    <t>Acajutiba-BA</t>
  </si>
  <si>
    <t>Adustina-BA</t>
  </si>
  <si>
    <t>Agua Fria-BA</t>
  </si>
  <si>
    <t>Aiquara-BA</t>
  </si>
  <si>
    <t>Alagoinhas-BA</t>
  </si>
  <si>
    <t>Alcobaca-BA</t>
  </si>
  <si>
    <t>Almadina-BA</t>
  </si>
  <si>
    <t>Amargosa-BA</t>
  </si>
  <si>
    <t>Amelia Rodrigues-BA</t>
  </si>
  <si>
    <t>Anage-BA</t>
  </si>
  <si>
    <t>Anguera-BA</t>
  </si>
  <si>
    <t>Antas-BA</t>
  </si>
  <si>
    <t>Antonio Cardoso-BA</t>
  </si>
  <si>
    <t>Apora-BA</t>
  </si>
  <si>
    <t>Apuarema-BA</t>
  </si>
  <si>
    <t>Aracas-BA</t>
  </si>
  <si>
    <t>Araci-BA</t>
  </si>
  <si>
    <t>Aramari-BA</t>
  </si>
  <si>
    <t>Arataca-BA</t>
  </si>
  <si>
    <t>Aratuipe-BA</t>
  </si>
  <si>
    <t>Aurelino Leal-BA</t>
  </si>
  <si>
    <t>Baixa Grande-BA</t>
  </si>
  <si>
    <t>Banzae-BA</t>
  </si>
  <si>
    <t>Barra do Choca-BA</t>
  </si>
  <si>
    <t>Barra do Rocha-BA</t>
  </si>
  <si>
    <t>Barro Preto-BA</t>
  </si>
  <si>
    <t>Barrocas-BA</t>
  </si>
  <si>
    <t>Belmonte-BA</t>
  </si>
  <si>
    <t>Belo Campo-BA</t>
  </si>
  <si>
    <t>Biritinga-BA</t>
  </si>
  <si>
    <t>Boa Nova-BA</t>
  </si>
  <si>
    <t>Boa Vista do Tupim-BA</t>
  </si>
  <si>
    <t>Bom Jesus da Serra-BA</t>
  </si>
  <si>
    <t>Brejoes-BA</t>
  </si>
  <si>
    <t>Buerarema-BA</t>
  </si>
  <si>
    <t>Caatiba-BA</t>
  </si>
  <si>
    <t>Cabaceiras do Paraguacu-BA</t>
  </si>
  <si>
    <t>Cachoeira-BA</t>
  </si>
  <si>
    <t>Caem-BA</t>
  </si>
  <si>
    <t>Caetanos-BA</t>
  </si>
  <si>
    <t>Camacan-BA</t>
  </si>
  <si>
    <t>Camacari-BA</t>
  </si>
  <si>
    <t>Camamu-BA</t>
  </si>
  <si>
    <t>Canavieiras-BA</t>
  </si>
  <si>
    <t>Candeal-BA</t>
  </si>
  <si>
    <t>Candido Sales-BA</t>
  </si>
  <si>
    <t>Cansancao-BA</t>
  </si>
  <si>
    <t>Canudos-BA</t>
  </si>
  <si>
    <t>Capela do Alto Alegre-BA</t>
  </si>
  <si>
    <t>Capim Grosso-BA</t>
  </si>
  <si>
    <t>Caravelas-BA</t>
  </si>
  <si>
    <t>Cardeal da Silva-BA</t>
  </si>
  <si>
    <t>Castro Alves-BA</t>
  </si>
  <si>
    <t>Catu-BA</t>
  </si>
  <si>
    <t>Cicero Dantas-BA</t>
  </si>
  <si>
    <t>Cipo-BA</t>
  </si>
  <si>
    <t>Coaraci-BA</t>
  </si>
  <si>
    <t>Conceicao da Feira-BA</t>
  </si>
  <si>
    <t>Conceicao do Almeida-BA</t>
  </si>
  <si>
    <t>Conceicao do Coite-BA</t>
  </si>
  <si>
    <t>Conceicao do Jacuipe-BA</t>
  </si>
  <si>
    <t>Conde-BA</t>
  </si>
  <si>
    <t>Coracao de Maria-BA</t>
  </si>
  <si>
    <t>Coronel Joao Sa-BA</t>
  </si>
  <si>
    <t>Cravolandia-BA</t>
  </si>
  <si>
    <t>Crisopolis-BA</t>
  </si>
  <si>
    <t>Cruz das Almas-BA</t>
  </si>
  <si>
    <t>Dario Meira-BA</t>
  </si>
  <si>
    <t>Dias D'Avila-BA</t>
  </si>
  <si>
    <t>Dom Macedo Costa-BA</t>
  </si>
  <si>
    <t>Elisio Medrado-BA</t>
  </si>
  <si>
    <t>Encruzilhada-BA</t>
  </si>
  <si>
    <t>Entre Rios-BA</t>
  </si>
  <si>
    <t>Esplanada-BA</t>
  </si>
  <si>
    <t>Euclides da Cunha-BA</t>
  </si>
  <si>
    <t>Eunapolis-BA</t>
  </si>
  <si>
    <t>Fatima-BA</t>
  </si>
  <si>
    <t>Feira de Santana-BA</t>
  </si>
  <si>
    <t>Firmino Alves-BA</t>
  </si>
  <si>
    <t>Floresta Azul-BA</t>
  </si>
  <si>
    <t>Gandu-BA</t>
  </si>
  <si>
    <t>Gaviao-BA</t>
  </si>
  <si>
    <t>Gloria-BA</t>
  </si>
  <si>
    <t>Gongogi-BA</t>
  </si>
  <si>
    <t>Governador Mangabeira-BA</t>
  </si>
  <si>
    <t>Guaratinga-BA</t>
  </si>
  <si>
    <t>Heliopolis-BA</t>
  </si>
  <si>
    <t>Iacu-BA</t>
  </si>
  <si>
    <t>Ibicarai-BA</t>
  </si>
  <si>
    <t>Ibicui-BA</t>
  </si>
  <si>
    <t>Ibiquera-BA</t>
  </si>
  <si>
    <t>Ibirapitanga-BA</t>
  </si>
  <si>
    <t>Ibirapua-BA</t>
  </si>
  <si>
    <t>Ibirataia-BA</t>
  </si>
  <si>
    <t>Ichu-BA</t>
  </si>
  <si>
    <t>Igrapiuna-BA</t>
  </si>
  <si>
    <t>Iguai-BA</t>
  </si>
  <si>
    <t>Ilheus-BA</t>
  </si>
  <si>
    <t>Inhambupe-BA</t>
  </si>
  <si>
    <t>Ipecaeta-BA</t>
  </si>
  <si>
    <t>Ipiau-BA</t>
  </si>
  <si>
    <t>Ipira-BA</t>
  </si>
  <si>
    <t>Irajuba-BA</t>
  </si>
  <si>
    <t>Irara-BA</t>
  </si>
  <si>
    <t>Itabela-BA</t>
  </si>
  <si>
    <t>Itaberaba-BA</t>
  </si>
  <si>
    <t>Itabuna-BA</t>
  </si>
  <si>
    <t>Itacare-BA</t>
  </si>
  <si>
    <t>Itagi-BA</t>
  </si>
  <si>
    <t>Itagiba-BA</t>
  </si>
  <si>
    <t>Itagimirim-BA</t>
  </si>
  <si>
    <t>Itaju do Colonia-BA</t>
  </si>
  <si>
    <t>Itajuipe-BA</t>
  </si>
  <si>
    <t>Itamaraju-BA</t>
  </si>
  <si>
    <t>Itamari-BA</t>
  </si>
  <si>
    <t>Itambe-BA</t>
  </si>
  <si>
    <t>Itanagra-BA</t>
  </si>
  <si>
    <t>Itanhem-BA</t>
  </si>
  <si>
    <t>Itape-BA</t>
  </si>
  <si>
    <t>Itapebi-BA</t>
  </si>
  <si>
    <t>Itapetinga-BA</t>
  </si>
  <si>
    <t>Itapicuru-BA</t>
  </si>
  <si>
    <t>Itapitanga-BA</t>
  </si>
  <si>
    <t>Itaquara-BA</t>
  </si>
  <si>
    <t>Itarantim-BA</t>
  </si>
  <si>
    <t>Itatim-BA</t>
  </si>
  <si>
    <t>Itirucu-BA</t>
  </si>
  <si>
    <t>Itiuba-BA</t>
  </si>
  <si>
    <t>Itororo-BA</t>
  </si>
  <si>
    <t>Itubera-BA</t>
  </si>
  <si>
    <t>Jacobina-BA</t>
  </si>
  <si>
    <t>Jaguaquara-BA</t>
  </si>
  <si>
    <t>Jandaira-BA</t>
  </si>
  <si>
    <t>Jequie-BA</t>
  </si>
  <si>
    <t>Jeremoabo-BA</t>
  </si>
  <si>
    <t>Jiquirica-BA</t>
  </si>
  <si>
    <t>Jitauna-BA</t>
  </si>
  <si>
    <t>Jucurucu-BA</t>
  </si>
  <si>
    <t>Jussari-BA</t>
  </si>
  <si>
    <t>Lafaiete Coutinho-BA</t>
  </si>
  <si>
    <t>Laje-BA</t>
  </si>
  <si>
    <t>Lajedao-BA</t>
  </si>
  <si>
    <t>Lajedinho-BA</t>
  </si>
  <si>
    <t>Lajedo do Tabocal-BA</t>
  </si>
  <si>
    <t>Lamarao-BA</t>
  </si>
  <si>
    <t>Lauro de Freitas-BA</t>
  </si>
  <si>
    <t>Macajuba-BA</t>
  </si>
  <si>
    <t>Macarani-BA</t>
  </si>
  <si>
    <t>Maiquinique-BA</t>
  </si>
  <si>
    <t>Mairi-BA</t>
  </si>
  <si>
    <t>Manoel Vitorino-BA</t>
  </si>
  <si>
    <t>Maracas-BA</t>
  </si>
  <si>
    <t>Marau-BA</t>
  </si>
  <si>
    <t>Marcionilio Souza-BA</t>
  </si>
  <si>
    <t>Mascote-BA</t>
  </si>
  <si>
    <t>Mata de Sao Joao-BA</t>
  </si>
  <si>
    <t>Medeiros Neto-BA</t>
  </si>
  <si>
    <t>Miguel Calmon-BA</t>
  </si>
  <si>
    <t>Milagres-BA</t>
  </si>
  <si>
    <t>Mirante-BA</t>
  </si>
  <si>
    <t>Monte Santo-BA</t>
  </si>
  <si>
    <t>Mucuri-BA</t>
  </si>
  <si>
    <t>Mundo Novo-BA</t>
  </si>
  <si>
    <t>Muniz Ferreira-BA</t>
  </si>
  <si>
    <t>Muritiba-BA</t>
  </si>
  <si>
    <t>Mutuipe-BA</t>
  </si>
  <si>
    <t>Nazare-BA</t>
  </si>
  <si>
    <t>Nilo Pecanha-BA</t>
  </si>
  <si>
    <t>Nordestina-BA</t>
  </si>
  <si>
    <t>Nova Canaa-BA</t>
  </si>
  <si>
    <t>Nova Fatima-BA</t>
  </si>
  <si>
    <t>Nova Ibia-BA</t>
  </si>
  <si>
    <t>Nova Itarana-BA</t>
  </si>
  <si>
    <t>Nova Soure-BA</t>
  </si>
  <si>
    <t>Nova vicosa-BA</t>
  </si>
  <si>
    <t>Novo Triunfo-BA</t>
  </si>
  <si>
    <t>Olindina-BA</t>
  </si>
  <si>
    <t>Ouricangas-BA</t>
  </si>
  <si>
    <t>Ourolandia-BA</t>
  </si>
  <si>
    <t>Paripiranga-BA</t>
  </si>
  <si>
    <t>Pau Brasil-BA</t>
  </si>
  <si>
    <t>Paulo Afonso-BA</t>
  </si>
  <si>
    <t>Pe de Serra-BA</t>
  </si>
  <si>
    <t>Pedrao-BA</t>
  </si>
  <si>
    <t>Pedro Alexandre-BA</t>
  </si>
  <si>
    <t>Pintadas-BA</t>
  </si>
  <si>
    <t>Pirai do Norte-BA</t>
  </si>
  <si>
    <t>Piritiba-BA</t>
  </si>
  <si>
    <t>Planaltino-BA</t>
  </si>
  <si>
    <t>Planalto-BA</t>
  </si>
  <si>
    <t>Pocoes-BA</t>
  </si>
  <si>
    <t>Pojuca-BA</t>
  </si>
  <si>
    <t>Porto Seguro-BA</t>
  </si>
  <si>
    <t>Potiragua-BA</t>
  </si>
  <si>
    <t>Prado-BA</t>
  </si>
  <si>
    <t>Presidente Tancredo Neves-BA</t>
  </si>
  <si>
    <t>Queimadas-BA</t>
  </si>
  <si>
    <t>Quijingue-BA</t>
  </si>
  <si>
    <t>Quixabeira-BA</t>
  </si>
  <si>
    <t>Rafael Jambeiro-BA</t>
  </si>
  <si>
    <t>Retirolandia-BA</t>
  </si>
  <si>
    <t>Riachao do Jacuipe-BA</t>
  </si>
  <si>
    <t>Ribeira do Amparo-BA</t>
  </si>
  <si>
    <t>Ribeira do Pombal-BA</t>
  </si>
  <si>
    <t>Ribeirao do Largo-BA</t>
  </si>
  <si>
    <t>Rio Real-BA</t>
  </si>
  <si>
    <t>Ruy Barbosa-BA</t>
  </si>
  <si>
    <t>Santa Barbara-BA</t>
  </si>
  <si>
    <t>Santa Brigida-BA</t>
  </si>
  <si>
    <t>Santa Cruz Cabralia-BA</t>
  </si>
  <si>
    <t>Santa Cruz da Vitoria-BA</t>
  </si>
  <si>
    <t>Santa Ines-BA</t>
  </si>
  <si>
    <t>Santa Luzia-BA</t>
  </si>
  <si>
    <t>Santa Teresinha-BA</t>
  </si>
  <si>
    <t>Santaluz-BA</t>
  </si>
  <si>
    <t>Santanopolis-BA</t>
  </si>
  <si>
    <t>Santo Antonio de Jesus-BA</t>
  </si>
  <si>
    <t>Santo Estevao-BA</t>
  </si>
  <si>
    <t>Sao Domingos-BA</t>
  </si>
  <si>
    <t>Sao Felipe-BA</t>
  </si>
  <si>
    <t>Sao Felix-BA</t>
  </si>
  <si>
    <t>Sao Goncalo dos Campos-BA</t>
  </si>
  <si>
    <t>Sao Jose da Vitoria-BA</t>
  </si>
  <si>
    <t>Sao Jose do Jacuipe-BA</t>
  </si>
  <si>
    <t>Sao Miguel das Matas-BA</t>
  </si>
  <si>
    <t>Sapeacu-BA</t>
  </si>
  <si>
    <t>Satiro Dias-BA</t>
  </si>
  <si>
    <t>Serra Preta-BA</t>
  </si>
  <si>
    <t>Serrinha-BA</t>
  </si>
  <si>
    <t>Serrolandia-BA</t>
  </si>
  <si>
    <t>Simoes Filho-BA</t>
  </si>
  <si>
    <t>Sitio do Quinto-BA</t>
  </si>
  <si>
    <t>Tanquinho-BA</t>
  </si>
  <si>
    <t>Taperoa-BA</t>
  </si>
  <si>
    <t>Tapiramuta-BA</t>
  </si>
  <si>
    <t>Teixeira de Freitas-BA</t>
  </si>
  <si>
    <t>Teodoro Sampaio-BA</t>
  </si>
  <si>
    <t>Teofilandia-BA</t>
  </si>
  <si>
    <t>Teolandia-BA</t>
  </si>
  <si>
    <t>Terra Nova-BA</t>
  </si>
  <si>
    <t>Tucano-BA</t>
  </si>
  <si>
    <t>Uaua-BA</t>
  </si>
  <si>
    <t>Ubaira-BA</t>
  </si>
  <si>
    <t>Ubaitaba-BA</t>
  </si>
  <si>
    <t>Ubata-BA</t>
  </si>
  <si>
    <t>Una-BA</t>
  </si>
  <si>
    <t>Urucuca-BA</t>
  </si>
  <si>
    <t>Valente-BA</t>
  </si>
  <si>
    <t>Varzea da Roca-BA</t>
  </si>
  <si>
    <t>Varzea do Poco-BA</t>
  </si>
  <si>
    <t>Varzea Nova-BA</t>
  </si>
  <si>
    <t>Varzedo-BA</t>
  </si>
  <si>
    <t>Vera Cruz-BA</t>
  </si>
  <si>
    <t>Vereda-BA</t>
  </si>
  <si>
    <t>Vitoria da Conquista-BA</t>
  </si>
  <si>
    <t>Wenceslau Guimaraes-BA</t>
  </si>
  <si>
    <t>IGUABA GRANDE-RJ</t>
  </si>
  <si>
    <t>SAO FRANCISCO DE ITABAPOANA-RJ</t>
  </si>
  <si>
    <t>SAO PEDRO DA ALDEIA-RJ</t>
  </si>
  <si>
    <t>Processo Judicial nº 48610.223535/2019-13</t>
  </si>
  <si>
    <t>AMPARO DE SAO FRANCISCO-SE</t>
  </si>
  <si>
    <t>AQUIDABA-SE</t>
  </si>
  <si>
    <t>ARAUA-SE</t>
  </si>
  <si>
    <t>BOQUIM-SE</t>
  </si>
  <si>
    <t>CAMPO DO BRITO-SE</t>
  </si>
  <si>
    <t>CANHOBA-SE</t>
  </si>
  <si>
    <t>CANINDE DE SAO FRANCISCO-SE</t>
  </si>
  <si>
    <t>CARIRA-SE</t>
  </si>
  <si>
    <t>CEDRO DE SAO JOAO-SE</t>
  </si>
  <si>
    <t>CRISTINAPOLIS-SE</t>
  </si>
  <si>
    <t>CUMBE-SE</t>
  </si>
  <si>
    <t>FEIRA NOVA-SE</t>
  </si>
  <si>
    <t>FREI PAULO-SE</t>
  </si>
  <si>
    <t>GARARU-SE</t>
  </si>
  <si>
    <t>GRACHO CARDOSO-SE</t>
  </si>
  <si>
    <t>ILHA DAS FLORES-SE</t>
  </si>
  <si>
    <t>ITABAIANA-SE</t>
  </si>
  <si>
    <t>ITABAIANINHA-SE</t>
  </si>
  <si>
    <t>ITABI-SE</t>
  </si>
  <si>
    <t>LAGARTO-SE</t>
  </si>
  <si>
    <t>MACAMBIRA-SE</t>
  </si>
  <si>
    <t>MALHADA DOS BOIS-SE</t>
  </si>
  <si>
    <t>MALHADOR-SE</t>
  </si>
  <si>
    <t>MOITA BONITA-SE</t>
  </si>
  <si>
    <t>MONTE ALEGRE DE SERGIPE-SE</t>
  </si>
  <si>
    <t>MURIBECA-SE</t>
  </si>
  <si>
    <t>NEOPOLIS-SE</t>
  </si>
  <si>
    <t>NOSSA SENHORA APARECIDA-SE</t>
  </si>
  <si>
    <t>NOSSA SENHORA DA GLORIA-SE</t>
  </si>
  <si>
    <t>NOSSA SENHORA DAS DORES-SE</t>
  </si>
  <si>
    <t>NOSSA SENHORA DE LOURDES-SE</t>
  </si>
  <si>
    <t>PEDRA MOLE-SE</t>
  </si>
  <si>
    <t>PEDRINHAS-SE</t>
  </si>
  <si>
    <t>PINHAO-SE</t>
  </si>
  <si>
    <t>POCO REDONDO-SE</t>
  </si>
  <si>
    <t>POCO VERDE-SE</t>
  </si>
  <si>
    <t>PORTO DA FOLHA-SE</t>
  </si>
  <si>
    <t>PROPRIA-SE</t>
  </si>
  <si>
    <t>RIACHAO DO DANTAS-SE</t>
  </si>
  <si>
    <t>RIBEIROPOLIS-SE</t>
  </si>
  <si>
    <t>SALGADO-SE</t>
  </si>
  <si>
    <t>SANTA ROSA DE LIMA-SE</t>
  </si>
  <si>
    <t>SAO DOMINGOS-SE</t>
  </si>
  <si>
    <t>SAO FRANCISCO-SE</t>
  </si>
  <si>
    <t>SAO MIGUEL DO ALEIXO-SE</t>
  </si>
  <si>
    <t>SIMAO DIAS-SE</t>
  </si>
  <si>
    <t>TELHA-SE</t>
  </si>
  <si>
    <t>TOBIAS BARRETO-SE</t>
  </si>
  <si>
    <t>TOMAR DO GERU-SE</t>
  </si>
  <si>
    <t>UMBAUBA-SE</t>
  </si>
  <si>
    <t>Processo Judicial nº 48610.209506/2022-44</t>
  </si>
  <si>
    <t>Sao Goncalo do Amarante-CE</t>
  </si>
  <si>
    <t>Aracruz-ES</t>
  </si>
  <si>
    <t>Itapemirim-ES</t>
  </si>
  <si>
    <t>Vitoria-ES</t>
  </si>
  <si>
    <t>Goiana-PE</t>
  </si>
  <si>
    <t>Igarassu-PE</t>
  </si>
  <si>
    <t>Jaboatao dos Guararapes-PE</t>
  </si>
  <si>
    <t>Braganca Paulista-SP</t>
  </si>
  <si>
    <t>Lorena-SP</t>
  </si>
  <si>
    <t>Maua-SP</t>
  </si>
  <si>
    <t>Sao Bernardo do Campo-SP</t>
  </si>
  <si>
    <t>Sao Jose dos Campos-SP</t>
  </si>
  <si>
    <t>Taubate-SP</t>
  </si>
  <si>
    <t>Horizonte-CE</t>
  </si>
  <si>
    <t>Sao Lourenco da Mata-PE</t>
  </si>
  <si>
    <t>Campinas-SP</t>
  </si>
  <si>
    <t>CAMPO BOM-RS</t>
  </si>
  <si>
    <t>Mamanguape-PB</t>
  </si>
  <si>
    <t>ITEM 22 - COMPENSAÇÃO DE ROYALTIES RETROATIVOS GERADOS PELO RECÁLCULO DE PRODUÇÃO DOS CAMPOS DE CAMORIM E TATUÍ - Dez/16</t>
  </si>
  <si>
    <t>ITEM 23 - PAGAMENTO DE ROYALTIES RETROATIVOS GERADOS PELO RECÁLCULO DE PRODUÇÃO DOS CAMPOS DE BERBIGÃO E SURURU - Jun/21 a Jan/22</t>
  </si>
  <si>
    <t>ITEM 24 - PAGAMENTO DE ROYALTIES RETROATIVOS IED MAR ATÉ 5% AO MUNICÍPIO DE VIAMÃO-RS Abr/23</t>
  </si>
  <si>
    <t>ITEM 25 - PAGAMENTO DE ROYALTIES RETROATIVOS IED MAR ATÉ 5% AO MUNICÍPIO DE CAMPO BOM-RS Mar/24</t>
  </si>
  <si>
    <t>ITEM 26 - PAGAMENTO DE ROYALTIES RETROATIVOS IED TERRA ATÉ 5% AO MUNICÍPIO DE VIAMÃO-RS Abr/23</t>
  </si>
  <si>
    <t>ITEM 27 - PAGAMENTO DE ROYALTIES RETROATIVOS IED TERRA ATÉ 5% AO MUNICÍPIO DE CAMPO BOM-RS Mar/24</t>
  </si>
  <si>
    <t>ITEM 28 - PAGAMENTO DE ROYALTIES ANGRA DOS REIS-RJ - Residual</t>
  </si>
  <si>
    <t>ITEM 29 - PAGAMENTO DE ROYALTIES RETROATIVOS GERADOS PELO RECÁLCULO DE PRODUÇÃO DO CAMPO DE MANATI - Dez/21</t>
  </si>
  <si>
    <t>Processo Judicial n° 0802064-87.2024.4.05.8000</t>
  </si>
  <si>
    <t>PILAR-AL - RETROATIVO</t>
  </si>
  <si>
    <t>PILAR-AL - PARCELA MENSAL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</si>
</sst>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.00_);_(* \(#,##0.00\);_(* &quot;-&quot;??_);_(@_)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theme="1"/>
      <name val="Arial"/>
      <family val="2"/>
    </font>
    <font>
      <sz val="8"/>
      <name val="Calibri"/>
      <family val="2"/>
      <scheme val="minor"/>
    </font>
    <font>
      <sz val="9"/>
      <color theme="1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10"/>
      <color rgb="FF000000"/>
      <name val="Times New Roman"/>
      <family val="1"/>
    </font>
    <font>
      <sz val="11"/>
      <color rgb="FF000000"/>
      <name val="Calibri"/>
      <family val="2"/>
      <scheme val="minor"/>
    </font>
    <font>
      <sz val="10"/>
      <color theme="1"/>
      <name val="Calibri Light"/>
      <family val="2"/>
      <scheme val="major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0">
    <xf numFmtId="0" fontId="0" fillId="0" borderId="0"/>
    <xf numFmtId="43" fontId="5" fillId="0" borderId="0" applyFont="0" applyFill="0" applyBorder="0" applyAlignment="0" applyProtection="0"/>
    <xf numFmtId="0" fontId="6" fillId="0" borderId="0"/>
    <xf numFmtId="164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10" fillId="0" borderId="0"/>
    <xf numFmtId="0" fontId="6" fillId="0" borderId="0"/>
    <xf numFmtId="0" fontId="5" fillId="0" borderId="0"/>
    <xf numFmtId="0" fontId="5" fillId="0" borderId="0"/>
    <xf numFmtId="0" fontId="5" fillId="0" borderId="0"/>
    <xf numFmtId="9" fontId="6" fillId="0" borderId="0" applyFont="0" applyFill="0" applyBorder="0" applyAlignment="0" applyProtection="0"/>
    <xf numFmtId="0" fontId="6" fillId="4" borderId="2" applyNumberFormat="0" applyProtection="0">
      <alignment horizontal="left" vertical="center" indent="1"/>
    </xf>
    <xf numFmtId="38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6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9" fontId="6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12" fillId="0" borderId="0"/>
    <xf numFmtId="0" fontId="10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10" fillId="4" borderId="2" applyNumberFormat="0" applyProtection="0">
      <alignment horizontal="left" vertical="center" indent="1"/>
    </xf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6" fillId="4" borderId="3" applyNumberFormat="0" applyProtection="0">
      <alignment horizontal="left" vertical="center" indent="1"/>
    </xf>
    <xf numFmtId="0" fontId="10" fillId="4" borderId="3" applyNumberFormat="0" applyProtection="0">
      <alignment horizontal="left" vertical="center" indent="1"/>
    </xf>
    <xf numFmtId="43" fontId="5" fillId="0" borderId="0" applyFont="0" applyFill="0" applyBorder="0" applyAlignment="0" applyProtection="0"/>
    <xf numFmtId="0" fontId="6" fillId="0" borderId="0"/>
  </cellStyleXfs>
  <cellXfs count="39">
    <xf numFmtId="0" fontId="0" fillId="0" borderId="0" xfId="0"/>
    <xf numFmtId="0" fontId="1" fillId="2" borderId="0" xfId="0" applyFont="1" applyFill="1"/>
    <xf numFmtId="0" fontId="3" fillId="2" borderId="0" xfId="0" applyFont="1" applyFill="1"/>
    <xf numFmtId="49" fontId="2" fillId="2" borderId="0" xfId="0" applyNumberFormat="1" applyFont="1" applyFill="1" applyAlignment="1">
      <alignment wrapText="1"/>
    </xf>
    <xf numFmtId="0" fontId="3" fillId="2" borderId="1" xfId="0" applyFont="1" applyFill="1" applyBorder="1"/>
    <xf numFmtId="0" fontId="1" fillId="2" borderId="1" xfId="0" applyFont="1" applyFill="1" applyBorder="1"/>
    <xf numFmtId="0" fontId="3" fillId="2" borderId="1" xfId="0" applyFont="1" applyFill="1" applyBorder="1" applyAlignment="1">
      <alignment horizontal="center"/>
    </xf>
    <xf numFmtId="4" fontId="1" fillId="2" borderId="1" xfId="0" applyNumberFormat="1" applyFont="1" applyFill="1" applyBorder="1"/>
    <xf numFmtId="4" fontId="3" fillId="2" borderId="1" xfId="0" applyNumberFormat="1" applyFont="1" applyFill="1" applyBorder="1"/>
    <xf numFmtId="0" fontId="4" fillId="2" borderId="0" xfId="0" applyFont="1" applyFill="1"/>
    <xf numFmtId="0" fontId="1" fillId="3" borderId="1" xfId="0" applyFont="1" applyFill="1" applyBorder="1"/>
    <xf numFmtId="4" fontId="1" fillId="3" borderId="1" xfId="0" applyNumberFormat="1" applyFont="1" applyFill="1" applyBorder="1"/>
    <xf numFmtId="4" fontId="1" fillId="0" borderId="1" xfId="0" applyNumberFormat="1" applyFont="1" applyBorder="1"/>
    <xf numFmtId="0" fontId="1" fillId="0" borderId="1" xfId="0" applyFont="1" applyBorder="1"/>
    <xf numFmtId="43" fontId="1" fillId="2" borderId="0" xfId="1" applyFont="1" applyFill="1"/>
    <xf numFmtId="4" fontId="1" fillId="2" borderId="1" xfId="0" applyNumberFormat="1" applyFont="1" applyFill="1" applyBorder="1" applyAlignment="1">
      <alignment horizontal="center" vertical="center"/>
    </xf>
    <xf numFmtId="0" fontId="0" fillId="2" borderId="0" xfId="0" applyFill="1"/>
    <xf numFmtId="43" fontId="1" fillId="2" borderId="0" xfId="0" applyNumberFormat="1" applyFont="1" applyFill="1"/>
    <xf numFmtId="4" fontId="1" fillId="2" borderId="0" xfId="0" applyNumberFormat="1" applyFont="1" applyFill="1"/>
    <xf numFmtId="0" fontId="7" fillId="2" borderId="0" xfId="0" applyFont="1" applyFill="1"/>
    <xf numFmtId="0" fontId="9" fillId="2" borderId="1" xfId="0" applyFont="1" applyFill="1" applyBorder="1"/>
    <xf numFmtId="0" fontId="3" fillId="0" borderId="0" xfId="0" applyFont="1"/>
    <xf numFmtId="0" fontId="1" fillId="0" borderId="0" xfId="0" applyFont="1"/>
    <xf numFmtId="43" fontId="1" fillId="3" borderId="1" xfId="1" applyFont="1" applyFill="1" applyBorder="1" applyAlignment="1">
      <alignment horizontal="right"/>
    </xf>
    <xf numFmtId="43" fontId="1" fillId="2" borderId="1" xfId="1" applyFont="1" applyFill="1" applyBorder="1"/>
    <xf numFmtId="43" fontId="1" fillId="3" borderId="1" xfId="0" applyNumberFormat="1" applyFont="1" applyFill="1" applyBorder="1" applyAlignment="1">
      <alignment horizontal="right"/>
    </xf>
    <xf numFmtId="43" fontId="1" fillId="3" borderId="1" xfId="1" applyFont="1" applyFill="1" applyBorder="1"/>
    <xf numFmtId="43" fontId="1" fillId="0" borderId="1" xfId="1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right"/>
    </xf>
    <xf numFmtId="0" fontId="1" fillId="0" borderId="1" xfId="0" applyFont="1" applyBorder="1" applyAlignment="1">
      <alignment horizontal="center" vertical="center"/>
    </xf>
    <xf numFmtId="43" fontId="1" fillId="0" borderId="1" xfId="1" applyFont="1" applyFill="1" applyBorder="1" applyAlignment="1">
      <alignment horizontal="center" vertical="center"/>
    </xf>
    <xf numFmtId="43" fontId="1" fillId="2" borderId="1" xfId="1" applyFont="1" applyFill="1" applyBorder="1" applyAlignment="1">
      <alignment horizontal="center"/>
    </xf>
    <xf numFmtId="0" fontId="13" fillId="0" borderId="0" xfId="0" applyFont="1"/>
    <xf numFmtId="0" fontId="14" fillId="2" borderId="0" xfId="0" applyFont="1" applyFill="1"/>
    <xf numFmtId="43" fontId="1" fillId="0" borderId="1" xfId="1" applyFont="1" applyFill="1" applyBorder="1"/>
    <xf numFmtId="43" fontId="1" fillId="0" borderId="1" xfId="0" applyNumberFormat="1" applyFont="1" applyBorder="1" applyAlignment="1">
      <alignment horizontal="right"/>
    </xf>
    <xf numFmtId="3" fontId="1" fillId="0" borderId="0" xfId="0" applyNumberFormat="1" applyFont="1"/>
    <xf numFmtId="0" fontId="6" fillId="2" borderId="0" xfId="0" applyFont="1" applyFill="1"/>
    <xf numFmtId="0" fontId="15" fillId="2" borderId="0" xfId="0" applyFont="1" applyFill="1"/>
  </cellXfs>
  <cellStyles count="60">
    <cellStyle name="Normal" xfId="0" builtinId="0"/>
    <cellStyle name="Normal 10" xfId="6" xr:uid="{C44D7B4B-CD05-4E4C-9AA4-308657176E79}"/>
    <cellStyle name="Normal 2" xfId="7" xr:uid="{299FF96C-BC19-40E2-AF14-E33FA1252E76}"/>
    <cellStyle name="Normal 2 2" xfId="8" xr:uid="{04B29674-1A11-435D-BE4E-3A7C5C19A36B}"/>
    <cellStyle name="Normal 2 2 2" xfId="9" xr:uid="{64B8495E-EB4F-4DD5-9735-F8E8D9726688}"/>
    <cellStyle name="Normal 2 2 2 2" xfId="37" xr:uid="{FA4044F8-4335-4438-8156-15D47784A781}"/>
    <cellStyle name="Normal 2 2 2 3" xfId="41" xr:uid="{9E493CEC-D887-4062-86FA-081C5443D931}"/>
    <cellStyle name="Normal 2 2 2 4" xfId="46" xr:uid="{C38463A6-4F29-4BCE-9D49-CD3545858B01}"/>
    <cellStyle name="Normal 2 2 3" xfId="35" xr:uid="{14362B5F-CEB7-4B6A-857D-198CF1431B1D}"/>
    <cellStyle name="Normal 2 2 4" xfId="39" xr:uid="{ED8625BB-C2B1-40F4-B7A1-8BEF4FB2BBAE}"/>
    <cellStyle name="Normal 2 2 5" xfId="45" xr:uid="{0557C91D-C667-4A83-90B0-D52D30CA3347}"/>
    <cellStyle name="Normal 2 3" xfId="2" xr:uid="{D98A46D8-AF23-498B-9836-D4E906FAAF78}"/>
    <cellStyle name="Normal 2 3 2" xfId="47" xr:uid="{EA75C5C9-73CB-4D5E-B3DC-1B352D9E4D09}"/>
    <cellStyle name="Normal 3" xfId="18" xr:uid="{A45C0C76-F62A-4950-A26E-6EA1167A0BDA}"/>
    <cellStyle name="Normal 3 2" xfId="21" xr:uid="{D7DD3A0F-4CA8-441E-BD50-170F46982CAE}"/>
    <cellStyle name="Normal 3 2 2" xfId="24" xr:uid="{313E29D3-7DF8-45DD-8A71-980C97D55224}"/>
    <cellStyle name="Normal 3 2 3" xfId="27" xr:uid="{22F63FA0-6028-4897-8221-A19A8F16A4C3}"/>
    <cellStyle name="Normal 3 2 4" xfId="31" xr:uid="{B442E7B9-B7B3-4275-A2FC-BB2B7918E76F}"/>
    <cellStyle name="Normal 4" xfId="28" xr:uid="{7CBAD1DF-F3E6-4D8B-A0AD-90A4D03BC2ED}"/>
    <cellStyle name="Normal 5" xfId="4" xr:uid="{DFF92BD4-3599-450D-ACB5-A43B049BD378}"/>
    <cellStyle name="Normal 5 3" xfId="59" xr:uid="{8A51C755-6C70-4DEE-A071-9972449E6B68}"/>
    <cellStyle name="Normal 6" xfId="10" xr:uid="{E0EA0AEB-44D1-4997-8079-E754CF5353BF}"/>
    <cellStyle name="Normal 6 2" xfId="36" xr:uid="{9F4908CB-4EC1-416D-82E1-769DA3780161}"/>
    <cellStyle name="Normal 6 3" xfId="40" xr:uid="{7A8ED68A-CC6C-4E95-AC25-7EC2790E50CF}"/>
    <cellStyle name="Normal 6 4" xfId="48" xr:uid="{7DF6B331-14B4-45A6-8EC8-D9BD5D242C14}"/>
    <cellStyle name="Normal 7" xfId="42" xr:uid="{91DAB827-1E26-4119-81A3-C3A3556CD8F5}"/>
    <cellStyle name="Normal 7 2" xfId="43" xr:uid="{65E489F6-2033-4444-9B1E-4696156CC37E}"/>
    <cellStyle name="Normal 8" xfId="44" xr:uid="{02BEF2E4-4994-4452-99EB-7E4B984ACE6F}"/>
    <cellStyle name="Normal 9" xfId="53" xr:uid="{A27FE407-F03F-4B5D-BA39-B3C3D1962A44}"/>
    <cellStyle name="Porcentagem 2" xfId="11" xr:uid="{B0A9A6F1-3C74-4729-975A-25DDF3FDABA7}"/>
    <cellStyle name="Porcentagem 2 2" xfId="38" xr:uid="{E4893387-0F0A-491D-85D9-CF39ECA644EC}"/>
    <cellStyle name="Porcentagem 3" xfId="17" xr:uid="{2A3C37B0-D39E-4F7B-A421-AFA7A2FBF337}"/>
    <cellStyle name="Porcentagem 3 2" xfId="20" xr:uid="{7427A375-D581-4F26-8F8B-D2329EA33AC0}"/>
    <cellStyle name="Porcentagem 3 2 2" xfId="23" xr:uid="{14BA279D-7B6A-475A-8E9D-24BAC0F8260E}"/>
    <cellStyle name="Porcentagem 3 2 3" xfId="26" xr:uid="{91E54E85-52CA-46A1-876A-BC3C1DC3CFE1}"/>
    <cellStyle name="Porcentagem 3 2 4" xfId="30" xr:uid="{29FFD9A4-B3DF-4B58-880E-14C19817B5B6}"/>
    <cellStyle name="Porcentagem 4" xfId="33" xr:uid="{2AB46578-6EC5-4731-931C-48490A4FF1C6}"/>
    <cellStyle name="SAPBEXstdItem" xfId="12" xr:uid="{2CB7E53C-C82D-431C-A4F2-E60B53B140A9}"/>
    <cellStyle name="SAPBEXstdItem 2" xfId="49" xr:uid="{00B814F4-6010-4BBF-BE21-1BFE8AB48D51}"/>
    <cellStyle name="SAPBEXstdItem 2 2" xfId="57" xr:uid="{BC1C7DFF-397F-48B9-BF11-C5A853C620CD}"/>
    <cellStyle name="SAPBEXstdItem 3" xfId="56" xr:uid="{DC90652F-6A9D-4194-ACA1-65B7C6BF060B}"/>
    <cellStyle name="Sep. milhar [0]" xfId="13" xr:uid="{049B41B9-7F5B-47CF-8E36-B78EF33928C0}"/>
    <cellStyle name="Separador de milhares 2" xfId="14" xr:uid="{AFF3210C-1174-45FC-AF8A-6C6651E87153}"/>
    <cellStyle name="Separador de milhares 2 2" xfId="34" xr:uid="{D154375E-41D9-41C0-9C4A-AD6D19ED8ACB}"/>
    <cellStyle name="Separador de milhares 2 3" xfId="50" xr:uid="{7597F7D3-D18D-4377-BA8C-1C7EF7E4EFC5}"/>
    <cellStyle name="Separador de milhares 3" xfId="15" xr:uid="{4D02D421-F288-411B-A8ED-DF6E39A54E72}"/>
    <cellStyle name="Separador de milhares 3 2" xfId="51" xr:uid="{0827548A-5581-47B3-B53A-5A89345EF384}"/>
    <cellStyle name="Vírgula" xfId="1" builtinId="3"/>
    <cellStyle name="Vírgula 2" xfId="5" xr:uid="{FD4756AF-1367-474A-8A6D-003C87C1FD5C}"/>
    <cellStyle name="Vírgula 2 2" xfId="19" xr:uid="{0B2A7129-13F5-4AD5-B2B1-82168DE36770}"/>
    <cellStyle name="Vírgula 2 2 2" xfId="22" xr:uid="{A81FF7BA-C7FE-4FCE-BB41-4E390B9F3DBD}"/>
    <cellStyle name="Vírgula 2 2 3" xfId="25" xr:uid="{0ECCDDA0-1237-4A28-A567-F60095E1D16C}"/>
    <cellStyle name="Vírgula 2 2 4" xfId="29" xr:uid="{BCA5901A-63C8-4D2D-A3C5-87B4F73F6496}"/>
    <cellStyle name="Vírgula 2 3" xfId="16" xr:uid="{6CD1B75E-0EF7-470E-8E60-954CDEA44247}"/>
    <cellStyle name="Vírgula 3" xfId="3" xr:uid="{4C7D75FE-1549-45BD-A273-3A407214C1E9}"/>
    <cellStyle name="Vírgula 3 2" xfId="55" xr:uid="{FB503AEA-619B-4B23-B48E-ADCCDF935CC0}"/>
    <cellStyle name="Vírgula 3 3" xfId="32" xr:uid="{21100FF8-D751-40D5-969D-AFED339F0D27}"/>
    <cellStyle name="Vírgula 4" xfId="54" xr:uid="{EA85B039-1E7A-483B-92EF-12610E376810}"/>
    <cellStyle name="Vírgula 5" xfId="52" xr:uid="{9F21E738-C1C9-4721-BEC9-0CE6FC72CCA0}"/>
    <cellStyle name="Vírgula 6" xfId="58" xr:uid="{25785458-98CD-4F08-90ED-B70C2DE051E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371475</xdr:colOff>
      <xdr:row>3</xdr:row>
      <xdr:rowOff>85725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BF742B0C-1672-4079-B8EF-11EF7FD15A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9E64C57B-B3AE-49A9-82D2-A5D188CEE0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5C0D69D1-4646-41EB-94B4-2D4208F9E0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E4869E4F-2AD1-4862-A403-7A235A0AD8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1621155</xdr:colOff>
      <xdr:row>3</xdr:row>
      <xdr:rowOff>43815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CC873842-2F13-4D37-9FEE-759CCD8E20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7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651635" cy="607695"/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9FFE1246-5B64-4A32-9C8E-A45253699D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21155" cy="5924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651635" cy="607695"/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068E52F4-70EC-4400-8BB4-B011855902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21155" cy="5924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970EA5AD-82FA-4679-BD68-1EBC68D07F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651635" cy="607695"/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7CECA941-7B5E-49E6-B0CD-91B4332CCC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5E095F00-7738-4345-A29D-041EC8CEE3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EED5F8AB-E884-4DE2-97F0-6ECD3AACBB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3C24AC0C-66BE-4387-8943-3E7D7D13DD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58EA2701-6F2E-4969-AFB8-CEF4912099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DC5CFB11-B4D5-4D0F-8B2B-B8C9292C11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D068EFF5-1B39-425E-B605-54E06C934C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ECB08D6D-3640-4C4B-9C14-A01F44590E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669DEC4F-6487-436E-AF5F-1AFD0A5AD7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5F0BE8AF-1D21-4130-BF5E-4F89274B22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9" name="Picture 8" descr="G:\Raquel\Logomarca\logoANP_h_fundobranco_cor.jpg">
          <a:extLst>
            <a:ext uri="{FF2B5EF4-FFF2-40B4-BE49-F238E27FC236}">
              <a16:creationId xmlns:a16="http://schemas.microsoft.com/office/drawing/2014/main" id="{BD0B00AB-B2FA-4A85-A979-18440FB075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50F3038C-A35F-4B04-907E-A321D70C08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69D6982B-14F4-45EE-9664-41AA88AF7F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4419E5A0-7416-4CDA-BDF4-983711C00C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D3F52A98-3CAA-453C-A8D2-345C5DAE43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6A88A504-825D-40A0-A318-7D665CAC56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0" name="Picture 8" descr="G:\Raquel\Logomarca\logoANP_h_fundobranco_cor.jpg">
          <a:extLst>
            <a:ext uri="{FF2B5EF4-FFF2-40B4-BE49-F238E27FC236}">
              <a16:creationId xmlns:a16="http://schemas.microsoft.com/office/drawing/2014/main" id="{674A6BFC-9089-4102-ADF4-BADD1EDDBC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2" name="Picture 8" descr="G:\Raquel\Logomarca\logoANP_h_fundobranco_cor.jpg">
          <a:extLst>
            <a:ext uri="{FF2B5EF4-FFF2-40B4-BE49-F238E27FC236}">
              <a16:creationId xmlns:a16="http://schemas.microsoft.com/office/drawing/2014/main" id="{F875C5C5-7AE1-4CB0-BC04-65F04CE87B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4" name="Picture 8" descr="G:\Raquel\Logomarca\logoANP_h_fundobranco_cor.jpg">
          <a:extLst>
            <a:ext uri="{FF2B5EF4-FFF2-40B4-BE49-F238E27FC236}">
              <a16:creationId xmlns:a16="http://schemas.microsoft.com/office/drawing/2014/main" id="{B568412C-7511-4EA7-8D24-C35A07783A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5" name="Picture 8" descr="G:\Raquel\Logomarca\logoANP_h_fundobranco_cor.jpg">
          <a:extLst>
            <a:ext uri="{FF2B5EF4-FFF2-40B4-BE49-F238E27FC236}">
              <a16:creationId xmlns:a16="http://schemas.microsoft.com/office/drawing/2014/main" id="{AEE3F62C-8251-4FDA-A31A-8BBA13CE21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C0888DB4-E09C-4413-B74F-EC858BDD19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E1AD8055-D09A-4C87-B755-6D18CF4F00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05845E21-6BD8-4BED-A2A1-1E3C0B9332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89F566B1-F86C-4171-8D76-6F2B03448D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0" name="Picture 8" descr="G:\Raquel\Logomarca\logoANP_h_fundobranco_cor.jpg">
          <a:extLst>
            <a:ext uri="{FF2B5EF4-FFF2-40B4-BE49-F238E27FC236}">
              <a16:creationId xmlns:a16="http://schemas.microsoft.com/office/drawing/2014/main" id="{39A5DCAB-D88E-4A08-8986-3723B8FC5B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2" name="Picture 8" descr="G:\Raquel\Logomarca\logoANP_h_fundobranco_cor.jpg">
          <a:extLst>
            <a:ext uri="{FF2B5EF4-FFF2-40B4-BE49-F238E27FC236}">
              <a16:creationId xmlns:a16="http://schemas.microsoft.com/office/drawing/2014/main" id="{51D5570E-4CA0-46C8-8A17-D562468369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4" name="Picture 8" descr="G:\Raquel\Logomarca\logoANP_h_fundobranco_cor.jpg">
          <a:extLst>
            <a:ext uri="{FF2B5EF4-FFF2-40B4-BE49-F238E27FC236}">
              <a16:creationId xmlns:a16="http://schemas.microsoft.com/office/drawing/2014/main" id="{214B3386-CDBA-43FB-8CA1-1AE43C1E41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5" name="Picture 8" descr="G:\Raquel\Logomarca\logoANP_h_fundobranco_cor.jpg">
          <a:extLst>
            <a:ext uri="{FF2B5EF4-FFF2-40B4-BE49-F238E27FC236}">
              <a16:creationId xmlns:a16="http://schemas.microsoft.com/office/drawing/2014/main" id="{B9381563-BFE5-4913-AA10-541EEC346F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935388D3-8DF2-4C7E-B23E-152A8C7958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531D1C47-1D14-4082-A484-921F819327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37A67798-AB69-4F41-93F1-EF028E68C1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13117241-BE7F-4F96-8FF5-D8F73FA306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0" name="Picture 8" descr="G:\Raquel\Logomarca\logoANP_h_fundobranco_cor.jpg">
          <a:extLst>
            <a:ext uri="{FF2B5EF4-FFF2-40B4-BE49-F238E27FC236}">
              <a16:creationId xmlns:a16="http://schemas.microsoft.com/office/drawing/2014/main" id="{13289C05-2AFA-47A5-88F6-C828B31841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2" name="Picture 8" descr="G:\Raquel\Logomarca\logoANP_h_fundobranco_cor.jpg">
          <a:extLst>
            <a:ext uri="{FF2B5EF4-FFF2-40B4-BE49-F238E27FC236}">
              <a16:creationId xmlns:a16="http://schemas.microsoft.com/office/drawing/2014/main" id="{DB70FDB9-22A2-42B0-B6AB-8EBF7E3073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4" name="Picture 8" descr="G:\Raquel\Logomarca\logoANP_h_fundobranco_cor.jpg">
          <a:extLst>
            <a:ext uri="{FF2B5EF4-FFF2-40B4-BE49-F238E27FC236}">
              <a16:creationId xmlns:a16="http://schemas.microsoft.com/office/drawing/2014/main" id="{29FABFB8-2E2D-4EAB-99E9-FA1F42092A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5" name="Picture 8" descr="G:\Raquel\Logomarca\logoANP_h_fundobranco_cor.jpg">
          <a:extLst>
            <a:ext uri="{FF2B5EF4-FFF2-40B4-BE49-F238E27FC236}">
              <a16:creationId xmlns:a16="http://schemas.microsoft.com/office/drawing/2014/main" id="{C62AB214-14FC-4109-99C3-C4C38D8232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8843E790-3A8C-41CC-98F7-0C8320F0B1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64FF457A-7DE8-4C5A-AB11-AB01EE118A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8C931531-E8B6-4FF9-A7D4-1195C33BD0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483F9C18-BAA1-43CB-A4C6-ABB4850921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29FE0FEB-9446-4DFC-BD25-7AAD924A11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7" name="Picture 8" descr="G:\Raquel\Logomarca\logoANP_h_fundobranco_cor.jpg">
          <a:extLst>
            <a:ext uri="{FF2B5EF4-FFF2-40B4-BE49-F238E27FC236}">
              <a16:creationId xmlns:a16="http://schemas.microsoft.com/office/drawing/2014/main" id="{BF7F7517-6C6C-49C8-BAC5-C06E292944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0F4309B8-AB5A-42D9-9FE9-232D1E8583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9" name="Picture 8" descr="G:\Raquel\Logomarca\logoANP_h_fundobranco_cor.jpg">
          <a:extLst>
            <a:ext uri="{FF2B5EF4-FFF2-40B4-BE49-F238E27FC236}">
              <a16:creationId xmlns:a16="http://schemas.microsoft.com/office/drawing/2014/main" id="{9FCC0881-2C9B-404E-9BE0-1392B39259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0" name="Picture 8" descr="G:\Raquel\Logomarca\logoANP_h_fundobranco_cor.jpg">
          <a:extLst>
            <a:ext uri="{FF2B5EF4-FFF2-40B4-BE49-F238E27FC236}">
              <a16:creationId xmlns:a16="http://schemas.microsoft.com/office/drawing/2014/main" id="{EDDC430E-3A83-4F77-AADF-A9E3793115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11" name="Picture 8" descr="G:\Raquel\Logomarca\logoANP_h_fundobranco_cor.jpg">
          <a:extLst>
            <a:ext uri="{FF2B5EF4-FFF2-40B4-BE49-F238E27FC236}">
              <a16:creationId xmlns:a16="http://schemas.microsoft.com/office/drawing/2014/main" id="{9B23C91E-FA7C-4108-AD97-2A172A12CB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2" name="Picture 8" descr="G:\Raquel\Logomarca\logoANP_h_fundobranco_cor.jpg">
          <a:extLst>
            <a:ext uri="{FF2B5EF4-FFF2-40B4-BE49-F238E27FC236}">
              <a16:creationId xmlns:a16="http://schemas.microsoft.com/office/drawing/2014/main" id="{B68C2E54-78BA-4D4D-9972-1BBB3C2921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13" name="Picture 8" descr="G:\Raquel\Logomarca\logoANP_h_fundobranco_cor.jpg">
          <a:extLst>
            <a:ext uri="{FF2B5EF4-FFF2-40B4-BE49-F238E27FC236}">
              <a16:creationId xmlns:a16="http://schemas.microsoft.com/office/drawing/2014/main" id="{371ADE4F-5443-4C67-991A-A8EC13853D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541A9619-6B4E-4878-A9D9-77ABE7461C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68C30FBB-CBE1-4FCE-BC64-32B2B709BE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D44B4062-96B3-4267-B123-D660BF1B07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EE803D0D-F58B-4FFA-81EF-52834633CD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9DA07B79-2A13-4375-BB9A-BA218987C3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7" name="Picture 8" descr="G:\Raquel\Logomarca\logoANP_h_fundobranco_cor.jpg">
          <a:extLst>
            <a:ext uri="{FF2B5EF4-FFF2-40B4-BE49-F238E27FC236}">
              <a16:creationId xmlns:a16="http://schemas.microsoft.com/office/drawing/2014/main" id="{8B06B8A3-376A-4433-9732-A6FC3A1DB0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CBA69B27-1C82-4733-8AA2-502E1C44AE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9" name="Picture 8" descr="G:\Raquel\Logomarca\logoANP_h_fundobranco_cor.jpg">
          <a:extLst>
            <a:ext uri="{FF2B5EF4-FFF2-40B4-BE49-F238E27FC236}">
              <a16:creationId xmlns:a16="http://schemas.microsoft.com/office/drawing/2014/main" id="{ADC214CF-B2C3-4789-B5BF-240331DE4C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0" name="Picture 8" descr="G:\Raquel\Logomarca\logoANP_h_fundobranco_cor.jpg">
          <a:extLst>
            <a:ext uri="{FF2B5EF4-FFF2-40B4-BE49-F238E27FC236}">
              <a16:creationId xmlns:a16="http://schemas.microsoft.com/office/drawing/2014/main" id="{03DD9B62-6540-4A7A-A2EB-BD98C8E9F7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11" name="Picture 8" descr="G:\Raquel\Logomarca\logoANP_h_fundobranco_cor.jpg">
          <a:extLst>
            <a:ext uri="{FF2B5EF4-FFF2-40B4-BE49-F238E27FC236}">
              <a16:creationId xmlns:a16="http://schemas.microsoft.com/office/drawing/2014/main" id="{E02EABF3-5F9A-4D8E-B10E-312B1F9204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2" name="Picture 8" descr="G:\Raquel\Logomarca\logoANP_h_fundobranco_cor.jpg">
          <a:extLst>
            <a:ext uri="{FF2B5EF4-FFF2-40B4-BE49-F238E27FC236}">
              <a16:creationId xmlns:a16="http://schemas.microsoft.com/office/drawing/2014/main" id="{85868682-E434-4CFB-A55B-5806ED0A40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13" name="Picture 8" descr="G:\Raquel\Logomarca\logoANP_h_fundobranco_cor.jpg">
          <a:extLst>
            <a:ext uri="{FF2B5EF4-FFF2-40B4-BE49-F238E27FC236}">
              <a16:creationId xmlns:a16="http://schemas.microsoft.com/office/drawing/2014/main" id="{D7BAAAFD-7868-4FF2-8F6F-81FA62BEA2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9525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2E45F0AD-8109-4AAF-9454-ADDA7B8CFE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9525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43A8A270-051F-41A3-B49A-27DB7D30F4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9525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48DE20BB-25BE-491C-8DE6-5D7AD94D79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9525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7CAA815C-16F7-4352-9EBC-00C039B132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6A4E3F2E-F332-4CEF-9BEC-68B47E1DA5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CEE5622F-D907-40FA-AEBF-F9BEBBAF8F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C4249EAB-B3B1-49AA-BEC0-BE0D05DA12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07FFFAA7-09C8-4C7A-A961-B3F19637B4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9CD355D6-377C-4C57-AEB0-231DC9B160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7" name="Picture 8" descr="G:\Raquel\Logomarca\logoANP_h_fundobranco_cor.jpg">
          <a:extLst>
            <a:ext uri="{FF2B5EF4-FFF2-40B4-BE49-F238E27FC236}">
              <a16:creationId xmlns:a16="http://schemas.microsoft.com/office/drawing/2014/main" id="{307C1E9D-D432-4A05-AFB8-331985CA56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41E01D0F-6CFE-4716-91F4-C018B15ECE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9" name="Picture 8" descr="G:\Raquel\Logomarca\logoANP_h_fundobranco_cor.jpg">
          <a:extLst>
            <a:ext uri="{FF2B5EF4-FFF2-40B4-BE49-F238E27FC236}">
              <a16:creationId xmlns:a16="http://schemas.microsoft.com/office/drawing/2014/main" id="{B002BCFD-1F2F-4D20-A19B-179D7F2800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0" name="Picture 8" descr="G:\Raquel\Logomarca\logoANP_h_fundobranco_cor.jpg">
          <a:extLst>
            <a:ext uri="{FF2B5EF4-FFF2-40B4-BE49-F238E27FC236}">
              <a16:creationId xmlns:a16="http://schemas.microsoft.com/office/drawing/2014/main" id="{9125BAD3-966E-46B8-A99B-A9D193CD8F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11" name="Picture 8" descr="G:\Raquel\Logomarca\logoANP_h_fundobranco_cor.jpg">
          <a:extLst>
            <a:ext uri="{FF2B5EF4-FFF2-40B4-BE49-F238E27FC236}">
              <a16:creationId xmlns:a16="http://schemas.microsoft.com/office/drawing/2014/main" id="{D6CE1EED-3E9D-4C84-89B0-60880C3BF6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2" name="Picture 8" descr="G:\Raquel\Logomarca\logoANP_h_fundobranco_cor.jpg">
          <a:extLst>
            <a:ext uri="{FF2B5EF4-FFF2-40B4-BE49-F238E27FC236}">
              <a16:creationId xmlns:a16="http://schemas.microsoft.com/office/drawing/2014/main" id="{3F03AEB2-736C-4E2F-8445-63B788BC7F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13" name="Picture 8" descr="G:\Raquel\Logomarca\logoANP_h_fundobranco_cor.jpg">
          <a:extLst>
            <a:ext uri="{FF2B5EF4-FFF2-40B4-BE49-F238E27FC236}">
              <a16:creationId xmlns:a16="http://schemas.microsoft.com/office/drawing/2014/main" id="{076FCF6F-A072-4E90-BB27-009D86E5B8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4" name="Picture 8" descr="G:\Raquel\Logomarca\logoANP_h_fundobranco_cor.jpg">
          <a:extLst>
            <a:ext uri="{FF2B5EF4-FFF2-40B4-BE49-F238E27FC236}">
              <a16:creationId xmlns:a16="http://schemas.microsoft.com/office/drawing/2014/main" id="{DA177EA0-AABB-493B-B4B0-7DE093F222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5" name="Picture 8" descr="G:\Raquel\Logomarca\logoANP_h_fundobranco_cor.jpg">
          <a:extLst>
            <a:ext uri="{FF2B5EF4-FFF2-40B4-BE49-F238E27FC236}">
              <a16:creationId xmlns:a16="http://schemas.microsoft.com/office/drawing/2014/main" id="{ECE9FC03-EFF8-4699-B5CC-73BFC18853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D43159FB-AAA5-4522-8C16-4E8A673156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B8A170D6-7BDB-4637-8F37-F796BD1E41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EA8F0613-71D6-4D72-92C1-FF90050F5A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61AAA6F7-FD0D-4A5D-9EF3-14607B5B4B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F0E7BA12-3C0C-49EB-B734-9AA3214A56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0" name="Picture 8" descr="G:\Raquel\Logomarca\logoANP_h_fundobranco_cor.jpg">
          <a:extLst>
            <a:ext uri="{FF2B5EF4-FFF2-40B4-BE49-F238E27FC236}">
              <a16:creationId xmlns:a16="http://schemas.microsoft.com/office/drawing/2014/main" id="{4A2D5BC5-7D2C-4BC5-9E36-38E86422B5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2" name="Picture 8" descr="G:\Raquel\Logomarca\logoANP_h_fundobranco_cor.jpg">
          <a:extLst>
            <a:ext uri="{FF2B5EF4-FFF2-40B4-BE49-F238E27FC236}">
              <a16:creationId xmlns:a16="http://schemas.microsoft.com/office/drawing/2014/main" id="{B7E540B2-8238-4488-BA79-0A23444F3F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4" name="Picture 8" descr="G:\Raquel\Logomarca\logoANP_h_fundobranco_cor.jpg">
          <a:extLst>
            <a:ext uri="{FF2B5EF4-FFF2-40B4-BE49-F238E27FC236}">
              <a16:creationId xmlns:a16="http://schemas.microsoft.com/office/drawing/2014/main" id="{1D847849-A27D-4E4A-B0A6-A86DE37E22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5" name="Picture 8" descr="G:\Raquel\Logomarca\logoANP_h_fundobranco_cor.jpg">
          <a:extLst>
            <a:ext uri="{FF2B5EF4-FFF2-40B4-BE49-F238E27FC236}">
              <a16:creationId xmlns:a16="http://schemas.microsoft.com/office/drawing/2014/main" id="{D9C987A8-3406-4948-AC9F-659AF4B3D6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0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15F8CA60-2FA3-41E3-B776-68B1399024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9525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3CEBB12B-6A8A-4424-995D-BA9C3FE4B4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6C9BE250-3421-4F54-996C-1E05BD9F31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88B9CD14-011A-4A66-B692-1A4F3E5832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2BE2D32A-3D95-422F-AB15-240ED478EC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6C5C8B7A-232E-4A6E-B980-5E93BD09A3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Auditoria%20e%20Distribuicao%20dos%20Royalties\Acerto%20de%20Contas\2024\04_Abr\Acerto_300_05_Penedo-AL.xlsx" TargetMode="External"/><Relationship Id="rId1" Type="http://schemas.openxmlformats.org/officeDocument/2006/relationships/externalLinkPath" Target="/Auditoria%20e%20Distribuicao%20dos%20Royalties/Acerto%20de%20Contas/2024/04_Abr/Acerto_300_05_Penedo-AL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dist_roy\5publica\2024\24_06\Acertos_Abr_24\Acerto_307_04_Munic&#237;pio%20Viamao-RS_IED_MAR_Abr2023.xlsx" TargetMode="External"/><Relationship Id="rId1" Type="http://schemas.openxmlformats.org/officeDocument/2006/relationships/externalLinkPath" Target="Acertos_Abr_24/Acerto_307_04_Munic&#237;pio%20Viamao-RS_IED_MAR_Abr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if consolidada"/>
    </sheetNames>
    <sheetDataSet>
      <sheetData sheetId="0">
        <row r="3">
          <cell r="A3" t="str">
            <v>MONTE ALEGRE-RN</v>
          </cell>
          <cell r="B3">
            <v>0</v>
          </cell>
          <cell r="C3">
            <v>32856.730232687987</v>
          </cell>
          <cell r="D3">
            <v>208.80630365179968</v>
          </cell>
          <cell r="E3">
            <v>33065.536536339787</v>
          </cell>
          <cell r="F3">
            <v>0</v>
          </cell>
          <cell r="G3">
            <v>6329.3517540066241</v>
          </cell>
          <cell r="H3">
            <v>224.65990184479961</v>
          </cell>
          <cell r="I3">
            <v>6554.0116558514237</v>
          </cell>
          <cell r="J3">
            <v>39619.548192191214</v>
          </cell>
          <cell r="K3">
            <v>74515.109771920572</v>
          </cell>
          <cell r="L3">
            <v>74515.109771920572</v>
          </cell>
          <cell r="M3"/>
          <cell r="N3">
            <v>3104.7962404966906</v>
          </cell>
          <cell r="O3">
            <v>3104.7962404966906</v>
          </cell>
          <cell r="P3">
            <v>3104.7962404966906</v>
          </cell>
          <cell r="Q3">
            <v>3104.7962404966906</v>
          </cell>
          <cell r="R3">
            <v>3104.7962404966906</v>
          </cell>
          <cell r="S3">
            <v>0</v>
          </cell>
          <cell r="T3">
            <v>3104.7962404966906</v>
          </cell>
        </row>
        <row r="4">
          <cell r="A4" t="str">
            <v>BAYEUX-PB</v>
          </cell>
          <cell r="B4">
            <v>0</v>
          </cell>
          <cell r="C4">
            <v>32357.535930204933</v>
          </cell>
          <cell r="D4">
            <v>208.80630365179968</v>
          </cell>
          <cell r="E4">
            <v>32566.342233856732</v>
          </cell>
          <cell r="F4">
            <v>0</v>
          </cell>
          <cell r="G4">
            <v>6160.6739561715731</v>
          </cell>
          <cell r="H4">
            <v>224.65990184479961</v>
          </cell>
          <cell r="I4">
            <v>6385.3338580163727</v>
          </cell>
          <cell r="J4">
            <v>38951.676091873102</v>
          </cell>
          <cell r="K4">
            <v>73258.998454663903</v>
          </cell>
          <cell r="L4">
            <v>73258.998454663903</v>
          </cell>
          <cell r="M4"/>
          <cell r="N4">
            <v>3052.4582689443291</v>
          </cell>
          <cell r="O4">
            <v>3052.4582689443291</v>
          </cell>
          <cell r="P4">
            <v>3052.4582689443291</v>
          </cell>
          <cell r="Q4">
            <v>3052.4582689443291</v>
          </cell>
          <cell r="R4">
            <v>3052.4582689443291</v>
          </cell>
          <cell r="S4">
            <v>3052.4582689443291</v>
          </cell>
          <cell r="T4">
            <v>3052.4582689443291</v>
          </cell>
        </row>
        <row r="5">
          <cell r="A5" t="str">
            <v>SAO MIGUEL DE TAIPU-PB</v>
          </cell>
          <cell r="B5">
            <v>0</v>
          </cell>
          <cell r="C5">
            <v>36432.328444373998</v>
          </cell>
          <cell r="D5">
            <v>-4854.7465599032585</v>
          </cell>
          <cell r="E5">
            <v>31577.581884470739</v>
          </cell>
          <cell r="F5">
            <v>0</v>
          </cell>
          <cell r="G5">
            <v>4221.9515703131692</v>
          </cell>
          <cell r="H5">
            <v>-595.31727491646598</v>
          </cell>
          <cell r="I5">
            <v>3626.6342953967032</v>
          </cell>
          <cell r="J5">
            <v>35204.216179867442</v>
          </cell>
          <cell r="K5">
            <v>66210.902263501106</v>
          </cell>
          <cell r="L5">
            <v>66210.902263501106</v>
          </cell>
          <cell r="M5"/>
          <cell r="N5">
            <v>2758.7875943125459</v>
          </cell>
          <cell r="O5">
            <v>2758.7875943125459</v>
          </cell>
          <cell r="P5">
            <v>2758.7875943125459</v>
          </cell>
          <cell r="Q5">
            <v>2758.7875943125459</v>
          </cell>
          <cell r="R5">
            <v>2758.7875943125459</v>
          </cell>
          <cell r="S5">
            <v>2758.7875943125459</v>
          </cell>
          <cell r="T5">
            <v>2758.7875943125459</v>
          </cell>
        </row>
        <row r="6">
          <cell r="A6" t="str">
            <v>ACU-RN</v>
          </cell>
          <cell r="B6">
            <v>0</v>
          </cell>
          <cell r="C6">
            <v>28178.44201637368</v>
          </cell>
          <cell r="D6">
            <v>208.80630365179968</v>
          </cell>
          <cell r="E6">
            <v>28387.248320025479</v>
          </cell>
          <cell r="F6">
            <v>0</v>
          </cell>
          <cell r="G6">
            <v>6292.7904059889988</v>
          </cell>
          <cell r="H6">
            <v>224.65990184479961</v>
          </cell>
          <cell r="I6">
            <v>6517.4503078337984</v>
          </cell>
          <cell r="J6">
            <v>34904.698627859281</v>
          </cell>
          <cell r="K6">
            <v>65647.579755171653</v>
          </cell>
          <cell r="L6">
            <v>65647.579755171653</v>
          </cell>
          <cell r="M6"/>
          <cell r="N6">
            <v>2735.3158231321522</v>
          </cell>
          <cell r="O6">
            <v>2735.3158231321522</v>
          </cell>
          <cell r="P6">
            <v>2735.3158231321522</v>
          </cell>
          <cell r="Q6">
            <v>2735.3158231321522</v>
          </cell>
          <cell r="R6">
            <v>2735.3158231321522</v>
          </cell>
          <cell r="S6">
            <v>2735.3158231321522</v>
          </cell>
          <cell r="T6">
            <v>2735.3158231321522</v>
          </cell>
        </row>
        <row r="7">
          <cell r="A7" t="str">
            <v>ITAPARICA-BA</v>
          </cell>
          <cell r="B7">
            <v>0</v>
          </cell>
          <cell r="C7">
            <v>29390.718045884249</v>
          </cell>
          <cell r="D7">
            <v>208.80630365179968</v>
          </cell>
          <cell r="E7">
            <v>29599.524349536048</v>
          </cell>
          <cell r="F7">
            <v>0</v>
          </cell>
          <cell r="G7">
            <v>2828.2914946042474</v>
          </cell>
          <cell r="H7">
            <v>0</v>
          </cell>
          <cell r="I7">
            <v>2828.2914946042474</v>
          </cell>
          <cell r="J7">
            <v>32427.815844140296</v>
          </cell>
          <cell r="K7">
            <v>60989.142167097969</v>
          </cell>
          <cell r="L7">
            <v>60989.142167097969</v>
          </cell>
          <cell r="M7"/>
          <cell r="N7">
            <v>2541.2142569624152</v>
          </cell>
          <cell r="O7">
            <v>2541.2142569624152</v>
          </cell>
          <cell r="P7">
            <v>2541.2142569624152</v>
          </cell>
          <cell r="Q7">
            <v>2541.2142569624152</v>
          </cell>
          <cell r="R7">
            <v>2541.2142569624152</v>
          </cell>
          <cell r="S7">
            <v>2541.2142569624152</v>
          </cell>
        </row>
        <row r="8">
          <cell r="A8" t="str">
            <v>BARRA DOS COQUEIROS-SE</v>
          </cell>
          <cell r="B8">
            <v>0</v>
          </cell>
          <cell r="C8">
            <v>26652.046376755025</v>
          </cell>
          <cell r="D8">
            <v>208.80630365179968</v>
          </cell>
          <cell r="E8">
            <v>26860.852680406824</v>
          </cell>
          <cell r="F8">
            <v>0</v>
          </cell>
          <cell r="G8">
            <v>-589.85578032534249</v>
          </cell>
          <cell r="H8">
            <v>224.65990184479961</v>
          </cell>
          <cell r="I8">
            <v>-365.19587848054289</v>
          </cell>
          <cell r="J8">
            <v>26495.656801926281</v>
          </cell>
          <cell r="K8">
            <v>49832.137547287814</v>
          </cell>
          <cell r="L8">
            <v>49832.137547287814</v>
          </cell>
          <cell r="M8"/>
          <cell r="N8">
            <v>2076.3390644703254</v>
          </cell>
          <cell r="O8">
            <v>2076.3390644703254</v>
          </cell>
          <cell r="P8">
            <v>2076.3390644703254</v>
          </cell>
          <cell r="Q8">
            <v>2076.3390644703254</v>
          </cell>
          <cell r="R8">
            <v>2076.3390644703254</v>
          </cell>
          <cell r="S8">
            <v>2076.3390644703254</v>
          </cell>
          <cell r="T8">
            <v>2076.3390644703254</v>
          </cell>
        </row>
        <row r="9">
          <cell r="A9" t="str">
            <v>CAAPIRANGA-AM</v>
          </cell>
          <cell r="B9">
            <v>0</v>
          </cell>
          <cell r="C9">
            <v>17807.181335271773</v>
          </cell>
          <cell r="D9">
            <v>208.80630365179968</v>
          </cell>
          <cell r="E9">
            <v>18015.987638923572</v>
          </cell>
          <cell r="F9">
            <v>0</v>
          </cell>
          <cell r="G9">
            <v>7015.5633172818998</v>
          </cell>
          <cell r="H9">
            <v>224.65990184479961</v>
          </cell>
          <cell r="I9">
            <v>7240.2232191266994</v>
          </cell>
          <cell r="J9">
            <v>25256.210858050272</v>
          </cell>
          <cell r="K9">
            <v>47501.029425704393</v>
          </cell>
          <cell r="L9">
            <v>47501.029425704393</v>
          </cell>
          <cell r="M9"/>
          <cell r="N9">
            <v>1979.2095594043496</v>
          </cell>
          <cell r="O9">
            <v>1979.2095594043496</v>
          </cell>
          <cell r="P9">
            <v>1979.2095594043496</v>
          </cell>
          <cell r="Q9">
            <v>1979.2095594043496</v>
          </cell>
          <cell r="R9">
            <v>1979.2095594043496</v>
          </cell>
          <cell r="S9">
            <v>1979.2095594043496</v>
          </cell>
          <cell r="T9">
            <v>1979.2095594043496</v>
          </cell>
        </row>
        <row r="10">
          <cell r="A10" t="str">
            <v>ARACAS-BA</v>
          </cell>
          <cell r="B10">
            <v>0</v>
          </cell>
          <cell r="C10">
            <v>17807.181335271773</v>
          </cell>
          <cell r="D10">
            <v>208.80630365179968</v>
          </cell>
          <cell r="E10">
            <v>18015.987638923572</v>
          </cell>
          <cell r="F10">
            <v>0</v>
          </cell>
          <cell r="G10">
            <v>6292.7904059889988</v>
          </cell>
          <cell r="H10">
            <v>224.65990184479961</v>
          </cell>
          <cell r="I10">
            <v>6517.4503078337984</v>
          </cell>
          <cell r="J10">
            <v>24533.437946757371</v>
          </cell>
          <cell r="K10">
            <v>46141.662515110089</v>
          </cell>
          <cell r="L10">
            <v>46141.662515110089</v>
          </cell>
          <cell r="M10"/>
          <cell r="N10">
            <v>1922.5692714629204</v>
          </cell>
          <cell r="O10">
            <v>1922.5692714629204</v>
          </cell>
          <cell r="P10">
            <v>1922.5692714629204</v>
          </cell>
          <cell r="Q10">
            <v>1922.5692714629204</v>
          </cell>
          <cell r="R10">
            <v>1922.5692714629204</v>
          </cell>
          <cell r="S10">
            <v>1922.5692714629204</v>
          </cell>
          <cell r="T10">
            <v>1922.5692714629204</v>
          </cell>
        </row>
        <row r="11">
          <cell r="A11" t="str">
            <v>JAGUARE-ES</v>
          </cell>
          <cell r="B11">
            <v>0</v>
          </cell>
          <cell r="C11">
            <v>16798.592505935871</v>
          </cell>
          <cell r="D11">
            <v>208.80630365179968</v>
          </cell>
          <cell r="E11">
            <v>17007.39880958767</v>
          </cell>
          <cell r="F11">
            <v>0</v>
          </cell>
          <cell r="G11">
            <v>6292.7904059889988</v>
          </cell>
          <cell r="H11">
            <v>224.65990184479961</v>
          </cell>
          <cell r="I11">
            <v>6517.4503078337984</v>
          </cell>
          <cell r="J11">
            <v>23524.849117421469</v>
          </cell>
          <cell r="K11">
            <v>44244.742667157101</v>
          </cell>
          <cell r="L11">
            <v>44244.742667157101</v>
          </cell>
          <cell r="M11"/>
          <cell r="N11">
            <v>1843.5309444648792</v>
          </cell>
          <cell r="O11">
            <v>1843.5309444648792</v>
          </cell>
          <cell r="P11">
            <v>1843.5309444648792</v>
          </cell>
          <cell r="Q11">
            <v>1843.5309444648792</v>
          </cell>
          <cell r="R11">
            <v>1843.5309444648792</v>
          </cell>
          <cell r="S11">
            <v>1843.5309444648792</v>
          </cell>
          <cell r="T11">
            <v>1843.5309444648792</v>
          </cell>
        </row>
        <row r="12">
          <cell r="A12" t="str">
            <v>ANAMA-AM</v>
          </cell>
          <cell r="B12">
            <v>0</v>
          </cell>
          <cell r="C12">
            <v>15586.316476425302</v>
          </cell>
          <cell r="D12">
            <v>208.80630365179968</v>
          </cell>
          <cell r="E12">
            <v>15795.122780077101</v>
          </cell>
          <cell r="F12">
            <v>0</v>
          </cell>
          <cell r="G12">
            <v>7023.5831202255795</v>
          </cell>
          <cell r="H12">
            <v>224.65990184479961</v>
          </cell>
          <cell r="I12">
            <v>7248.2430220703791</v>
          </cell>
          <cell r="J12">
            <v>23043.36580214748</v>
          </cell>
          <cell r="K12">
            <v>43339.185089444465</v>
          </cell>
          <cell r="L12">
            <v>43339.185089444465</v>
          </cell>
          <cell r="M12"/>
          <cell r="N12">
            <v>1805.7993787268526</v>
          </cell>
          <cell r="O12">
            <v>1805.7993787268526</v>
          </cell>
          <cell r="P12">
            <v>1805.7993787268526</v>
          </cell>
          <cell r="Q12">
            <v>1805.7993787268526</v>
          </cell>
          <cell r="R12">
            <v>1805.7993787268526</v>
          </cell>
          <cell r="S12">
            <v>1805.7993787268526</v>
          </cell>
          <cell r="T12">
            <v>1805.7993787268526</v>
          </cell>
        </row>
        <row r="13">
          <cell r="A13" t="str">
            <v>BRAGANCA PAULISTA-SP</v>
          </cell>
          <cell r="B13">
            <v>0</v>
          </cell>
          <cell r="C13">
            <v>20581.160419301566</v>
          </cell>
          <cell r="D13">
            <v>208.80630365179968</v>
          </cell>
          <cell r="E13">
            <v>20789.966722953366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20789.966722953366</v>
          </cell>
          <cell r="K13">
            <v>39101.068114168389</v>
          </cell>
          <cell r="L13">
            <v>39101.068114168389</v>
          </cell>
          <cell r="M13"/>
          <cell r="N13">
            <v>1629.2111714236828</v>
          </cell>
          <cell r="O13">
            <v>1629.2111714236828</v>
          </cell>
          <cell r="P13">
            <v>1629.2111714236828</v>
          </cell>
          <cell r="Q13">
            <v>1629.2111714236828</v>
          </cell>
          <cell r="R13">
            <v>1629.2111714236828</v>
          </cell>
          <cell r="S13">
            <v>1629.2111714236828</v>
          </cell>
          <cell r="T13">
            <v>1629.2111714236828</v>
          </cell>
        </row>
        <row r="14">
          <cell r="A14" t="str">
            <v>AQUIRAZ-CE</v>
          </cell>
          <cell r="B14">
            <v>0</v>
          </cell>
          <cell r="C14">
            <v>16001.568493591796</v>
          </cell>
          <cell r="D14">
            <v>0</v>
          </cell>
          <cell r="E14">
            <v>16001.568493591796</v>
          </cell>
          <cell r="F14">
            <v>0</v>
          </cell>
          <cell r="G14">
            <v>3547.6942466816799</v>
          </cell>
          <cell r="H14">
            <v>0</v>
          </cell>
          <cell r="I14">
            <v>3547.6942466816799</v>
          </cell>
          <cell r="J14">
            <v>19549.262740273476</v>
          </cell>
          <cell r="K14">
            <v>36767.593915639482</v>
          </cell>
          <cell r="L14">
            <v>36767.593915639482</v>
          </cell>
          <cell r="M14"/>
          <cell r="N14">
            <v>1531.9830798183118</v>
          </cell>
          <cell r="O14">
            <v>1531.9830798183118</v>
          </cell>
          <cell r="P14">
            <v>1531.9830798183118</v>
          </cell>
          <cell r="Q14">
            <v>1531.9830798183118</v>
          </cell>
          <cell r="R14">
            <v>1531.9830798183118</v>
          </cell>
          <cell r="S14">
            <v>1531.9830798183118</v>
          </cell>
          <cell r="T14">
            <v>1531.9830798183118</v>
          </cell>
        </row>
        <row r="15">
          <cell r="A15" t="str">
            <v>CAPINZAL DO NORTE-MA</v>
          </cell>
          <cell r="B15">
            <v>0</v>
          </cell>
          <cell r="C15">
            <v>17807.181335271773</v>
          </cell>
          <cell r="D15">
            <v>208.80630365179968</v>
          </cell>
          <cell r="E15">
            <v>18015.987638923572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18015.987638923572</v>
          </cell>
          <cell r="K15">
            <v>33883.861826282664</v>
          </cell>
          <cell r="L15">
            <v>33883.861826282664</v>
          </cell>
          <cell r="M15"/>
          <cell r="N15">
            <v>1411.827576095111</v>
          </cell>
          <cell r="O15">
            <v>1411.827576095111</v>
          </cell>
          <cell r="P15">
            <v>1411.827576095111</v>
          </cell>
          <cell r="Q15">
            <v>1411.827576095111</v>
          </cell>
          <cell r="R15">
            <v>1411.827576095111</v>
          </cell>
          <cell r="S15">
            <v>1411.827576095111</v>
          </cell>
          <cell r="T15">
            <v>1411.827576095111</v>
          </cell>
        </row>
        <row r="16">
          <cell r="A16" t="str">
            <v>CAMPOS DOS GOYTACAZES-RJ</v>
          </cell>
          <cell r="B16">
            <v>0</v>
          </cell>
          <cell r="C16">
            <v>17326.958220894361</v>
          </cell>
          <cell r="D16">
            <v>208.80630365179968</v>
          </cell>
          <cell r="E16">
            <v>17535.764524546161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17535.764524546161</v>
          </cell>
          <cell r="K16">
            <v>32980.674391906534</v>
          </cell>
          <cell r="L16">
            <v>32980.674391906534</v>
          </cell>
          <cell r="M16"/>
          <cell r="N16">
            <v>1374.1947663294388</v>
          </cell>
          <cell r="O16">
            <v>1374.1947663294388</v>
          </cell>
          <cell r="P16">
            <v>1374.1947663294388</v>
          </cell>
          <cell r="Q16">
            <v>1374.1947663294388</v>
          </cell>
          <cell r="R16">
            <v>1374.1947663294388</v>
          </cell>
          <cell r="S16">
            <v>1374.1947663294388</v>
          </cell>
          <cell r="T16">
            <v>1374.1947663294388</v>
          </cell>
        </row>
        <row r="17">
          <cell r="A17" t="str">
            <v>MATA DE SAO JOAO-BA</v>
          </cell>
          <cell r="B17">
            <v>0</v>
          </cell>
          <cell r="C17">
            <v>6827.4825991770194</v>
          </cell>
          <cell r="D17">
            <v>208.80630365179968</v>
          </cell>
          <cell r="E17">
            <v>7036.2889028288191</v>
          </cell>
          <cell r="F17">
            <v>0</v>
          </cell>
          <cell r="G17">
            <v>6029.3791197733299</v>
          </cell>
          <cell r="H17">
            <v>224.65990184479961</v>
          </cell>
          <cell r="I17">
            <v>6254.0390216181295</v>
          </cell>
          <cell r="J17">
            <v>13290.327924446949</v>
          </cell>
          <cell r="K17">
            <v>24996.000443795419</v>
          </cell>
          <cell r="L17">
            <v>24996.000443795419</v>
          </cell>
          <cell r="M17"/>
          <cell r="N17">
            <v>1041.5000184914759</v>
          </cell>
          <cell r="O17">
            <v>1041.5000184914759</v>
          </cell>
          <cell r="P17">
            <v>1041.5000184914759</v>
          </cell>
          <cell r="Q17">
            <v>1041.5000184914759</v>
          </cell>
          <cell r="R17">
            <v>1041.5000184914759</v>
          </cell>
          <cell r="S17">
            <v>1041.5000184914759</v>
          </cell>
          <cell r="T17">
            <v>1041.5000184914759</v>
          </cell>
        </row>
        <row r="18">
          <cell r="A18" t="str">
            <v>JACARAU-PB</v>
          </cell>
          <cell r="B18">
            <v>0</v>
          </cell>
          <cell r="C18">
            <v>9831.2817202451697</v>
          </cell>
          <cell r="D18">
            <v>208.80630365179968</v>
          </cell>
          <cell r="E18">
            <v>10040.088023896969</v>
          </cell>
          <cell r="F18">
            <v>0</v>
          </cell>
          <cell r="G18">
            <v>1038.0239127994646</v>
          </cell>
          <cell r="H18">
            <v>224.65990184479961</v>
          </cell>
          <cell r="I18">
            <v>1262.6838146442642</v>
          </cell>
          <cell r="J18">
            <v>11302.771838541234</v>
          </cell>
          <cell r="K18">
            <v>21257.87200273704</v>
          </cell>
          <cell r="L18">
            <v>21257.87200273704</v>
          </cell>
          <cell r="M18"/>
          <cell r="N18">
            <v>885.74466678070996</v>
          </cell>
          <cell r="O18">
            <v>885.74466678070996</v>
          </cell>
          <cell r="P18">
            <v>885.74466678070996</v>
          </cell>
          <cell r="Q18">
            <v>885.74466678070996</v>
          </cell>
          <cell r="R18">
            <v>885.74466678070996</v>
          </cell>
          <cell r="S18">
            <v>885.74466678070996</v>
          </cell>
          <cell r="T18">
            <v>885.74466678070996</v>
          </cell>
        </row>
        <row r="19">
          <cell r="A19" t="str">
            <v>POJUCA-BA</v>
          </cell>
          <cell r="B19">
            <v>0</v>
          </cell>
          <cell r="C19">
            <v>12455.460516959953</v>
          </cell>
          <cell r="D19">
            <v>208.80630365179968</v>
          </cell>
          <cell r="E19">
            <v>12664.266820611752</v>
          </cell>
          <cell r="F19">
            <v>0</v>
          </cell>
          <cell r="G19">
            <v>-3317.6346534686891</v>
          </cell>
          <cell r="H19">
            <v>224.65990184479961</v>
          </cell>
          <cell r="I19">
            <v>-3092.9747516238895</v>
          </cell>
          <cell r="J19">
            <v>9571.2920689878629</v>
          </cell>
          <cell r="K19">
            <v>18001.363259369831</v>
          </cell>
          <cell r="L19">
            <v>18001.363259369831</v>
          </cell>
          <cell r="M19"/>
          <cell r="N19">
            <v>750.05680247374301</v>
          </cell>
          <cell r="O19">
            <v>750.05680247374301</v>
          </cell>
          <cell r="P19">
            <v>750.05680247374301</v>
          </cell>
          <cell r="Q19">
            <v>750.05680247374301</v>
          </cell>
          <cell r="R19">
            <v>750.05680247374301</v>
          </cell>
          <cell r="S19">
            <v>750.05680247374301</v>
          </cell>
          <cell r="T19">
            <v>750.05680247374301</v>
          </cell>
        </row>
        <row r="20">
          <cell r="A20" t="str">
            <v>PARNAMIRIM-RN</v>
          </cell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6355.0194449396004</v>
          </cell>
          <cell r="H20">
            <v>224.65990184479961</v>
          </cell>
          <cell r="I20">
            <v>6579.6793467844</v>
          </cell>
          <cell r="J20">
            <v>6579.6793467844</v>
          </cell>
          <cell r="K20">
            <v>12374.838966142241</v>
          </cell>
          <cell r="L20">
            <v>12374.838966142241</v>
          </cell>
          <cell r="M20"/>
          <cell r="N20">
            <v>515.61829025592669</v>
          </cell>
          <cell r="O20">
            <v>515.61829025592669</v>
          </cell>
          <cell r="P20">
            <v>515.61829025592669</v>
          </cell>
          <cell r="Q20">
            <v>515.61829025592669</v>
          </cell>
          <cell r="R20">
            <v>515.61829025592669</v>
          </cell>
          <cell r="S20">
            <v>515.61829025592669</v>
          </cell>
          <cell r="T20">
            <v>515.61829025592669</v>
          </cell>
        </row>
        <row r="21">
          <cell r="A21" t="str">
            <v>CONCEICAO DA BARRA-ES</v>
          </cell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6292.7904059889988</v>
          </cell>
          <cell r="H21">
            <v>224.65990184479961</v>
          </cell>
          <cell r="I21">
            <v>6517.4503078337984</v>
          </cell>
          <cell r="J21">
            <v>6517.4503078337984</v>
          </cell>
          <cell r="K21">
            <v>12257.800688827429</v>
          </cell>
          <cell r="L21">
            <v>12257.800688827429</v>
          </cell>
          <cell r="M21"/>
          <cell r="N21">
            <v>510.74169536780954</v>
          </cell>
          <cell r="O21">
            <v>510.74169536780954</v>
          </cell>
          <cell r="P21">
            <v>510.74169536780954</v>
          </cell>
          <cell r="Q21">
            <v>510.74169536780954</v>
          </cell>
          <cell r="R21">
            <v>510.74169536780954</v>
          </cell>
          <cell r="S21">
            <v>510.74169536780954</v>
          </cell>
          <cell r="T21">
            <v>510.74169536780954</v>
          </cell>
        </row>
        <row r="22">
          <cell r="A22" t="str">
            <v>LIMA CAMPOS-MA</v>
          </cell>
          <cell r="B22">
            <v>0</v>
          </cell>
          <cell r="C22">
            <v>4273.9496908111614</v>
          </cell>
          <cell r="D22">
            <v>208.80630365179968</v>
          </cell>
          <cell r="E22">
            <v>4482.7559944629611</v>
          </cell>
          <cell r="F22">
            <v>0</v>
          </cell>
          <cell r="G22">
            <v>1666.1834178559402</v>
          </cell>
          <cell r="H22">
            <v>224.65990184479961</v>
          </cell>
          <cell r="I22">
            <v>1890.8433197007398</v>
          </cell>
          <cell r="J22">
            <v>6373.5993141637009</v>
          </cell>
          <cell r="K22">
            <v>11987.250592391958</v>
          </cell>
          <cell r="L22">
            <v>11987.250592391958</v>
          </cell>
          <cell r="M22"/>
          <cell r="N22">
            <v>499.46877468299823</v>
          </cell>
          <cell r="O22">
            <v>499.46877468299823</v>
          </cell>
          <cell r="P22">
            <v>499.46877468299823</v>
          </cell>
          <cell r="Q22">
            <v>499.46877468299823</v>
          </cell>
          <cell r="R22">
            <v>499.46877468299823</v>
          </cell>
          <cell r="S22">
            <v>499.46877468299823</v>
          </cell>
          <cell r="T22">
            <v>499.46877468299823</v>
          </cell>
        </row>
        <row r="23">
          <cell r="A23" t="str">
            <v>Aracoiaba da Serra-SP</v>
          </cell>
          <cell r="B23">
            <v>0</v>
          </cell>
          <cell r="C23">
            <v>6064.0132092404237</v>
          </cell>
          <cell r="D23">
            <v>208.80630365179968</v>
          </cell>
          <cell r="E23">
            <v>6272.8195128922234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6272.8195128922234</v>
          </cell>
          <cell r="K23">
            <v>11797.707341719135</v>
          </cell>
          <cell r="L23">
            <v>11797.707341719135</v>
          </cell>
          <cell r="M23"/>
          <cell r="N23">
            <v>491.57113923829729</v>
          </cell>
          <cell r="O23">
            <v>491.57113923829729</v>
          </cell>
          <cell r="P23">
            <v>491.57113923829729</v>
          </cell>
          <cell r="Q23">
            <v>491.57113923829729</v>
          </cell>
          <cell r="R23">
            <v>491.57113923829729</v>
          </cell>
          <cell r="S23">
            <v>491.57113923829729</v>
          </cell>
          <cell r="T23">
            <v>491.57113923829729</v>
          </cell>
        </row>
        <row r="24">
          <cell r="A24" t="str">
            <v>Ararica-RS</v>
          </cell>
          <cell r="B24">
            <v>0</v>
          </cell>
          <cell r="C24">
            <v>6064.0132092404237</v>
          </cell>
          <cell r="D24">
            <v>208.80630365179968</v>
          </cell>
          <cell r="E24">
            <v>6272.8195128922234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6272.8195128922234</v>
          </cell>
          <cell r="K24">
            <v>11797.707341719135</v>
          </cell>
          <cell r="L24">
            <v>11797.707341719135</v>
          </cell>
          <cell r="M24"/>
          <cell r="N24">
            <v>491.57113923829729</v>
          </cell>
          <cell r="O24">
            <v>491.57113923829729</v>
          </cell>
          <cell r="P24">
            <v>491.57113923829729</v>
          </cell>
          <cell r="Q24">
            <v>491.57113923829729</v>
          </cell>
          <cell r="R24">
            <v>491.57113923829729</v>
          </cell>
          <cell r="S24">
            <v>491.57113923829729</v>
          </cell>
          <cell r="T24">
            <v>491.57113923829729</v>
          </cell>
        </row>
        <row r="25">
          <cell r="A25" t="str">
            <v>Araucaria-PR</v>
          </cell>
          <cell r="B25">
            <v>0</v>
          </cell>
          <cell r="C25">
            <v>6064.0132092404237</v>
          </cell>
          <cell r="D25">
            <v>208.80630365179968</v>
          </cell>
          <cell r="E25">
            <v>6272.8195128922234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6272.8195128922234</v>
          </cell>
          <cell r="K25">
            <v>11797.707341719135</v>
          </cell>
          <cell r="L25">
            <v>11797.707341719135</v>
          </cell>
          <cell r="M25"/>
          <cell r="N25">
            <v>491.57113923829729</v>
          </cell>
          <cell r="O25">
            <v>491.57113923829729</v>
          </cell>
          <cell r="P25">
            <v>491.57113923829729</v>
          </cell>
          <cell r="Q25">
            <v>491.57113923829729</v>
          </cell>
          <cell r="R25">
            <v>491.57113923829729</v>
          </cell>
          <cell r="S25">
            <v>491.57113923829729</v>
          </cell>
          <cell r="T25">
            <v>491.57113923829729</v>
          </cell>
        </row>
        <row r="26">
          <cell r="A26" t="str">
            <v>Brusque-SC</v>
          </cell>
          <cell r="B26">
            <v>0</v>
          </cell>
          <cell r="C26">
            <v>6064.0132092404237</v>
          </cell>
          <cell r="D26">
            <v>208.80630365179968</v>
          </cell>
          <cell r="E26">
            <v>6272.8195128922234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6272.8195128922234</v>
          </cell>
          <cell r="K26">
            <v>11797.707341719135</v>
          </cell>
          <cell r="L26">
            <v>11797.707341719135</v>
          </cell>
          <cell r="M26"/>
          <cell r="N26">
            <v>491.57113923829729</v>
          </cell>
          <cell r="O26">
            <v>491.57113923829729</v>
          </cell>
          <cell r="P26">
            <v>491.57113923829729</v>
          </cell>
          <cell r="Q26">
            <v>491.57113923829729</v>
          </cell>
          <cell r="R26">
            <v>491.57113923829729</v>
          </cell>
          <cell r="S26">
            <v>491.57113923829729</v>
          </cell>
          <cell r="T26">
            <v>491.57113923829729</v>
          </cell>
        </row>
        <row r="27">
          <cell r="A27" t="str">
            <v>CAMPINAS-SP</v>
          </cell>
          <cell r="B27">
            <v>0</v>
          </cell>
          <cell r="C27">
            <v>6064.0132092404237</v>
          </cell>
          <cell r="D27">
            <v>208.80630365179968</v>
          </cell>
          <cell r="E27">
            <v>6272.8195128922234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6272.8195128922234</v>
          </cell>
          <cell r="K27">
            <v>11797.707341719135</v>
          </cell>
          <cell r="L27">
            <v>11797.707341719135</v>
          </cell>
          <cell r="M27"/>
          <cell r="N27">
            <v>491.57113923829729</v>
          </cell>
          <cell r="O27">
            <v>491.57113923829729</v>
          </cell>
          <cell r="P27">
            <v>491.57113923829729</v>
          </cell>
          <cell r="Q27">
            <v>491.57113923829729</v>
          </cell>
          <cell r="R27">
            <v>491.57113923829729</v>
          </cell>
          <cell r="S27">
            <v>491.57113923829729</v>
          </cell>
          <cell r="T27">
            <v>491.57113923829729</v>
          </cell>
        </row>
        <row r="28">
          <cell r="A28" t="str">
            <v>Campo Largo-PR</v>
          </cell>
          <cell r="B28">
            <v>0</v>
          </cell>
          <cell r="C28">
            <v>6064.0132092404237</v>
          </cell>
          <cell r="D28">
            <v>208.80630365179968</v>
          </cell>
          <cell r="E28">
            <v>6272.8195128922234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6272.8195128922234</v>
          </cell>
          <cell r="K28">
            <v>11797.707341719135</v>
          </cell>
          <cell r="L28">
            <v>11797.707341719135</v>
          </cell>
          <cell r="M28"/>
          <cell r="N28">
            <v>491.57113923829729</v>
          </cell>
          <cell r="O28">
            <v>491.57113923829729</v>
          </cell>
          <cell r="P28">
            <v>491.57113923829729</v>
          </cell>
          <cell r="Q28">
            <v>491.57113923829729</v>
          </cell>
          <cell r="R28">
            <v>491.57113923829729</v>
          </cell>
          <cell r="S28">
            <v>491.57113923829729</v>
          </cell>
          <cell r="T28">
            <v>491.57113923829729</v>
          </cell>
        </row>
        <row r="29">
          <cell r="A29" t="str">
            <v>Gaspar-SC</v>
          </cell>
          <cell r="B29">
            <v>0</v>
          </cell>
          <cell r="C29">
            <v>6064.0132092404237</v>
          </cell>
          <cell r="D29">
            <v>208.80630365179968</v>
          </cell>
          <cell r="E29">
            <v>6272.8195128922234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6272.8195128922234</v>
          </cell>
          <cell r="K29">
            <v>11797.707341719135</v>
          </cell>
          <cell r="L29">
            <v>11797.707341719135</v>
          </cell>
          <cell r="M29"/>
          <cell r="N29">
            <v>491.57113923829729</v>
          </cell>
          <cell r="O29">
            <v>491.57113923829729</v>
          </cell>
          <cell r="P29">
            <v>491.57113923829729</v>
          </cell>
          <cell r="Q29">
            <v>491.57113923829729</v>
          </cell>
          <cell r="R29">
            <v>491.57113923829729</v>
          </cell>
          <cell r="S29">
            <v>491.57113923829729</v>
          </cell>
          <cell r="T29">
            <v>491.57113923829729</v>
          </cell>
        </row>
        <row r="30">
          <cell r="A30" t="str">
            <v>Gravatai-RS</v>
          </cell>
          <cell r="B30">
            <v>0</v>
          </cell>
          <cell r="C30">
            <v>6064.0132092404237</v>
          </cell>
          <cell r="D30">
            <v>208.80630365179968</v>
          </cell>
          <cell r="E30">
            <v>6272.8195128922234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6272.8195128922234</v>
          </cell>
          <cell r="K30">
            <v>11797.707341719135</v>
          </cell>
          <cell r="L30">
            <v>11797.707341719135</v>
          </cell>
          <cell r="M30"/>
          <cell r="N30">
            <v>491.57113923829729</v>
          </cell>
          <cell r="O30">
            <v>491.57113923829729</v>
          </cell>
          <cell r="P30">
            <v>491.57113923829729</v>
          </cell>
          <cell r="Q30">
            <v>491.57113923829729</v>
          </cell>
          <cell r="R30">
            <v>491.57113923829729</v>
          </cell>
          <cell r="S30">
            <v>491.57113923829729</v>
          </cell>
          <cell r="T30">
            <v>491.57113923829729</v>
          </cell>
        </row>
        <row r="31">
          <cell r="A31" t="str">
            <v>Guaramirim-SC</v>
          </cell>
          <cell r="B31">
            <v>0</v>
          </cell>
          <cell r="C31">
            <v>6064.0132092404237</v>
          </cell>
          <cell r="D31">
            <v>208.80630365179968</v>
          </cell>
          <cell r="E31">
            <v>6272.8195128922234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6272.8195128922234</v>
          </cell>
          <cell r="K31">
            <v>11797.707341719135</v>
          </cell>
          <cell r="L31">
            <v>11797.707341719135</v>
          </cell>
          <cell r="M31"/>
          <cell r="N31">
            <v>491.57113923829729</v>
          </cell>
          <cell r="O31">
            <v>491.57113923829729</v>
          </cell>
          <cell r="P31">
            <v>491.57113923829729</v>
          </cell>
          <cell r="Q31">
            <v>491.57113923829729</v>
          </cell>
          <cell r="R31">
            <v>491.57113923829729</v>
          </cell>
          <cell r="S31">
            <v>491.57113923829729</v>
          </cell>
          <cell r="T31">
            <v>491.57113923829729</v>
          </cell>
        </row>
        <row r="32">
          <cell r="A32" t="str">
            <v>Igrejinha-RS</v>
          </cell>
          <cell r="B32">
            <v>0</v>
          </cell>
          <cell r="C32">
            <v>6064.0132092404237</v>
          </cell>
          <cell r="D32">
            <v>208.80630365179968</v>
          </cell>
          <cell r="E32">
            <v>6272.8195128922234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6272.8195128922234</v>
          </cell>
          <cell r="K32">
            <v>11797.707341719135</v>
          </cell>
          <cell r="L32">
            <v>11797.707341719135</v>
          </cell>
          <cell r="M32"/>
          <cell r="N32">
            <v>491.57113923829729</v>
          </cell>
          <cell r="O32">
            <v>491.57113923829729</v>
          </cell>
          <cell r="P32">
            <v>491.57113923829729</v>
          </cell>
          <cell r="Q32">
            <v>491.57113923829729</v>
          </cell>
          <cell r="R32">
            <v>491.57113923829729</v>
          </cell>
          <cell r="S32">
            <v>491.57113923829729</v>
          </cell>
          <cell r="T32">
            <v>491.57113923829729</v>
          </cell>
        </row>
        <row r="33">
          <cell r="A33" t="str">
            <v>Indaiatuba-SP</v>
          </cell>
          <cell r="B33">
            <v>0</v>
          </cell>
          <cell r="C33">
            <v>6064.0132092404237</v>
          </cell>
          <cell r="D33">
            <v>208.80630365179968</v>
          </cell>
          <cell r="E33">
            <v>6272.8195128922234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6272.8195128922234</v>
          </cell>
          <cell r="K33">
            <v>11797.707341719135</v>
          </cell>
          <cell r="L33">
            <v>11797.707341719135</v>
          </cell>
          <cell r="M33"/>
          <cell r="N33">
            <v>491.57113923829729</v>
          </cell>
          <cell r="O33">
            <v>491.57113923829729</v>
          </cell>
          <cell r="P33">
            <v>491.57113923829729</v>
          </cell>
          <cell r="Q33">
            <v>491.57113923829729</v>
          </cell>
          <cell r="R33">
            <v>491.57113923829729</v>
          </cell>
          <cell r="S33">
            <v>491.57113923829729</v>
          </cell>
          <cell r="T33">
            <v>491.57113923829729</v>
          </cell>
        </row>
        <row r="34">
          <cell r="A34" t="str">
            <v>Itapetininga-SP</v>
          </cell>
          <cell r="B34">
            <v>0</v>
          </cell>
          <cell r="C34">
            <v>6064.0132092404237</v>
          </cell>
          <cell r="D34">
            <v>208.80630365179968</v>
          </cell>
          <cell r="E34">
            <v>6272.8195128922234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6272.8195128922234</v>
          </cell>
          <cell r="K34">
            <v>11797.707341719135</v>
          </cell>
          <cell r="L34">
            <v>11797.707341719135</v>
          </cell>
          <cell r="M34"/>
          <cell r="N34">
            <v>491.57113923829729</v>
          </cell>
          <cell r="O34">
            <v>491.57113923829729</v>
          </cell>
          <cell r="P34">
            <v>491.57113923829729</v>
          </cell>
          <cell r="Q34">
            <v>491.57113923829729</v>
          </cell>
          <cell r="R34">
            <v>491.57113923829729</v>
          </cell>
          <cell r="S34">
            <v>491.57113923829729</v>
          </cell>
          <cell r="T34">
            <v>491.57113923829729</v>
          </cell>
        </row>
        <row r="35">
          <cell r="A35" t="str">
            <v>Joinville-SC</v>
          </cell>
          <cell r="B35">
            <v>0</v>
          </cell>
          <cell r="C35">
            <v>6064.0132092404237</v>
          </cell>
          <cell r="D35">
            <v>208.80630365179968</v>
          </cell>
          <cell r="E35">
            <v>6272.8195128922234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6272.8195128922234</v>
          </cell>
          <cell r="K35">
            <v>11797.707341719135</v>
          </cell>
          <cell r="L35">
            <v>11797.707341719135</v>
          </cell>
          <cell r="M35"/>
          <cell r="N35">
            <v>491.57113923829729</v>
          </cell>
          <cell r="O35">
            <v>491.57113923829729</v>
          </cell>
          <cell r="P35">
            <v>491.57113923829729</v>
          </cell>
          <cell r="Q35">
            <v>491.57113923829729</v>
          </cell>
          <cell r="R35">
            <v>491.57113923829729</v>
          </cell>
          <cell r="S35">
            <v>491.57113923829729</v>
          </cell>
          <cell r="T35">
            <v>491.57113923829729</v>
          </cell>
        </row>
        <row r="36">
          <cell r="A36" t="str">
            <v>Nova Veneza-SC</v>
          </cell>
          <cell r="B36">
            <v>0</v>
          </cell>
          <cell r="C36">
            <v>6064.0132092404237</v>
          </cell>
          <cell r="D36">
            <v>208.80630365179968</v>
          </cell>
          <cell r="E36">
            <v>6272.8195128922234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6272.8195128922234</v>
          </cell>
          <cell r="K36">
            <v>11797.707341719135</v>
          </cell>
          <cell r="L36">
            <v>11797.707341719135</v>
          </cell>
          <cell r="M36"/>
          <cell r="N36">
            <v>491.57113923829729</v>
          </cell>
          <cell r="O36">
            <v>491.57113923829729</v>
          </cell>
          <cell r="P36">
            <v>491.57113923829729</v>
          </cell>
          <cell r="Q36">
            <v>491.57113923829729</v>
          </cell>
          <cell r="R36">
            <v>491.57113923829729</v>
          </cell>
          <cell r="S36">
            <v>491.57113923829729</v>
          </cell>
          <cell r="T36">
            <v>491.57113923829729</v>
          </cell>
        </row>
        <row r="37">
          <cell r="A37" t="str">
            <v>Porto Feliz-SP</v>
          </cell>
          <cell r="B37">
            <v>0</v>
          </cell>
          <cell r="C37">
            <v>6064.0132092404237</v>
          </cell>
          <cell r="D37">
            <v>208.80630365179968</v>
          </cell>
          <cell r="E37">
            <v>6272.8195128922234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6272.8195128922234</v>
          </cell>
          <cell r="K37">
            <v>11797.707341719135</v>
          </cell>
          <cell r="L37">
            <v>11797.707341719135</v>
          </cell>
          <cell r="M37"/>
          <cell r="N37">
            <v>491.57113923829729</v>
          </cell>
          <cell r="O37">
            <v>491.57113923829729</v>
          </cell>
          <cell r="P37">
            <v>491.57113923829729</v>
          </cell>
          <cell r="Q37">
            <v>491.57113923829729</v>
          </cell>
          <cell r="R37">
            <v>491.57113923829729</v>
          </cell>
          <cell r="S37">
            <v>491.57113923829729</v>
          </cell>
          <cell r="T37">
            <v>491.57113923829729</v>
          </cell>
        </row>
        <row r="38">
          <cell r="A38" t="str">
            <v>Sao Francisco de Paula-RS</v>
          </cell>
          <cell r="B38">
            <v>0</v>
          </cell>
          <cell r="C38">
            <v>6064.0132092404237</v>
          </cell>
          <cell r="D38">
            <v>208.80630365179968</v>
          </cell>
          <cell r="E38">
            <v>6272.8195128922234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6272.8195128922234</v>
          </cell>
          <cell r="K38">
            <v>11797.707341719135</v>
          </cell>
          <cell r="L38">
            <v>11797.707341719135</v>
          </cell>
          <cell r="M38"/>
          <cell r="N38">
            <v>491.57113923829729</v>
          </cell>
          <cell r="O38">
            <v>491.57113923829729</v>
          </cell>
          <cell r="P38">
            <v>491.57113923829729</v>
          </cell>
          <cell r="Q38">
            <v>491.57113923829729</v>
          </cell>
          <cell r="R38">
            <v>491.57113923829729</v>
          </cell>
          <cell r="S38">
            <v>491.57113923829729</v>
          </cell>
          <cell r="T38">
            <v>491.57113923829729</v>
          </cell>
        </row>
        <row r="39">
          <cell r="A39" t="str">
            <v>Sao Pedro de Alcantara-SC</v>
          </cell>
          <cell r="B39">
            <v>0</v>
          </cell>
          <cell r="C39">
            <v>6064.0132092404237</v>
          </cell>
          <cell r="D39">
            <v>208.80630365179968</v>
          </cell>
          <cell r="E39">
            <v>6272.8195128922234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6272.8195128922234</v>
          </cell>
          <cell r="K39">
            <v>11797.707341719135</v>
          </cell>
          <cell r="L39">
            <v>11797.707341719135</v>
          </cell>
          <cell r="M39"/>
          <cell r="N39">
            <v>491.57113923829729</v>
          </cell>
          <cell r="O39">
            <v>491.57113923829729</v>
          </cell>
          <cell r="P39">
            <v>491.57113923829729</v>
          </cell>
          <cell r="Q39">
            <v>491.57113923829729</v>
          </cell>
          <cell r="R39">
            <v>491.57113923829729</v>
          </cell>
          <cell r="S39">
            <v>491.57113923829729</v>
          </cell>
          <cell r="T39">
            <v>491.57113923829729</v>
          </cell>
        </row>
        <row r="40">
          <cell r="A40" t="str">
            <v>Tijucas-SC</v>
          </cell>
          <cell r="B40">
            <v>0</v>
          </cell>
          <cell r="C40">
            <v>6064.0132092404237</v>
          </cell>
          <cell r="D40">
            <v>208.80630365179968</v>
          </cell>
          <cell r="E40">
            <v>6272.8195128922234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6272.8195128922234</v>
          </cell>
          <cell r="K40">
            <v>11797.707341719135</v>
          </cell>
          <cell r="L40">
            <v>11797.707341719135</v>
          </cell>
          <cell r="M40"/>
          <cell r="N40">
            <v>491.57113923829729</v>
          </cell>
          <cell r="O40">
            <v>491.57113923829729</v>
          </cell>
          <cell r="P40">
            <v>491.57113923829729</v>
          </cell>
          <cell r="Q40">
            <v>491.57113923829729</v>
          </cell>
          <cell r="R40">
            <v>491.57113923829729</v>
          </cell>
          <cell r="S40">
            <v>491.57113923829729</v>
          </cell>
          <cell r="T40">
            <v>491.57113923829729</v>
          </cell>
        </row>
        <row r="41">
          <cell r="A41" t="str">
            <v>Tubarao-SC</v>
          </cell>
          <cell r="B41">
            <v>0</v>
          </cell>
          <cell r="C41">
            <v>6064.0132092404237</v>
          </cell>
          <cell r="D41">
            <v>208.80630365179968</v>
          </cell>
          <cell r="E41">
            <v>6272.8195128922234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6272.8195128922234</v>
          </cell>
          <cell r="K41">
            <v>11797.707341719135</v>
          </cell>
          <cell r="L41">
            <v>11797.707341719135</v>
          </cell>
          <cell r="M41"/>
          <cell r="N41">
            <v>491.57113923829729</v>
          </cell>
          <cell r="O41">
            <v>491.57113923829729</v>
          </cell>
          <cell r="P41">
            <v>491.57113923829729</v>
          </cell>
          <cell r="Q41">
            <v>491.57113923829729</v>
          </cell>
          <cell r="R41">
            <v>491.57113923829729</v>
          </cell>
          <cell r="S41">
            <v>491.57113923829729</v>
          </cell>
          <cell r="T41">
            <v>491.57113923829729</v>
          </cell>
        </row>
        <row r="42">
          <cell r="A42" t="str">
            <v>Urussanga-SC</v>
          </cell>
          <cell r="B42">
            <v>0</v>
          </cell>
          <cell r="C42">
            <v>6064.0132092404237</v>
          </cell>
          <cell r="D42">
            <v>208.80630365179968</v>
          </cell>
          <cell r="E42">
            <v>6272.8195128922234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6272.8195128922234</v>
          </cell>
          <cell r="K42">
            <v>11797.707341719135</v>
          </cell>
          <cell r="L42">
            <v>11797.707341719135</v>
          </cell>
          <cell r="M42"/>
          <cell r="N42">
            <v>491.57113923829729</v>
          </cell>
          <cell r="O42">
            <v>491.57113923829729</v>
          </cell>
          <cell r="P42">
            <v>491.57113923829729</v>
          </cell>
          <cell r="Q42">
            <v>491.57113923829729</v>
          </cell>
          <cell r="R42">
            <v>491.57113923829729</v>
          </cell>
          <cell r="S42">
            <v>491.57113923829729</v>
          </cell>
          <cell r="T42">
            <v>491.57113923829729</v>
          </cell>
        </row>
        <row r="43">
          <cell r="A43" t="str">
            <v>PAULINIA-SP</v>
          </cell>
          <cell r="B43">
            <v>0</v>
          </cell>
          <cell r="C43">
            <v>4511.0126646081044</v>
          </cell>
          <cell r="D43">
            <v>208.80630365179968</v>
          </cell>
          <cell r="E43">
            <v>4719.8189682599041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4719.8189682599041</v>
          </cell>
          <cell r="K43">
            <v>8876.8763040260328</v>
          </cell>
          <cell r="L43">
            <v>8876.8763040260328</v>
          </cell>
          <cell r="M43"/>
          <cell r="N43">
            <v>369.86984600108468</v>
          </cell>
          <cell r="O43">
            <v>369.86984600108468</v>
          </cell>
          <cell r="P43">
            <v>369.86984600108468</v>
          </cell>
          <cell r="Q43">
            <v>369.86984600108468</v>
          </cell>
          <cell r="R43">
            <v>369.86984600108468</v>
          </cell>
          <cell r="S43">
            <v>369.86984600108468</v>
          </cell>
          <cell r="T43">
            <v>369.86984600108468</v>
          </cell>
        </row>
        <row r="44">
          <cell r="A44" t="str">
            <v>IRANDUBA-AM</v>
          </cell>
          <cell r="B44">
            <v>0</v>
          </cell>
          <cell r="C44">
            <v>2220.8648588464712</v>
          </cell>
          <cell r="D44">
            <v>0</v>
          </cell>
          <cell r="E44">
            <v>2220.8648588464712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2220.8648588464712</v>
          </cell>
          <cell r="K44">
            <v>4176.9277111080837</v>
          </cell>
          <cell r="L44">
            <v>4176.9277111080837</v>
          </cell>
          <cell r="M44"/>
          <cell r="N44">
            <v>174.0386546295035</v>
          </cell>
          <cell r="O44">
            <v>174.0386546295035</v>
          </cell>
          <cell r="P44">
            <v>174.0386546295035</v>
          </cell>
          <cell r="Q44">
            <v>174.0386546295035</v>
          </cell>
          <cell r="R44">
            <v>174.0386546295035</v>
          </cell>
          <cell r="S44">
            <v>174.0386546295035</v>
          </cell>
          <cell r="T44">
            <v>174.0386546295035</v>
          </cell>
        </row>
        <row r="45">
          <cell r="A45" t="str">
            <v>JAGUARUANA-CE</v>
          </cell>
          <cell r="B45">
            <v>0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2129.9266685390103</v>
          </cell>
          <cell r="H45">
            <v>0</v>
          </cell>
          <cell r="I45">
            <v>2129.9266685390103</v>
          </cell>
          <cell r="J45">
            <v>2129.9266685390103</v>
          </cell>
          <cell r="K45">
            <v>4005.8942303538583</v>
          </cell>
          <cell r="L45">
            <v>4005.8942303538583</v>
          </cell>
          <cell r="M45"/>
          <cell r="N45">
            <v>166.91225959807744</v>
          </cell>
          <cell r="O45">
            <v>166.91225959807744</v>
          </cell>
          <cell r="P45">
            <v>166.91225959807744</v>
          </cell>
          <cell r="Q45">
            <v>166.91225959807744</v>
          </cell>
          <cell r="R45">
            <v>166.91225959807744</v>
          </cell>
          <cell r="S45">
            <v>166.91225959807744</v>
          </cell>
          <cell r="T45">
            <v>166.91225959807744</v>
          </cell>
        </row>
        <row r="46">
          <cell r="A46" t="str">
            <v>BARREIRINHAS-MA</v>
          </cell>
          <cell r="B46">
            <v>0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99.715004995618074</v>
          </cell>
          <cell r="H46">
            <v>0</v>
          </cell>
          <cell r="I46">
            <v>99.715004995618074</v>
          </cell>
          <cell r="J46">
            <v>99.715004995618074</v>
          </cell>
          <cell r="K46">
            <v>187.54061775546833</v>
          </cell>
          <cell r="L46">
            <v>187.54061775546833</v>
          </cell>
          <cell r="M46"/>
          <cell r="N46">
            <v>7.8141924064778472</v>
          </cell>
          <cell r="O46">
            <v>7.8141924064778472</v>
          </cell>
          <cell r="P46">
            <v>7.8141924064778472</v>
          </cell>
          <cell r="Q46">
            <v>7.8141924064778472</v>
          </cell>
          <cell r="R46">
            <v>7.8141924064778472</v>
          </cell>
          <cell r="S46">
            <v>7.8141924064778472</v>
          </cell>
          <cell r="T46">
            <v>7.8141924064778472</v>
          </cell>
        </row>
        <row r="47">
          <cell r="A47" t="str">
            <v>SATIRO DIAS-BA</v>
          </cell>
          <cell r="B47">
            <v>0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-2705.1413289404554</v>
          </cell>
          <cell r="H47">
            <v>0</v>
          </cell>
          <cell r="I47">
            <v>-2705.1413289404554</v>
          </cell>
          <cell r="J47">
            <v>-2705.1413289404554</v>
          </cell>
          <cell r="K47">
            <v>-5087.7385601859587</v>
          </cell>
          <cell r="L47">
            <v>-5087.7385601859587</v>
          </cell>
          <cell r="M47"/>
          <cell r="N47">
            <v>-211.98910667441496</v>
          </cell>
          <cell r="O47">
            <v>-211.98910667441496</v>
          </cell>
          <cell r="P47">
            <v>-211.98910667441496</v>
          </cell>
          <cell r="Q47">
            <v>-211.98910667441496</v>
          </cell>
          <cell r="R47">
            <v>-211.98910667441496</v>
          </cell>
          <cell r="S47">
            <v>-211.98910667441496</v>
          </cell>
          <cell r="T47">
            <v>-211.98910667441496</v>
          </cell>
        </row>
        <row r="48">
          <cell r="A48" t="str">
            <v>NOSSA SENHORA DO SOCORRO-SE</v>
          </cell>
          <cell r="B48">
            <v>0</v>
          </cell>
          <cell r="C48">
            <v>-11409.264717756625</v>
          </cell>
          <cell r="D48">
            <v>208.80630365179968</v>
          </cell>
          <cell r="E48">
            <v>-11200.458414104825</v>
          </cell>
          <cell r="F48">
            <v>0</v>
          </cell>
          <cell r="G48">
            <v>7061.8591781994546</v>
          </cell>
          <cell r="H48">
            <v>224.65990184479961</v>
          </cell>
          <cell r="I48">
            <v>7286.5190800442542</v>
          </cell>
          <cell r="J48">
            <v>-3913.9393340605711</v>
          </cell>
          <cell r="K48">
            <v>-7361.2050723900793</v>
          </cell>
          <cell r="L48">
            <v>-7361.2050723900793</v>
          </cell>
          <cell r="M48"/>
          <cell r="N48">
            <v>-306.7168780162533</v>
          </cell>
          <cell r="O48">
            <v>-306.7168780162533</v>
          </cell>
          <cell r="P48">
            <v>-306.7168780162533</v>
          </cell>
          <cell r="Q48">
            <v>-306.7168780162533</v>
          </cell>
          <cell r="R48">
            <v>-306.7168780162533</v>
          </cell>
          <cell r="S48">
            <v>-306.7168780162533</v>
          </cell>
          <cell r="T48">
            <v>-306.7168780162533</v>
          </cell>
        </row>
        <row r="49">
          <cell r="A49" t="str">
            <v>TRAIRI-CE</v>
          </cell>
          <cell r="B49">
            <v>0</v>
          </cell>
          <cell r="C49">
            <v>749.82587562061963</v>
          </cell>
          <cell r="D49">
            <v>-4854.7465599032585</v>
          </cell>
          <cell r="E49">
            <v>-4104.9206842826388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-4104.9206842826388</v>
          </cell>
          <cell r="K49">
            <v>-7720.3963536019082</v>
          </cell>
          <cell r="L49">
            <v>-7720.3963536019082</v>
          </cell>
          <cell r="M49"/>
          <cell r="N49">
            <v>-321.68318140007949</v>
          </cell>
          <cell r="O49">
            <v>-321.68318140007949</v>
          </cell>
          <cell r="P49">
            <v>-321.68318140007949</v>
          </cell>
          <cell r="Q49">
            <v>-321.68318140007949</v>
          </cell>
          <cell r="R49">
            <v>-321.68318140007949</v>
          </cell>
          <cell r="S49">
            <v>-321.68318140007949</v>
          </cell>
          <cell r="T49">
            <v>-321.68318140007949</v>
          </cell>
        </row>
        <row r="50">
          <cell r="A50" t="str">
            <v>CABO DE SANTO AGOSTINHO-PE</v>
          </cell>
          <cell r="B50">
            <v>0</v>
          </cell>
          <cell r="C50">
            <v>0</v>
          </cell>
          <cell r="D50">
            <v>-4854.7465599032585</v>
          </cell>
          <cell r="E50">
            <v>-4854.7465599032585</v>
          </cell>
          <cell r="F50">
            <v>0</v>
          </cell>
          <cell r="G50">
            <v>0</v>
          </cell>
          <cell r="H50">
            <v>-595.31727491646598</v>
          </cell>
          <cell r="I50">
            <v>-595.31727491646598</v>
          </cell>
          <cell r="J50">
            <v>-5450.0638348197244</v>
          </cell>
          <cell r="K50">
            <v>-10250.296216038338</v>
          </cell>
          <cell r="L50">
            <v>-10250.296216038338</v>
          </cell>
          <cell r="M50"/>
          <cell r="N50">
            <v>-427.09567566826405</v>
          </cell>
          <cell r="O50">
            <v>-427.09567566826405</v>
          </cell>
          <cell r="P50">
            <v>-427.09567566826405</v>
          </cell>
          <cell r="Q50">
            <v>-427.09567566826405</v>
          </cell>
          <cell r="R50">
            <v>-427.09567566826405</v>
          </cell>
          <cell r="S50">
            <v>-427.09567566826405</v>
          </cell>
          <cell r="T50">
            <v>-427.09567566826405</v>
          </cell>
        </row>
        <row r="51">
          <cell r="A51" t="str">
            <v>PEDREIRAS-MA</v>
          </cell>
          <cell r="B51">
            <v>0</v>
          </cell>
          <cell r="C51">
            <v>0</v>
          </cell>
          <cell r="D51">
            <v>-4854.7465599032585</v>
          </cell>
          <cell r="E51">
            <v>-4854.7465599032585</v>
          </cell>
          <cell r="F51">
            <v>0</v>
          </cell>
          <cell r="G51">
            <v>0</v>
          </cell>
          <cell r="H51">
            <v>-595.31727491646598</v>
          </cell>
          <cell r="I51">
            <v>-595.31727491646598</v>
          </cell>
          <cell r="J51">
            <v>-5450.0638348197244</v>
          </cell>
          <cell r="K51">
            <v>-10250.296216038338</v>
          </cell>
          <cell r="L51">
            <v>-10250.296216038338</v>
          </cell>
          <cell r="M51"/>
          <cell r="N51">
            <v>-427.09567566826405</v>
          </cell>
          <cell r="O51">
            <v>-427.09567566826405</v>
          </cell>
          <cell r="P51">
            <v>-427.09567566826405</v>
          </cell>
          <cell r="Q51">
            <v>-427.09567566826405</v>
          </cell>
          <cell r="R51">
            <v>-427.09567566826405</v>
          </cell>
          <cell r="S51">
            <v>-427.09567566826405</v>
          </cell>
          <cell r="T51">
            <v>-427.09567566826405</v>
          </cell>
        </row>
        <row r="52">
          <cell r="A52" t="str">
            <v>AREIA BRANCA-SE</v>
          </cell>
          <cell r="B52">
            <v>0</v>
          </cell>
          <cell r="C52">
            <v>-3299.3640705886355</v>
          </cell>
          <cell r="D52">
            <v>-4854.7465599032585</v>
          </cell>
          <cell r="E52">
            <v>-8154.110630491894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-8154.110630491894</v>
          </cell>
          <cell r="K52">
            <v>-15335.976214974689</v>
          </cell>
          <cell r="L52">
            <v>-15335.976214974689</v>
          </cell>
          <cell r="M52"/>
          <cell r="N52">
            <v>-638.99900895727876</v>
          </cell>
          <cell r="O52">
            <v>-638.99900895727876</v>
          </cell>
          <cell r="P52">
            <v>-638.99900895727876</v>
          </cell>
          <cell r="Q52">
            <v>-638.99900895727876</v>
          </cell>
          <cell r="R52">
            <v>-638.99900895727876</v>
          </cell>
          <cell r="S52">
            <v>-638.99900895727876</v>
          </cell>
          <cell r="T52">
            <v>-638.99900895727876</v>
          </cell>
        </row>
        <row r="53">
          <cell r="A53" t="str">
            <v>CALDAS BRANDAO-PB</v>
          </cell>
          <cell r="B53">
            <v>0</v>
          </cell>
          <cell r="C53">
            <v>-8862.4801990236738</v>
          </cell>
          <cell r="D53">
            <v>-4854.7465599032585</v>
          </cell>
          <cell r="E53">
            <v>-13717.226758926932</v>
          </cell>
          <cell r="F53">
            <v>0</v>
          </cell>
          <cell r="G53">
            <v>4027.4476485749692</v>
          </cell>
          <cell r="H53">
            <v>224.65990184479961</v>
          </cell>
          <cell r="I53">
            <v>4252.1075504197688</v>
          </cell>
          <cell r="J53">
            <v>-9465.1192085071634</v>
          </cell>
          <cell r="K53">
            <v>-17801.676924857882</v>
          </cell>
          <cell r="L53">
            <v>-17801.676924857882</v>
          </cell>
          <cell r="M53"/>
          <cell r="N53">
            <v>-741.73653853574513</v>
          </cell>
          <cell r="O53">
            <v>-741.73653853574513</v>
          </cell>
          <cell r="P53">
            <v>-741.73653853574513</v>
          </cell>
          <cell r="Q53">
            <v>-741.73653853574513</v>
          </cell>
          <cell r="R53">
            <v>-741.73653853574513</v>
          </cell>
          <cell r="S53">
            <v>-741.73653853574513</v>
          </cell>
          <cell r="T53">
            <v>-741.73653853574513</v>
          </cell>
        </row>
        <row r="54">
          <cell r="A54" t="str">
            <v>BARRA MANSA-RJ</v>
          </cell>
          <cell r="B54">
            <v>0</v>
          </cell>
          <cell r="C54">
            <v>-10974.512254357192</v>
          </cell>
          <cell r="D54">
            <v>208.80630365179968</v>
          </cell>
          <cell r="E54">
            <v>-10765.705950705393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-10765.705950705393</v>
          </cell>
          <cell r="K54">
            <v>-20247.776597491371</v>
          </cell>
          <cell r="L54">
            <v>-20247.776597491371</v>
          </cell>
          <cell r="M54"/>
          <cell r="N54">
            <v>-843.65735822880708</v>
          </cell>
          <cell r="O54">
            <v>-843.65735822880708</v>
          </cell>
          <cell r="P54">
            <v>-843.65735822880708</v>
          </cell>
          <cell r="Q54">
            <v>-843.65735822880708</v>
          </cell>
          <cell r="R54">
            <v>-843.65735822880708</v>
          </cell>
          <cell r="S54">
            <v>-843.65735822880708</v>
          </cell>
          <cell r="T54">
            <v>-843.65735822880708</v>
          </cell>
        </row>
        <row r="55">
          <cell r="A55" t="str">
            <v>PINDAMONHANGABA-SP</v>
          </cell>
          <cell r="B55">
            <v>0</v>
          </cell>
          <cell r="C55">
            <v>-10974.512254357192</v>
          </cell>
          <cell r="D55">
            <v>208.80630365179968</v>
          </cell>
          <cell r="E55">
            <v>-10765.705950705393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-10765.705950705393</v>
          </cell>
          <cell r="K55">
            <v>-20247.776597491371</v>
          </cell>
          <cell r="L55">
            <v>-20247.776597491371</v>
          </cell>
          <cell r="M55"/>
          <cell r="N55">
            <v>-843.65735822880708</v>
          </cell>
          <cell r="O55">
            <v>-843.65735822880708</v>
          </cell>
          <cell r="P55">
            <v>-843.65735822880708</v>
          </cell>
          <cell r="Q55">
            <v>-843.65735822880708</v>
          </cell>
          <cell r="R55">
            <v>-843.65735822880708</v>
          </cell>
          <cell r="S55">
            <v>-843.65735822880708</v>
          </cell>
          <cell r="T55">
            <v>-843.65735822880708</v>
          </cell>
        </row>
        <row r="56">
          <cell r="A56" t="str">
            <v>TIBAU-RN</v>
          </cell>
          <cell r="B56">
            <v>0</v>
          </cell>
          <cell r="C56">
            <v>-8205.3070360945421</v>
          </cell>
          <cell r="D56">
            <v>-4854.7465599032585</v>
          </cell>
          <cell r="E56">
            <v>-13060.053595997801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-13060.053595997801</v>
          </cell>
          <cell r="K56">
            <v>-24562.908254586018</v>
          </cell>
          <cell r="L56">
            <v>-24562.908254586018</v>
          </cell>
          <cell r="M56"/>
          <cell r="N56">
            <v>-1023.4545106077508</v>
          </cell>
          <cell r="O56">
            <v>-1023.4545106077508</v>
          </cell>
          <cell r="P56">
            <v>-1023.4545106077508</v>
          </cell>
          <cell r="Q56">
            <v>-1023.4545106077508</v>
          </cell>
          <cell r="R56">
            <v>-1023.4545106077508</v>
          </cell>
          <cell r="S56">
            <v>-1023.4545106077508</v>
          </cell>
          <cell r="T56">
            <v>-1023.4545106077508</v>
          </cell>
        </row>
        <row r="57">
          <cell r="A57" t="str">
            <v>ITAQUITINGA-PE</v>
          </cell>
          <cell r="B57">
            <v>0</v>
          </cell>
          <cell r="C57">
            <v>-13089.008625633724</v>
          </cell>
          <cell r="D57">
            <v>0</v>
          </cell>
          <cell r="E57">
            <v>-13089.008625633724</v>
          </cell>
          <cell r="F57">
            <v>0</v>
          </cell>
          <cell r="G57">
            <v>-422.28942439046659</v>
          </cell>
          <cell r="H57">
            <v>0</v>
          </cell>
          <cell r="I57">
            <v>-422.28942439046659</v>
          </cell>
          <cell r="J57">
            <v>-13511.29805002419</v>
          </cell>
          <cell r="K57">
            <v>-25411.593602097728</v>
          </cell>
          <cell r="L57">
            <v>-25411.593602097728</v>
          </cell>
          <cell r="M57"/>
          <cell r="N57">
            <v>-1058.8164000874053</v>
          </cell>
          <cell r="O57">
            <v>-1058.8164000874053</v>
          </cell>
          <cell r="P57">
            <v>-1058.8164000874053</v>
          </cell>
          <cell r="Q57">
            <v>-1058.8164000874053</v>
          </cell>
          <cell r="R57">
            <v>-1058.8164000874053</v>
          </cell>
          <cell r="S57">
            <v>-1058.8164000874053</v>
          </cell>
          <cell r="T57">
            <v>-1058.8164000874053</v>
          </cell>
        </row>
        <row r="58">
          <cell r="A58" t="str">
            <v>SAO GONCALO DO AMARANTE-CE</v>
          </cell>
          <cell r="B58">
            <v>0</v>
          </cell>
          <cell r="C58">
            <v>-15858.442542902514</v>
          </cell>
          <cell r="D58">
            <v>0</v>
          </cell>
          <cell r="E58">
            <v>-15858.442542902514</v>
          </cell>
          <cell r="F58">
            <v>0</v>
          </cell>
          <cell r="G58">
            <v>1731.7663408032022</v>
          </cell>
          <cell r="H58">
            <v>0</v>
          </cell>
          <cell r="I58">
            <v>1731.7663408032022</v>
          </cell>
          <cell r="J58">
            <v>-14126.676202099312</v>
          </cell>
          <cell r="K58">
            <v>-26568.976072253132</v>
          </cell>
          <cell r="L58">
            <v>-26568.976072253132</v>
          </cell>
          <cell r="M58"/>
          <cell r="N58">
            <v>0</v>
          </cell>
          <cell r="O58">
            <v>-465.61066967721388</v>
          </cell>
          <cell r="P58">
            <v>-969.58066967721379</v>
          </cell>
          <cell r="Q58">
            <v>-1107.0406696772138</v>
          </cell>
          <cell r="R58">
            <v>-1107.0406696772138</v>
          </cell>
          <cell r="S58">
            <v>-1107.0406696772138</v>
          </cell>
          <cell r="T58">
            <v>-985.31066967721381</v>
          </cell>
        </row>
        <row r="59">
          <cell r="A59" t="str">
            <v>TRIZIDELA DO VALE-MA</v>
          </cell>
          <cell r="B59">
            <v>0</v>
          </cell>
          <cell r="C59">
            <v>-11843.66695986141</v>
          </cell>
          <cell r="D59">
            <v>-4854.7465599032585</v>
          </cell>
          <cell r="E59">
            <v>-16698.413519764668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-16698.413519764668</v>
          </cell>
          <cell r="K59">
            <v>-31405.812868088891</v>
          </cell>
          <cell r="L59">
            <v>-31405.812868088891</v>
          </cell>
          <cell r="M59"/>
          <cell r="N59">
            <v>-1308.5755361703705</v>
          </cell>
          <cell r="O59">
            <v>-1308.5755361703705</v>
          </cell>
          <cell r="P59">
            <v>-1308.5755361703705</v>
          </cell>
          <cell r="Q59">
            <v>-1308.5755361703705</v>
          </cell>
          <cell r="R59">
            <v>-1308.5755361703705</v>
          </cell>
          <cell r="S59">
            <v>-1308.5755361703705</v>
          </cell>
          <cell r="T59">
            <v>-1308.5755361703705</v>
          </cell>
        </row>
        <row r="60">
          <cell r="A60" t="str">
            <v>CAUCAIA-CE</v>
          </cell>
          <cell r="B60">
            <v>0</v>
          </cell>
          <cell r="C60">
            <v>-21017.415269943333</v>
          </cell>
          <cell r="D60">
            <v>208.80630365179968</v>
          </cell>
          <cell r="E60">
            <v>-20808.608966291533</v>
          </cell>
          <cell r="F60">
            <v>0</v>
          </cell>
          <cell r="G60">
            <v>3770.0374612799606</v>
          </cell>
          <cell r="H60">
            <v>224.65990184479961</v>
          </cell>
          <cell r="I60">
            <v>3994.6973631247602</v>
          </cell>
          <cell r="J60">
            <v>-16813.911603166773</v>
          </cell>
          <cell r="K60">
            <v>-31623.037767307971</v>
          </cell>
          <cell r="L60">
            <v>-31623.037767307971</v>
          </cell>
          <cell r="M60"/>
          <cell r="N60">
            <v>-1317.6265736378321</v>
          </cell>
          <cell r="O60">
            <v>-1317.6265736378321</v>
          </cell>
          <cell r="P60">
            <v>-1317.6265736378321</v>
          </cell>
          <cell r="Q60">
            <v>-1317.6265736378321</v>
          </cell>
          <cell r="R60">
            <v>-1317.6265736378321</v>
          </cell>
          <cell r="S60">
            <v>-1317.6265736378321</v>
          </cell>
          <cell r="T60">
            <v>-1317.6265736378321</v>
          </cell>
        </row>
        <row r="61">
          <cell r="A61" t="str">
            <v>GROSSOS-RN</v>
          </cell>
          <cell r="B61">
            <v>0</v>
          </cell>
          <cell r="C61">
            <v>-13089.008625633724</v>
          </cell>
          <cell r="D61">
            <v>-4854.7465599032585</v>
          </cell>
          <cell r="E61">
            <v>-17943.755185536982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-17943.755185536982</v>
          </cell>
          <cell r="K61">
            <v>-33748.009464537208</v>
          </cell>
          <cell r="L61">
            <v>-33748.009464537208</v>
          </cell>
          <cell r="M61"/>
          <cell r="N61">
            <v>-1406.1670610223837</v>
          </cell>
          <cell r="O61">
            <v>-1406.1670610223837</v>
          </cell>
          <cell r="P61">
            <v>-1406.1670610223837</v>
          </cell>
          <cell r="Q61">
            <v>-1406.1670610223837</v>
          </cell>
          <cell r="R61">
            <v>-1406.1670610223837</v>
          </cell>
          <cell r="S61">
            <v>-1406.1670610223837</v>
          </cell>
          <cell r="T61">
            <v>-1406.1670610223837</v>
          </cell>
        </row>
        <row r="62">
          <cell r="A62" t="str">
            <v>IELMO MARINHO-RN</v>
          </cell>
          <cell r="B62">
            <v>0</v>
          </cell>
          <cell r="C62">
            <v>-13089.008625633724</v>
          </cell>
          <cell r="D62">
            <v>-4854.7465599032585</v>
          </cell>
          <cell r="E62">
            <v>-17943.755185536982</v>
          </cell>
          <cell r="F62">
            <v>0</v>
          </cell>
          <cell r="G62">
            <v>-422.28942439046659</v>
          </cell>
          <cell r="H62">
            <v>-595.31727491646598</v>
          </cell>
          <cell r="I62">
            <v>-1017.6066993069326</v>
          </cell>
          <cell r="J62">
            <v>-18961.361884843915</v>
          </cell>
          <cell r="K62">
            <v>-35661.889818136064</v>
          </cell>
          <cell r="L62">
            <v>-35661.889818136064</v>
          </cell>
          <cell r="M62"/>
          <cell r="N62">
            <v>-1485.9120757556693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</row>
        <row r="63">
          <cell r="A63" t="str">
            <v>CACAPAVA-SP</v>
          </cell>
          <cell r="B63">
            <v>0</v>
          </cell>
          <cell r="C63">
            <v>-22015.368374184327</v>
          </cell>
          <cell r="D63">
            <v>208.80630365179968</v>
          </cell>
          <cell r="E63">
            <v>-21806.562070532527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-21806.562070532527</v>
          </cell>
          <cell r="K63">
            <v>-41013.046351553116</v>
          </cell>
          <cell r="L63">
            <v>-41013.046351553116</v>
          </cell>
          <cell r="M63"/>
          <cell r="N63">
            <v>-1708.8769313147131</v>
          </cell>
          <cell r="O63">
            <v>-1708.8769313147131</v>
          </cell>
          <cell r="P63">
            <v>-1708.8769313147131</v>
          </cell>
          <cell r="Q63">
            <v>-1708.8769313147131</v>
          </cell>
          <cell r="R63">
            <v>-1708.8769313147131</v>
          </cell>
          <cell r="S63">
            <v>-1708.8769313147131</v>
          </cell>
          <cell r="T63">
            <v>-1708.8769313147131</v>
          </cell>
        </row>
        <row r="64">
          <cell r="A64" t="str">
            <v>TEFE-AM</v>
          </cell>
          <cell r="B64">
            <v>0</v>
          </cell>
          <cell r="C64">
            <v>-17243.67606032503</v>
          </cell>
          <cell r="D64">
            <v>-4854.7465599032585</v>
          </cell>
          <cell r="E64">
            <v>-22098.422620228288</v>
          </cell>
          <cell r="F64">
            <v>0</v>
          </cell>
          <cell r="G64">
            <v>38.27605797387514</v>
          </cell>
          <cell r="H64">
            <v>0</v>
          </cell>
          <cell r="I64">
            <v>38.27605797387514</v>
          </cell>
          <cell r="J64">
            <v>-22060.146562254413</v>
          </cell>
          <cell r="K64">
            <v>-41489.979509534896</v>
          </cell>
          <cell r="L64">
            <v>-41489.979509534896</v>
          </cell>
          <cell r="M64"/>
          <cell r="N64">
            <v>-1728.7491462306207</v>
          </cell>
          <cell r="O64">
            <v>-1728.7491462306207</v>
          </cell>
          <cell r="P64">
            <v>-1728.7491462306207</v>
          </cell>
          <cell r="Q64">
            <v>-1728.7491462306207</v>
          </cell>
          <cell r="R64">
            <v>-1728.7491462306207</v>
          </cell>
          <cell r="S64">
            <v>-1728.7491462306207</v>
          </cell>
          <cell r="T64">
            <v>-1728.7491462306207</v>
          </cell>
        </row>
        <row r="65">
          <cell r="A65" t="str">
            <v>CARDEAL DA SILVA-BA</v>
          </cell>
          <cell r="B65">
            <v>0</v>
          </cell>
          <cell r="C65">
            <v>-6008.2074132894049</v>
          </cell>
          <cell r="D65">
            <v>-4854.7465599032585</v>
          </cell>
          <cell r="E65">
            <v>-10862.953973192663</v>
          </cell>
          <cell r="F65">
            <v>0</v>
          </cell>
          <cell r="G65">
            <v>-11373.914848848799</v>
          </cell>
          <cell r="H65">
            <v>-595.31727491646598</v>
          </cell>
          <cell r="I65">
            <v>-11969.232123765265</v>
          </cell>
          <cell r="J65">
            <v>-22832.186096957928</v>
          </cell>
          <cell r="K65">
            <v>-42942.005423551593</v>
          </cell>
          <cell r="L65">
            <v>-42942.005423551593</v>
          </cell>
          <cell r="M65"/>
          <cell r="N65">
            <v>-1789.2502259813164</v>
          </cell>
          <cell r="O65">
            <v>-1789.2502259813164</v>
          </cell>
          <cell r="P65">
            <v>-1789.2502259813164</v>
          </cell>
          <cell r="Q65">
            <v>-1789.2502259813164</v>
          </cell>
          <cell r="R65">
            <v>-1789.2502259813164</v>
          </cell>
          <cell r="S65">
            <v>-1789.2502259813164</v>
          </cell>
          <cell r="T65">
            <v>-1789.2502259813164</v>
          </cell>
        </row>
        <row r="66">
          <cell r="A66" t="str">
            <v>MARACANAU-CE</v>
          </cell>
          <cell r="B66">
            <v>0</v>
          </cell>
          <cell r="C66">
            <v>-22009.693905375898</v>
          </cell>
          <cell r="D66">
            <v>-4854.7465599032585</v>
          </cell>
          <cell r="E66">
            <v>-26864.440465279156</v>
          </cell>
          <cell r="F66">
            <v>0</v>
          </cell>
          <cell r="G66">
            <v>4179.1456141769631</v>
          </cell>
          <cell r="H66">
            <v>-595.31727491646598</v>
          </cell>
          <cell r="I66">
            <v>3583.8283392604972</v>
          </cell>
          <cell r="J66">
            <v>-23280.612126018659</v>
          </cell>
          <cell r="K66">
            <v>-43785.389972460522</v>
          </cell>
          <cell r="L66">
            <v>-43785.389972460522</v>
          </cell>
          <cell r="M66"/>
          <cell r="N66">
            <v>-1824.3912488525218</v>
          </cell>
          <cell r="O66">
            <v>-1824.3912488525218</v>
          </cell>
          <cell r="P66">
            <v>-1824.3912488525218</v>
          </cell>
          <cell r="Q66">
            <v>-1824.3912488525218</v>
          </cell>
          <cell r="R66">
            <v>-1824.3912488525218</v>
          </cell>
          <cell r="S66">
            <v>-1824.3912488525218</v>
          </cell>
          <cell r="T66">
            <v>-1824.3912488525218</v>
          </cell>
        </row>
        <row r="67">
          <cell r="A67" t="str">
            <v>ALHANDRA-PB</v>
          </cell>
          <cell r="B67">
            <v>0</v>
          </cell>
          <cell r="C67">
            <v>-17872.138132233289</v>
          </cell>
          <cell r="D67">
            <v>-4854.7465599032585</v>
          </cell>
          <cell r="E67">
            <v>-22726.884692136548</v>
          </cell>
          <cell r="F67">
            <v>0</v>
          </cell>
          <cell r="G67">
            <v>-570.75336650890677</v>
          </cell>
          <cell r="H67">
            <v>-595.31727491646598</v>
          </cell>
          <cell r="I67">
            <v>-1166.0706414253727</v>
          </cell>
          <cell r="J67">
            <v>-23892.95533356192</v>
          </cell>
          <cell r="K67">
            <v>-44937.064421316783</v>
          </cell>
          <cell r="L67">
            <v>-44937.064421316783</v>
          </cell>
          <cell r="M67"/>
          <cell r="N67">
            <v>-1872.3776842215327</v>
          </cell>
          <cell r="O67">
            <v>-1872.3776842215327</v>
          </cell>
          <cell r="P67">
            <v>-1872.3776842215327</v>
          </cell>
          <cell r="Q67">
            <v>-1872.3776842215327</v>
          </cell>
          <cell r="R67">
            <v>-1872.3776842215327</v>
          </cell>
          <cell r="S67">
            <v>-1872.3776842215327</v>
          </cell>
          <cell r="T67">
            <v>-1872.3776842215327</v>
          </cell>
        </row>
        <row r="68">
          <cell r="A68" t="str">
            <v>Itu-SP</v>
          </cell>
          <cell r="B68">
            <v>0</v>
          </cell>
          <cell r="C68">
            <v>-21445.710271872842</v>
          </cell>
          <cell r="D68">
            <v>-4854.7465599032585</v>
          </cell>
          <cell r="E68">
            <v>-26300.4568317761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-26300.4568317761</v>
          </cell>
          <cell r="K68">
            <v>-49465.012028019948</v>
          </cell>
          <cell r="L68">
            <v>-49465.012028019948</v>
          </cell>
          <cell r="M68"/>
          <cell r="N68">
            <v>-2061.0421678341645</v>
          </cell>
          <cell r="O68">
            <v>-2061.0421678341645</v>
          </cell>
          <cell r="P68">
            <v>-2061.0421678341645</v>
          </cell>
          <cell r="Q68">
            <v>-2061.0421678341645</v>
          </cell>
          <cell r="R68">
            <v>-2061.0421678341645</v>
          </cell>
          <cell r="S68">
            <v>-2061.0421678341645</v>
          </cell>
          <cell r="T68">
            <v>-2061.0421678341645</v>
          </cell>
        </row>
        <row r="69">
          <cell r="A69" t="str">
            <v>JAGUARIPE-BA</v>
          </cell>
          <cell r="B69">
            <v>0</v>
          </cell>
          <cell r="C69">
            <v>-24564.745704300352</v>
          </cell>
          <cell r="D69">
            <v>-4854.7465599032585</v>
          </cell>
          <cell r="E69">
            <v>-29419.492264203611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-29419.492264203611</v>
          </cell>
          <cell r="K69">
            <v>-55331.188656345395</v>
          </cell>
          <cell r="L69">
            <v>-55331.188656345395</v>
          </cell>
          <cell r="M69"/>
          <cell r="N69">
            <v>-2305.4661940143915</v>
          </cell>
          <cell r="O69">
            <v>-2305.4661940143915</v>
          </cell>
          <cell r="P69">
            <v>-2305.4661940143915</v>
          </cell>
          <cell r="Q69">
            <v>-2305.4661940143915</v>
          </cell>
          <cell r="R69">
            <v>-2305.4661940143915</v>
          </cell>
          <cell r="S69">
            <v>-2305.4661940143915</v>
          </cell>
          <cell r="T69">
            <v>-2305.4661940143915</v>
          </cell>
        </row>
        <row r="70">
          <cell r="A70" t="str">
            <v>ANORI-AM</v>
          </cell>
          <cell r="B70">
            <v>0</v>
          </cell>
          <cell r="C70">
            <v>-33028.975522794179</v>
          </cell>
          <cell r="D70">
            <v>-4854.7465599032585</v>
          </cell>
          <cell r="E70">
            <v>-37883.722082697437</v>
          </cell>
          <cell r="F70">
            <v>0</v>
          </cell>
          <cell r="G70">
            <v>7023.5831202255795</v>
          </cell>
          <cell r="H70">
            <v>224.65990184479961</v>
          </cell>
          <cell r="I70">
            <v>7248.2430220703791</v>
          </cell>
          <cell r="J70">
            <v>-30635.479060627058</v>
          </cell>
          <cell r="K70">
            <v>-57618.175604736636</v>
          </cell>
          <cell r="L70">
            <v>-57618.175604736636</v>
          </cell>
          <cell r="M70"/>
          <cell r="N70">
            <v>-2400.7573168640265</v>
          </cell>
          <cell r="O70">
            <v>-2400.7573168640265</v>
          </cell>
          <cell r="P70">
            <v>-2400.7573168640265</v>
          </cell>
          <cell r="Q70">
            <v>-2400.7573168640265</v>
          </cell>
          <cell r="R70">
            <v>-2400.7573168640265</v>
          </cell>
          <cell r="S70">
            <v>-2400.7573168640265</v>
          </cell>
          <cell r="T70">
            <v>-2400.7573168640265</v>
          </cell>
        </row>
        <row r="71">
          <cell r="A71" t="str">
            <v>CAMACARI-BA</v>
          </cell>
          <cell r="B71">
            <v>0</v>
          </cell>
          <cell r="C71">
            <v>-39887.506506417616</v>
          </cell>
          <cell r="D71">
            <v>208.80630365179968</v>
          </cell>
          <cell r="E71">
            <v>-39678.700202765816</v>
          </cell>
          <cell r="F71">
            <v>0</v>
          </cell>
          <cell r="G71">
            <v>6292.7904059889988</v>
          </cell>
          <cell r="H71">
            <v>224.65990184479961</v>
          </cell>
          <cell r="I71">
            <v>6517.4503078337984</v>
          </cell>
          <cell r="J71">
            <v>-33161.249894932014</v>
          </cell>
          <cell r="K71">
            <v>-62368.560189234347</v>
          </cell>
          <cell r="L71">
            <v>-62368.560189234347</v>
          </cell>
          <cell r="M71"/>
          <cell r="N71">
            <v>-2598.6900078847643</v>
          </cell>
          <cell r="O71">
            <v>-2598.6900078847643</v>
          </cell>
          <cell r="P71">
            <v>-2598.6900078847643</v>
          </cell>
          <cell r="Q71">
            <v>-2598.6900078847643</v>
          </cell>
          <cell r="R71">
            <v>-2598.6900078847643</v>
          </cell>
          <cell r="S71">
            <v>-2598.6900078847643</v>
          </cell>
          <cell r="T71">
            <v>-2598.6900078847643</v>
          </cell>
        </row>
        <row r="72">
          <cell r="A72" t="str">
            <v>GOIANA-PE</v>
          </cell>
          <cell r="B72">
            <v>0</v>
          </cell>
          <cell r="C72">
            <v>-39887.506506417616</v>
          </cell>
          <cell r="D72">
            <v>208.80630365179968</v>
          </cell>
          <cell r="E72">
            <v>-39678.700202765816</v>
          </cell>
          <cell r="F72">
            <v>0</v>
          </cell>
          <cell r="G72">
            <v>6292.7904059889988</v>
          </cell>
          <cell r="H72">
            <v>224.65990184479961</v>
          </cell>
          <cell r="I72">
            <v>6517.4503078337984</v>
          </cell>
          <cell r="J72">
            <v>-33161.249894932014</v>
          </cell>
          <cell r="K72">
            <v>-62368.560189234347</v>
          </cell>
          <cell r="L72">
            <v>-62368.560189234347</v>
          </cell>
          <cell r="M72"/>
          <cell r="N72">
            <v>-2598.6900078847643</v>
          </cell>
          <cell r="O72">
            <v>-2598.6900078847643</v>
          </cell>
          <cell r="P72">
            <v>-2598.6900078847643</v>
          </cell>
          <cell r="Q72">
            <v>-2598.6900078847643</v>
          </cell>
          <cell r="R72">
            <v>-2598.6900078847643</v>
          </cell>
          <cell r="S72">
            <v>-2598.6900078847643</v>
          </cell>
        </row>
        <row r="73">
          <cell r="A73" t="str">
            <v>IGARASSU-PE</v>
          </cell>
          <cell r="B73">
            <v>0</v>
          </cell>
          <cell r="C73">
            <v>-39887.506506417616</v>
          </cell>
          <cell r="D73">
            <v>208.80630365179968</v>
          </cell>
          <cell r="E73">
            <v>-39678.700202765816</v>
          </cell>
          <cell r="F73">
            <v>0</v>
          </cell>
          <cell r="G73">
            <v>6292.7904059889988</v>
          </cell>
          <cell r="H73">
            <v>224.65990184479961</v>
          </cell>
          <cell r="I73">
            <v>6517.4503078337984</v>
          </cell>
          <cell r="J73">
            <v>-33161.249894932014</v>
          </cell>
          <cell r="K73">
            <v>-62368.560189234347</v>
          </cell>
          <cell r="L73">
            <v>-62368.560189234347</v>
          </cell>
          <cell r="M73"/>
          <cell r="N73">
            <v>-2598.6900078847643</v>
          </cell>
          <cell r="O73">
            <v>-2598.6900078847643</v>
          </cell>
          <cell r="P73">
            <v>-2598.6900078847643</v>
          </cell>
          <cell r="Q73">
            <v>-2598.6900078847643</v>
          </cell>
          <cell r="R73">
            <v>-2598.6900078847643</v>
          </cell>
          <cell r="S73">
            <v>-2598.6900078847643</v>
          </cell>
          <cell r="T73">
            <v>-2598.6900078847643</v>
          </cell>
        </row>
        <row r="74">
          <cell r="A74" t="str">
            <v>IPOJUCA-PE</v>
          </cell>
          <cell r="B74">
            <v>0</v>
          </cell>
          <cell r="C74">
            <v>-39887.506506417616</v>
          </cell>
          <cell r="D74">
            <v>208.80630365179968</v>
          </cell>
          <cell r="E74">
            <v>-39678.700202765816</v>
          </cell>
          <cell r="F74">
            <v>0</v>
          </cell>
          <cell r="G74">
            <v>6292.7904059889988</v>
          </cell>
          <cell r="H74">
            <v>224.65990184479961</v>
          </cell>
          <cell r="I74">
            <v>6517.4503078337984</v>
          </cell>
          <cell r="J74">
            <v>-33161.249894932014</v>
          </cell>
          <cell r="K74">
            <v>-62368.560189234347</v>
          </cell>
          <cell r="L74">
            <v>-62368.560189234347</v>
          </cell>
          <cell r="M74"/>
          <cell r="N74">
            <v>-2598.6900078847643</v>
          </cell>
          <cell r="O74">
            <v>-2598.6900078847643</v>
          </cell>
          <cell r="P74">
            <v>-2598.6900078847643</v>
          </cell>
          <cell r="Q74">
            <v>-2598.6900078847643</v>
          </cell>
          <cell r="R74">
            <v>-2598.6900078847643</v>
          </cell>
          <cell r="S74">
            <v>-2598.6900078847643</v>
          </cell>
          <cell r="T74">
            <v>-2598.6900078847643</v>
          </cell>
        </row>
        <row r="75">
          <cell r="A75" t="str">
            <v>JABOATAO DOS GUARARAPES-PE</v>
          </cell>
          <cell r="B75">
            <v>0</v>
          </cell>
          <cell r="C75">
            <v>-39887.506506417616</v>
          </cell>
          <cell r="D75">
            <v>208.80630365179968</v>
          </cell>
          <cell r="E75">
            <v>-39678.700202765816</v>
          </cell>
          <cell r="F75">
            <v>0</v>
          </cell>
          <cell r="G75">
            <v>6292.7904059889988</v>
          </cell>
          <cell r="H75">
            <v>224.65990184479961</v>
          </cell>
          <cell r="I75">
            <v>6517.4503078337984</v>
          </cell>
          <cell r="J75">
            <v>-33161.249894932014</v>
          </cell>
          <cell r="K75">
            <v>-62368.560189234347</v>
          </cell>
          <cell r="L75">
            <v>-62368.560189234347</v>
          </cell>
          <cell r="M75"/>
          <cell r="N75">
            <v>-2598.6900078847643</v>
          </cell>
          <cell r="O75">
            <v>-2598.6900078847643</v>
          </cell>
          <cell r="P75">
            <v>-2598.6900078847643</v>
          </cell>
          <cell r="Q75">
            <v>-2598.6900078847643</v>
          </cell>
          <cell r="R75">
            <v>-2598.6900078847643</v>
          </cell>
          <cell r="S75">
            <v>-2598.6900078847643</v>
          </cell>
          <cell r="T75">
            <v>-2598.6900078847643</v>
          </cell>
        </row>
        <row r="76">
          <cell r="A76" t="str">
            <v>LARANJEIRAS-SE</v>
          </cell>
          <cell r="B76">
            <v>0</v>
          </cell>
          <cell r="C76">
            <v>-39887.506506417616</v>
          </cell>
          <cell r="D76">
            <v>208.80630365179968</v>
          </cell>
          <cell r="E76">
            <v>-39678.700202765816</v>
          </cell>
          <cell r="F76">
            <v>0</v>
          </cell>
          <cell r="G76">
            <v>6292.7904059889988</v>
          </cell>
          <cell r="H76">
            <v>224.65990184479961</v>
          </cell>
          <cell r="I76">
            <v>6517.4503078337984</v>
          </cell>
          <cell r="J76">
            <v>-33161.249894932014</v>
          </cell>
          <cell r="K76">
            <v>-62368.560189234347</v>
          </cell>
          <cell r="L76">
            <v>-62368.560189234347</v>
          </cell>
          <cell r="M76"/>
          <cell r="N76">
            <v>-2598.6900078847643</v>
          </cell>
          <cell r="O76">
            <v>-2598.6900078847643</v>
          </cell>
          <cell r="P76">
            <v>-2598.6900078847643</v>
          </cell>
          <cell r="Q76">
            <v>-2598.6900078847643</v>
          </cell>
          <cell r="R76">
            <v>-2598.6900078847643</v>
          </cell>
          <cell r="S76">
            <v>-2598.6900078847643</v>
          </cell>
          <cell r="T76">
            <v>-2598.6900078847643</v>
          </cell>
        </row>
        <row r="77">
          <cell r="A77" t="str">
            <v>MACAIBA-RN</v>
          </cell>
          <cell r="B77">
            <v>0</v>
          </cell>
          <cell r="C77">
            <v>-39887.506506417616</v>
          </cell>
          <cell r="D77">
            <v>208.80630365179968</v>
          </cell>
          <cell r="E77">
            <v>-39678.700202765816</v>
          </cell>
          <cell r="F77">
            <v>0</v>
          </cell>
          <cell r="G77">
            <v>6292.7904059889988</v>
          </cell>
          <cell r="H77">
            <v>224.65990184479961</v>
          </cell>
          <cell r="I77">
            <v>6517.4503078337984</v>
          </cell>
          <cell r="J77">
            <v>-33161.249894932014</v>
          </cell>
          <cell r="K77">
            <v>-62368.560189234347</v>
          </cell>
          <cell r="L77">
            <v>-62368.560189234347</v>
          </cell>
          <cell r="M77"/>
          <cell r="N77">
            <v>-2598.6900078847643</v>
          </cell>
          <cell r="O77">
            <v>-2598.6900078847643</v>
          </cell>
          <cell r="P77">
            <v>-2598.6900078847643</v>
          </cell>
          <cell r="Q77">
            <v>-2598.6900078847643</v>
          </cell>
          <cell r="R77">
            <v>-2598.6900078847643</v>
          </cell>
          <cell r="S77">
            <v>-2598.6900078847643</v>
          </cell>
          <cell r="T77">
            <v>-2598.6900078847643</v>
          </cell>
        </row>
        <row r="78">
          <cell r="A78" t="str">
            <v>MANAUS-AM</v>
          </cell>
          <cell r="B78">
            <v>0</v>
          </cell>
          <cell r="C78">
            <v>-39887.506506417616</v>
          </cell>
          <cell r="D78">
            <v>208.80630365179968</v>
          </cell>
          <cell r="E78">
            <v>-39678.700202765816</v>
          </cell>
          <cell r="F78">
            <v>0</v>
          </cell>
          <cell r="G78">
            <v>6292.7904059889988</v>
          </cell>
          <cell r="H78">
            <v>224.65990184479961</v>
          </cell>
          <cell r="I78">
            <v>6517.4503078337984</v>
          </cell>
          <cell r="J78">
            <v>-33161.249894932014</v>
          </cell>
          <cell r="K78">
            <v>-62368.560189234347</v>
          </cell>
          <cell r="L78">
            <v>-62368.560189234347</v>
          </cell>
          <cell r="M78"/>
          <cell r="N78">
            <v>-2598.6900078847643</v>
          </cell>
          <cell r="O78">
            <v>-2598.6900078847643</v>
          </cell>
          <cell r="P78">
            <v>-2598.6900078847643</v>
          </cell>
          <cell r="Q78">
            <v>-2598.6900078847643</v>
          </cell>
          <cell r="R78">
            <v>-2598.6900078847643</v>
          </cell>
          <cell r="S78">
            <v>-2598.6900078847643</v>
          </cell>
          <cell r="T78">
            <v>-2598.6900078847643</v>
          </cell>
        </row>
        <row r="79">
          <cell r="A79" t="str">
            <v>PEDRAS DE FOGO-PB</v>
          </cell>
          <cell r="B79">
            <v>0</v>
          </cell>
          <cell r="C79">
            <v>-39887.506506417616</v>
          </cell>
          <cell r="D79">
            <v>208.80630365179968</v>
          </cell>
          <cell r="E79">
            <v>-39678.700202765816</v>
          </cell>
          <cell r="F79">
            <v>0</v>
          </cell>
          <cell r="G79">
            <v>6292.7904059889988</v>
          </cell>
          <cell r="H79">
            <v>224.65990184479961</v>
          </cell>
          <cell r="I79">
            <v>6517.4503078337984</v>
          </cell>
          <cell r="J79">
            <v>-33161.249894932014</v>
          </cell>
          <cell r="K79">
            <v>-62368.560189234347</v>
          </cell>
          <cell r="L79">
            <v>-62368.560189234347</v>
          </cell>
          <cell r="M79"/>
          <cell r="N79">
            <v>-2598.6900078847643</v>
          </cell>
          <cell r="O79">
            <v>-2598.6900078847643</v>
          </cell>
          <cell r="P79">
            <v>-2598.6900078847643</v>
          </cell>
          <cell r="Q79">
            <v>-2598.6900078847643</v>
          </cell>
          <cell r="R79">
            <v>-2598.6900078847643</v>
          </cell>
          <cell r="S79">
            <v>-2598.6900078847643</v>
          </cell>
          <cell r="T79">
            <v>-2598.6900078847643</v>
          </cell>
        </row>
        <row r="80">
          <cell r="A80" t="str">
            <v>ROSARIO DO CATETE-SE</v>
          </cell>
          <cell r="B80">
            <v>0</v>
          </cell>
          <cell r="C80">
            <v>-39887.506506417616</v>
          </cell>
          <cell r="D80">
            <v>208.80630365179968</v>
          </cell>
          <cell r="E80">
            <v>-39678.700202765816</v>
          </cell>
          <cell r="F80">
            <v>0</v>
          </cell>
          <cell r="G80">
            <v>6292.7904059889988</v>
          </cell>
          <cell r="H80">
            <v>224.65990184479961</v>
          </cell>
          <cell r="I80">
            <v>6517.4503078337984</v>
          </cell>
          <cell r="J80">
            <v>-33161.249894932014</v>
          </cell>
          <cell r="K80">
            <v>-62368.560189234347</v>
          </cell>
          <cell r="L80">
            <v>-62368.560189234347</v>
          </cell>
          <cell r="M80"/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</row>
        <row r="81">
          <cell r="A81" t="str">
            <v>SANTA RITA-PB</v>
          </cell>
          <cell r="B81">
            <v>0</v>
          </cell>
          <cell r="C81">
            <v>-39887.506506417616</v>
          </cell>
          <cell r="D81">
            <v>208.80630365179968</v>
          </cell>
          <cell r="E81">
            <v>-39678.700202765816</v>
          </cell>
          <cell r="F81">
            <v>0</v>
          </cell>
          <cell r="G81">
            <v>6292.7904059889988</v>
          </cell>
          <cell r="H81">
            <v>224.65990184479961</v>
          </cell>
          <cell r="I81">
            <v>6517.4503078337984</v>
          </cell>
          <cell r="J81">
            <v>-33161.249894932014</v>
          </cell>
          <cell r="K81">
            <v>-62368.560189234347</v>
          </cell>
          <cell r="L81">
            <v>-62368.560189234347</v>
          </cell>
          <cell r="M81"/>
          <cell r="N81">
            <v>-2598.6900078847643</v>
          </cell>
          <cell r="O81">
            <v>-2598.6900078847643</v>
          </cell>
          <cell r="P81">
            <v>-2598.6900078847643</v>
          </cell>
          <cell r="Q81">
            <v>-2598.6900078847643</v>
          </cell>
          <cell r="R81">
            <v>-2598.6900078847643</v>
          </cell>
          <cell r="S81">
            <v>-2598.6900078847643</v>
          </cell>
          <cell r="T81">
            <v>-2598.6900078847643</v>
          </cell>
        </row>
        <row r="82">
          <cell r="A82" t="str">
            <v>SAO LOURENCO DA MATA-PE</v>
          </cell>
          <cell r="B82">
            <v>0</v>
          </cell>
          <cell r="C82">
            <v>-39887.506506417616</v>
          </cell>
          <cell r="D82">
            <v>208.80630365179968</v>
          </cell>
          <cell r="E82">
            <v>-39678.700202765816</v>
          </cell>
          <cell r="F82">
            <v>0</v>
          </cell>
          <cell r="G82">
            <v>6292.7904059889988</v>
          </cell>
          <cell r="H82">
            <v>224.65990184479961</v>
          </cell>
          <cell r="I82">
            <v>6517.4503078337984</v>
          </cell>
          <cell r="J82">
            <v>-33161.249894932014</v>
          </cell>
          <cell r="K82">
            <v>-62368.560189234347</v>
          </cell>
          <cell r="L82">
            <v>-62368.560189234347</v>
          </cell>
          <cell r="M82"/>
          <cell r="N82">
            <v>-2598.6900078847643</v>
          </cell>
          <cell r="O82">
            <v>-2598.6900078847643</v>
          </cell>
          <cell r="P82">
            <v>-2598.6900078847643</v>
          </cell>
          <cell r="Q82">
            <v>-2598.6900078847643</v>
          </cell>
          <cell r="R82">
            <v>-2598.6900078847643</v>
          </cell>
          <cell r="S82">
            <v>-2598.6900078847643</v>
          </cell>
          <cell r="T82">
            <v>-2598.6900078847643</v>
          </cell>
        </row>
        <row r="83">
          <cell r="A83" t="str">
            <v>IMBE-RS</v>
          </cell>
          <cell r="B83">
            <v>0</v>
          </cell>
          <cell r="C83">
            <v>-29553.993071544159</v>
          </cell>
          <cell r="D83">
            <v>-4854.7465599032585</v>
          </cell>
          <cell r="E83">
            <v>-34408.739631447417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-34408.739631447417</v>
          </cell>
          <cell r="K83">
            <v>-64714.796804676385</v>
          </cell>
          <cell r="L83">
            <v>-64714.796804676385</v>
          </cell>
          <cell r="M83"/>
          <cell r="N83">
            <v>-2696.4498668615161</v>
          </cell>
          <cell r="O83">
            <v>-2696.4498668615161</v>
          </cell>
          <cell r="P83">
            <v>-2696.4498668615161</v>
          </cell>
          <cell r="Q83">
            <v>-2696.4498668615161</v>
          </cell>
          <cell r="R83">
            <v>-2696.4498668615161</v>
          </cell>
          <cell r="S83">
            <v>-2696.4498668615161</v>
          </cell>
          <cell r="T83">
            <v>-2696.4498668615161</v>
          </cell>
        </row>
        <row r="84">
          <cell r="A84" t="str">
            <v>RIO LARGO-AL</v>
          </cell>
          <cell r="B84">
            <v>0</v>
          </cell>
          <cell r="C84">
            <v>-42441.039414783474</v>
          </cell>
          <cell r="D84">
            <v>208.80630365179968</v>
          </cell>
          <cell r="E84">
            <v>-42232.233111131674</v>
          </cell>
          <cell r="F84">
            <v>0</v>
          </cell>
          <cell r="G84">
            <v>6292.7904059889988</v>
          </cell>
          <cell r="H84">
            <v>224.65990184479961</v>
          </cell>
          <cell r="I84">
            <v>6517.4503078337984</v>
          </cell>
          <cell r="J84">
            <v>-35714.782803297872</v>
          </cell>
          <cell r="K84">
            <v>-67171.158746140558</v>
          </cell>
          <cell r="L84">
            <v>-67171.158746140558</v>
          </cell>
          <cell r="M84"/>
          <cell r="N84">
            <v>-2798.7982810891899</v>
          </cell>
          <cell r="O84">
            <v>-2798.7982810891899</v>
          </cell>
          <cell r="P84">
            <v>-2798.7982810891899</v>
          </cell>
          <cell r="Q84">
            <v>-2798.7982810891899</v>
          </cell>
          <cell r="R84">
            <v>-2798.7982810891899</v>
          </cell>
          <cell r="S84">
            <v>-2798.7982810891899</v>
          </cell>
          <cell r="T84">
            <v>-2798.7982810891899</v>
          </cell>
        </row>
        <row r="85">
          <cell r="A85" t="str">
            <v>CODAJAS-AM</v>
          </cell>
          <cell r="B85">
            <v>0</v>
          </cell>
          <cell r="C85">
            <v>-33028.975522794179</v>
          </cell>
          <cell r="D85">
            <v>-4854.7465599032585</v>
          </cell>
          <cell r="E85">
            <v>-37883.722082697437</v>
          </cell>
          <cell r="F85">
            <v>0</v>
          </cell>
          <cell r="G85">
            <v>2712.9352536203223</v>
          </cell>
          <cell r="H85">
            <v>-595.31727491646598</v>
          </cell>
          <cell r="I85">
            <v>2117.6179787038564</v>
          </cell>
          <cell r="J85">
            <v>-35766.104103993581</v>
          </cell>
          <cell r="K85">
            <v>-67267.682117291261</v>
          </cell>
          <cell r="L85">
            <v>-67267.682117291261</v>
          </cell>
          <cell r="M85"/>
          <cell r="N85">
            <v>-2802.8200882204692</v>
          </cell>
          <cell r="O85">
            <v>-2802.8200882204692</v>
          </cell>
          <cell r="P85">
            <v>-2802.8200882204692</v>
          </cell>
          <cell r="Q85">
            <v>-2802.8200882204692</v>
          </cell>
          <cell r="R85">
            <v>-2802.8200882204692</v>
          </cell>
          <cell r="S85">
            <v>-2802.8200882204692</v>
          </cell>
          <cell r="T85">
            <v>-2802.8200882204692</v>
          </cell>
        </row>
        <row r="86">
          <cell r="A86" t="str">
            <v>HORIZONTE-CE</v>
          </cell>
          <cell r="B86">
            <v>0</v>
          </cell>
          <cell r="C86">
            <v>-41397.154276553221</v>
          </cell>
          <cell r="D86">
            <v>208.80630365179968</v>
          </cell>
          <cell r="E86">
            <v>-41188.347972901422</v>
          </cell>
          <cell r="F86">
            <v>0</v>
          </cell>
          <cell r="G86">
            <v>4762.9549795502353</v>
          </cell>
          <cell r="H86">
            <v>224.65990184479961</v>
          </cell>
          <cell r="I86">
            <v>4987.6148813950349</v>
          </cell>
          <cell r="J86">
            <v>-36200.733091506387</v>
          </cell>
          <cell r="K86">
            <v>-68085.117655866095</v>
          </cell>
          <cell r="L86">
            <v>-68085.117655866095</v>
          </cell>
          <cell r="M86"/>
          <cell r="N86">
            <v>0</v>
          </cell>
          <cell r="O86">
            <v>-1903.2299023277537</v>
          </cell>
          <cell r="P86">
            <v>-2836.8799023277538</v>
          </cell>
          <cell r="Q86">
            <v>-2836.8799023277538</v>
          </cell>
          <cell r="R86">
            <v>-2836.8799023277538</v>
          </cell>
          <cell r="S86">
            <v>-2836.8799023277538</v>
          </cell>
          <cell r="T86">
            <v>-2836.8799023277538</v>
          </cell>
        </row>
        <row r="87">
          <cell r="A87" t="str">
            <v>SIMOES FILHO-BA</v>
          </cell>
          <cell r="B87">
            <v>0</v>
          </cell>
          <cell r="C87">
            <v>-41011.402573412139</v>
          </cell>
          <cell r="D87">
            <v>208.80630365179968</v>
          </cell>
          <cell r="E87">
            <v>-40802.596269760339</v>
          </cell>
          <cell r="F87">
            <v>0</v>
          </cell>
          <cell r="G87">
            <v>4300.0590897748298</v>
          </cell>
          <cell r="H87">
            <v>0</v>
          </cell>
          <cell r="I87">
            <v>4300.0590897748298</v>
          </cell>
          <cell r="J87">
            <v>-36502.537179985506</v>
          </cell>
          <cell r="K87">
            <v>-68652.740604859457</v>
          </cell>
          <cell r="L87">
            <v>-68652.740604859457</v>
          </cell>
          <cell r="M87"/>
          <cell r="N87">
            <v>-2860.5308585358107</v>
          </cell>
          <cell r="O87">
            <v>-2860.5308585358107</v>
          </cell>
          <cell r="P87">
            <v>-2860.5308585358107</v>
          </cell>
          <cell r="Q87">
            <v>-2860.5308585358107</v>
          </cell>
          <cell r="R87">
            <v>-2860.5308585358107</v>
          </cell>
          <cell r="S87">
            <v>-2860.5308585358107</v>
          </cell>
          <cell r="T87">
            <v>-2860.5308585358107</v>
          </cell>
        </row>
        <row r="88">
          <cell r="A88" t="str">
            <v>MANACAPURU-AM</v>
          </cell>
          <cell r="B88">
            <v>0</v>
          </cell>
          <cell r="C88">
            <v>-33028.975522794179</v>
          </cell>
          <cell r="D88">
            <v>-4854.7465599032585</v>
          </cell>
          <cell r="E88">
            <v>-37883.722082697437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-37883.722082697437</v>
          </cell>
          <cell r="K88">
            <v>-71250.426579006526</v>
          </cell>
          <cell r="L88">
            <v>-71250.426579006526</v>
          </cell>
          <cell r="M88"/>
          <cell r="N88">
            <v>-2968.7677741252719</v>
          </cell>
          <cell r="O88">
            <v>-2968.7677741252719</v>
          </cell>
          <cell r="P88">
            <v>-2968.7677741252719</v>
          </cell>
          <cell r="Q88">
            <v>-2968.7677741252719</v>
          </cell>
          <cell r="R88">
            <v>-2968.7677741252719</v>
          </cell>
          <cell r="S88">
            <v>-2968.7677741252719</v>
          </cell>
          <cell r="T88">
            <v>-2968.7677741252719</v>
          </cell>
        </row>
        <row r="89">
          <cell r="A89" t="str">
            <v>ARACRUZ-ES</v>
          </cell>
          <cell r="B89">
            <v>0</v>
          </cell>
          <cell r="C89">
            <v>-39887.506506417616</v>
          </cell>
          <cell r="D89">
            <v>208.80630365179968</v>
          </cell>
          <cell r="E89">
            <v>-39678.700202765816</v>
          </cell>
          <cell r="F89">
            <v>0</v>
          </cell>
          <cell r="G89">
            <v>1108.8081003520383</v>
          </cell>
          <cell r="H89">
            <v>224.65990184479961</v>
          </cell>
          <cell r="I89">
            <v>1333.4680021968379</v>
          </cell>
          <cell r="J89">
            <v>-38345.232200568978</v>
          </cell>
          <cell r="K89">
            <v>-72118.419240791292</v>
          </cell>
          <cell r="L89">
            <v>-72118.419240791292</v>
          </cell>
          <cell r="M89"/>
          <cell r="N89">
            <v>-3004.9341350329705</v>
          </cell>
          <cell r="O89">
            <v>-3004.9341350329705</v>
          </cell>
          <cell r="P89">
            <v>-3004.9341350329705</v>
          </cell>
          <cell r="Q89">
            <v>-3004.9341350329705</v>
          </cell>
          <cell r="R89">
            <v>-3004.9341350329705</v>
          </cell>
          <cell r="S89">
            <v>-3004.9341350329705</v>
          </cell>
          <cell r="T89">
            <v>-3004.9341350329705</v>
          </cell>
        </row>
        <row r="90">
          <cell r="A90" t="str">
            <v>SERRA-ES</v>
          </cell>
          <cell r="B90">
            <v>0</v>
          </cell>
          <cell r="C90">
            <v>-39887.506506417616</v>
          </cell>
          <cell r="D90">
            <v>208.80630365179968</v>
          </cell>
          <cell r="E90">
            <v>-39678.700202765816</v>
          </cell>
          <cell r="F90">
            <v>0</v>
          </cell>
          <cell r="G90">
            <v>1108.8081003520383</v>
          </cell>
          <cell r="H90">
            <v>224.65990184479961</v>
          </cell>
          <cell r="I90">
            <v>1333.4680021968379</v>
          </cell>
          <cell r="J90">
            <v>-38345.232200568978</v>
          </cell>
          <cell r="K90">
            <v>-72118.419240791292</v>
          </cell>
          <cell r="L90">
            <v>-72118.419240791292</v>
          </cell>
          <cell r="M90"/>
          <cell r="N90">
            <v>-3004.9341350329705</v>
          </cell>
          <cell r="O90">
            <v>-3004.9341350329705</v>
          </cell>
          <cell r="P90">
            <v>-3004.9341350329705</v>
          </cell>
          <cell r="Q90">
            <v>-3004.9341350329705</v>
          </cell>
          <cell r="R90">
            <v>-3004.9341350329705</v>
          </cell>
          <cell r="S90">
            <v>-3004.9341350329705</v>
          </cell>
          <cell r="T90">
            <v>-3004.9341350329705</v>
          </cell>
        </row>
        <row r="91">
          <cell r="A91" t="str">
            <v>ESTANCIA-SE</v>
          </cell>
          <cell r="B91">
            <v>0</v>
          </cell>
          <cell r="C91">
            <v>-39887.506506417616</v>
          </cell>
          <cell r="D91">
            <v>-4854.7465599032585</v>
          </cell>
          <cell r="E91">
            <v>-44742.253066320874</v>
          </cell>
          <cell r="F91">
            <v>0</v>
          </cell>
          <cell r="G91">
            <v>6292.7904059889988</v>
          </cell>
          <cell r="H91">
            <v>-595.31727491646598</v>
          </cell>
          <cell r="I91">
            <v>5697.4731310725329</v>
          </cell>
          <cell r="J91">
            <v>-39044.779935248342</v>
          </cell>
          <cell r="K91">
            <v>-73434.105022655029</v>
          </cell>
          <cell r="L91">
            <v>-73434.105022655029</v>
          </cell>
          <cell r="M91"/>
          <cell r="N91">
            <v>-3059.7543759439595</v>
          </cell>
          <cell r="O91">
            <v>-3059.7543759439595</v>
          </cell>
          <cell r="P91">
            <v>-3059.7543759439595</v>
          </cell>
          <cell r="Q91">
            <v>-3059.7543759439595</v>
          </cell>
          <cell r="R91">
            <v>-3059.7543759439595</v>
          </cell>
          <cell r="S91">
            <v>-3059.7543759439595</v>
          </cell>
          <cell r="T91">
            <v>-3059.7543759439595</v>
          </cell>
        </row>
        <row r="92">
          <cell r="A92" t="str">
            <v>VITORIA-ES</v>
          </cell>
          <cell r="B92">
            <v>0</v>
          </cell>
          <cell r="C92">
            <v>-39887.506506417616</v>
          </cell>
          <cell r="D92">
            <v>208.80630365179968</v>
          </cell>
          <cell r="E92">
            <v>-39678.700202765816</v>
          </cell>
          <cell r="F92">
            <v>0</v>
          </cell>
          <cell r="G92">
            <v>200.47024661137766</v>
          </cell>
          <cell r="H92">
            <v>0</v>
          </cell>
          <cell r="I92">
            <v>200.47024661137766</v>
          </cell>
          <cell r="J92">
            <v>-39478.229956154435</v>
          </cell>
          <cell r="K92">
            <v>-74249.323200605504</v>
          </cell>
          <cell r="L92">
            <v>-74249.323200605504</v>
          </cell>
          <cell r="M92"/>
          <cell r="N92">
            <v>-3093.7218000252292</v>
          </cell>
          <cell r="O92">
            <v>-3093.7218000252292</v>
          </cell>
          <cell r="P92">
            <v>-3093.7218000252292</v>
          </cell>
          <cell r="Q92">
            <v>-3093.7218000252292</v>
          </cell>
          <cell r="R92">
            <v>-3093.7218000252292</v>
          </cell>
          <cell r="S92">
            <v>-3093.7218000252292</v>
          </cell>
          <cell r="T92">
            <v>-3093.7218000252292</v>
          </cell>
        </row>
        <row r="93">
          <cell r="A93" t="str">
            <v>ANCHIETA-ES</v>
          </cell>
          <cell r="B93">
            <v>0</v>
          </cell>
          <cell r="C93">
            <v>-39887.506506417616</v>
          </cell>
          <cell r="D93">
            <v>208.80630365179968</v>
          </cell>
          <cell r="E93">
            <v>-39678.700202765816</v>
          </cell>
          <cell r="F93">
            <v>0</v>
          </cell>
          <cell r="G93">
            <v>85.702841010694101</v>
          </cell>
          <cell r="H93">
            <v>0</v>
          </cell>
          <cell r="I93">
            <v>85.702841010694101</v>
          </cell>
          <cell r="J93">
            <v>-39592.997361755122</v>
          </cell>
          <cell r="K93">
            <v>-74465.173865663295</v>
          </cell>
          <cell r="L93">
            <v>-74465.173865663295</v>
          </cell>
          <cell r="M93"/>
          <cell r="N93">
            <v>-3102.7155777359708</v>
          </cell>
          <cell r="O93">
            <v>-3102.7155777359708</v>
          </cell>
          <cell r="P93">
            <v>-3102.7155777359708</v>
          </cell>
          <cell r="Q93">
            <v>-3102.7155777359708</v>
          </cell>
          <cell r="R93">
            <v>-3102.7155777359708</v>
          </cell>
          <cell r="S93">
            <v>-3102.7155777359708</v>
          </cell>
          <cell r="T93">
            <v>-3102.7155777359708</v>
          </cell>
        </row>
        <row r="94">
          <cell r="A94" t="str">
            <v>BARBACENA-MG</v>
          </cell>
          <cell r="B94">
            <v>0</v>
          </cell>
          <cell r="C94">
            <v>-39887.506506417616</v>
          </cell>
          <cell r="D94">
            <v>208.80630365179968</v>
          </cell>
          <cell r="E94">
            <v>-39678.700202765816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-39678.700202765816</v>
          </cell>
          <cell r="K94">
            <v>-74626.36087806178</v>
          </cell>
          <cell r="L94">
            <v>-74626.36087806178</v>
          </cell>
          <cell r="M94"/>
          <cell r="N94">
            <v>-3109.4317032525742</v>
          </cell>
          <cell r="O94">
            <v>-3109.4317032525742</v>
          </cell>
          <cell r="P94">
            <v>-3109.4317032525742</v>
          </cell>
          <cell r="Q94">
            <v>-3109.4317032525742</v>
          </cell>
          <cell r="R94">
            <v>-3109.4317032525742</v>
          </cell>
          <cell r="S94">
            <v>-3109.4317032525742</v>
          </cell>
          <cell r="T94">
            <v>-3109.4317032525742</v>
          </cell>
        </row>
        <row r="95">
          <cell r="A95" t="str">
            <v>BETIM-MG</v>
          </cell>
          <cell r="B95">
            <v>0</v>
          </cell>
          <cell r="C95">
            <v>-39887.506506417616</v>
          </cell>
          <cell r="D95">
            <v>208.80630365179968</v>
          </cell>
          <cell r="E95">
            <v>-39678.700202765816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-39678.700202765816</v>
          </cell>
          <cell r="K95">
            <v>-74626.36087806178</v>
          </cell>
          <cell r="L95">
            <v>-74626.36087806178</v>
          </cell>
          <cell r="M95"/>
          <cell r="N95">
            <v>-3109.4317032525742</v>
          </cell>
          <cell r="O95">
            <v>-3109.4317032525742</v>
          </cell>
          <cell r="P95">
            <v>-3109.4317032525742</v>
          </cell>
          <cell r="Q95">
            <v>-3109.4317032525742</v>
          </cell>
          <cell r="R95">
            <v>-3109.4317032525742</v>
          </cell>
          <cell r="S95">
            <v>-3109.4317032525742</v>
          </cell>
          <cell r="T95">
            <v>-3109.4317032525742</v>
          </cell>
        </row>
        <row r="96">
          <cell r="A96" t="str">
            <v>BRUMADINHO-MG</v>
          </cell>
          <cell r="B96">
            <v>0</v>
          </cell>
          <cell r="C96">
            <v>-39887.506506417616</v>
          </cell>
          <cell r="D96">
            <v>208.80630365179968</v>
          </cell>
          <cell r="E96">
            <v>-39678.700202765816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-39678.700202765816</v>
          </cell>
          <cell r="K96">
            <v>-74626.36087806178</v>
          </cell>
          <cell r="L96">
            <v>-74626.36087806178</v>
          </cell>
          <cell r="M96"/>
          <cell r="N96">
            <v>-3109.4317032525742</v>
          </cell>
          <cell r="O96">
            <v>-3109.4317032525742</v>
          </cell>
          <cell r="P96">
            <v>-3109.4317032525742</v>
          </cell>
          <cell r="Q96">
            <v>-3109.4317032525742</v>
          </cell>
          <cell r="R96">
            <v>-3109.4317032525742</v>
          </cell>
          <cell r="S96">
            <v>-3109.4317032525742</v>
          </cell>
          <cell r="T96">
            <v>-3109.4317032525742</v>
          </cell>
        </row>
        <row r="97">
          <cell r="A97" t="str">
            <v>CANOAS-RS</v>
          </cell>
          <cell r="B97">
            <v>0</v>
          </cell>
          <cell r="C97">
            <v>-39887.506506417616</v>
          </cell>
          <cell r="D97">
            <v>208.80630365179968</v>
          </cell>
          <cell r="E97">
            <v>-39678.700202765816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-39678.700202765816</v>
          </cell>
          <cell r="K97">
            <v>-74626.36087806178</v>
          </cell>
          <cell r="L97">
            <v>-74626.36087806178</v>
          </cell>
          <cell r="M97"/>
          <cell r="N97">
            <v>-3109.4317032525742</v>
          </cell>
          <cell r="O97">
            <v>-3109.4317032525742</v>
          </cell>
          <cell r="P97">
            <v>-3109.4317032525742</v>
          </cell>
          <cell r="Q97">
            <v>-3109.4317032525742</v>
          </cell>
          <cell r="R97"/>
          <cell r="S97">
            <v>-3109.4317032525742</v>
          </cell>
          <cell r="T97">
            <v>-3109.4317032525742</v>
          </cell>
        </row>
        <row r="98">
          <cell r="A98" t="str">
            <v>CUBATAO-SP</v>
          </cell>
          <cell r="B98">
            <v>0</v>
          </cell>
          <cell r="C98">
            <v>-39887.506506417616</v>
          </cell>
          <cell r="D98">
            <v>208.80630365179968</v>
          </cell>
          <cell r="E98">
            <v>-39678.700202765816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-39678.700202765816</v>
          </cell>
          <cell r="K98">
            <v>-74626.36087806178</v>
          </cell>
          <cell r="L98">
            <v>-74626.36087806178</v>
          </cell>
          <cell r="M98"/>
          <cell r="N98">
            <v>-3109.4317032525742</v>
          </cell>
          <cell r="O98">
            <v>-3109.4317032525742</v>
          </cell>
          <cell r="P98">
            <v>-3109.4317032525742</v>
          </cell>
          <cell r="Q98">
            <v>-3109.4317032525742</v>
          </cell>
          <cell r="R98">
            <v>-3109.4317032525742</v>
          </cell>
          <cell r="S98">
            <v>-3109.4317032525742</v>
          </cell>
          <cell r="T98">
            <v>-3109.4317032525742</v>
          </cell>
        </row>
        <row r="99">
          <cell r="A99" t="str">
            <v>DUQUE DE CAXIAS-RJ</v>
          </cell>
          <cell r="B99">
            <v>0</v>
          </cell>
          <cell r="C99">
            <v>-39887.506506417616</v>
          </cell>
          <cell r="D99">
            <v>208.80630365179968</v>
          </cell>
          <cell r="E99">
            <v>-39678.700202765816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-39678.700202765816</v>
          </cell>
          <cell r="K99">
            <v>-74626.36087806178</v>
          </cell>
          <cell r="L99">
            <v>-74626.36087806178</v>
          </cell>
          <cell r="M99"/>
          <cell r="N99">
            <v>-3109.4317032525742</v>
          </cell>
          <cell r="O99">
            <v>-3109.4317032525742</v>
          </cell>
          <cell r="P99">
            <v>-3109.4317032525742</v>
          </cell>
          <cell r="Q99">
            <v>-3109.4317032525742</v>
          </cell>
          <cell r="R99">
            <v>-3109.4317032525742</v>
          </cell>
          <cell r="S99">
            <v>-3109.4317032525742</v>
          </cell>
          <cell r="T99">
            <v>-3109.4317032525742</v>
          </cell>
        </row>
        <row r="100">
          <cell r="A100" t="str">
            <v>FORTALEZA-CE</v>
          </cell>
          <cell r="B100">
            <v>0</v>
          </cell>
          <cell r="C100">
            <v>-39887.506506417616</v>
          </cell>
          <cell r="D100">
            <v>208.80630365179968</v>
          </cell>
          <cell r="E100">
            <v>-39678.700202765816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-39678.700202765816</v>
          </cell>
          <cell r="K100">
            <v>-74626.36087806178</v>
          </cell>
          <cell r="L100">
            <v>-74626.36087806178</v>
          </cell>
          <cell r="M100"/>
          <cell r="N100">
            <v>-3109.4317032525742</v>
          </cell>
          <cell r="O100">
            <v>-3109.4317032525742</v>
          </cell>
          <cell r="P100">
            <v>-3109.4317032525742</v>
          </cell>
          <cell r="Q100">
            <v>-3109.4317032525742</v>
          </cell>
          <cell r="R100">
            <v>-3109.4317032525742</v>
          </cell>
          <cell r="S100">
            <v>-3109.4317032525742</v>
          </cell>
          <cell r="T100">
            <v>-3109.4317032525742</v>
          </cell>
        </row>
        <row r="101">
          <cell r="A101" t="str">
            <v>GUAPIMIRIM-RJ</v>
          </cell>
          <cell r="B101">
            <v>0</v>
          </cell>
          <cell r="C101">
            <v>-39887.506506417616</v>
          </cell>
          <cell r="D101">
            <v>208.80630365179968</v>
          </cell>
          <cell r="E101">
            <v>-39678.700202765816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-39678.700202765816</v>
          </cell>
          <cell r="K101">
            <v>-74626.36087806178</v>
          </cell>
          <cell r="L101">
            <v>-74626.36087806178</v>
          </cell>
          <cell r="M101"/>
          <cell r="N101">
            <v>-3109.4317032525742</v>
          </cell>
          <cell r="O101">
            <v>-3109.4317032525742</v>
          </cell>
          <cell r="P101">
            <v>-3109.4317032525742</v>
          </cell>
          <cell r="Q101">
            <v>-3109.4317032525742</v>
          </cell>
          <cell r="R101">
            <v>-3109.4317032525742</v>
          </cell>
          <cell r="S101">
            <v>-3109.4317032525742</v>
          </cell>
          <cell r="T101">
            <v>-3109.4317032525742</v>
          </cell>
        </row>
        <row r="102">
          <cell r="A102" t="str">
            <v>GUARAREMA-SP</v>
          </cell>
          <cell r="B102">
            <v>0</v>
          </cell>
          <cell r="C102">
            <v>-39887.506506417616</v>
          </cell>
          <cell r="D102">
            <v>208.80630365179968</v>
          </cell>
          <cell r="E102">
            <v>-39678.700202765816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-39678.700202765816</v>
          </cell>
          <cell r="K102">
            <v>-74626.36087806178</v>
          </cell>
          <cell r="L102">
            <v>-74626.36087806178</v>
          </cell>
          <cell r="M102"/>
          <cell r="N102">
            <v>-3109.4317032525742</v>
          </cell>
          <cell r="O102">
            <v>-3109.4317032525742</v>
          </cell>
          <cell r="P102">
            <v>-3109.4317032525742</v>
          </cell>
          <cell r="Q102">
            <v>-3109.4317032525742</v>
          </cell>
          <cell r="R102">
            <v>-3109.4317032525742</v>
          </cell>
          <cell r="S102">
            <v>-3109.4317032525742</v>
          </cell>
          <cell r="T102">
            <v>-3109.4317032525742</v>
          </cell>
        </row>
        <row r="103">
          <cell r="A103" t="str">
            <v>JAPERI-RJ</v>
          </cell>
          <cell r="B103">
            <v>0</v>
          </cell>
          <cell r="C103">
            <v>-39887.506506417616</v>
          </cell>
          <cell r="D103">
            <v>208.80630365179968</v>
          </cell>
          <cell r="E103">
            <v>-39678.700202765816</v>
          </cell>
          <cell r="F103">
            <v>0</v>
          </cell>
          <cell r="G103">
            <v>0</v>
          </cell>
          <cell r="H103">
            <v>0</v>
          </cell>
          <cell r="I103">
            <v>0</v>
          </cell>
          <cell r="J103">
            <v>-39678.700202765816</v>
          </cell>
          <cell r="K103">
            <v>-74626.36087806178</v>
          </cell>
          <cell r="L103">
            <v>-74626.36087806178</v>
          </cell>
          <cell r="M103"/>
          <cell r="N103">
            <v>-3109.4317032525742</v>
          </cell>
          <cell r="O103">
            <v>-3109.4317032525742</v>
          </cell>
          <cell r="P103">
            <v>-3109.4317032525742</v>
          </cell>
          <cell r="Q103">
            <v>-3109.4317032525742</v>
          </cell>
          <cell r="R103">
            <v>-3109.4317032525742</v>
          </cell>
          <cell r="S103">
            <v>-3109.4317032525742</v>
          </cell>
          <cell r="T103">
            <v>-3109.4317032525742</v>
          </cell>
        </row>
        <row r="104">
          <cell r="A104" t="str">
            <v>JUIZ DE FORA-MG</v>
          </cell>
          <cell r="B104">
            <v>0</v>
          </cell>
          <cell r="C104">
            <v>-39887.506506417616</v>
          </cell>
          <cell r="D104">
            <v>208.80630365179968</v>
          </cell>
          <cell r="E104">
            <v>-39678.700202765816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-39678.700202765816</v>
          </cell>
          <cell r="K104">
            <v>-74626.36087806178</v>
          </cell>
          <cell r="L104">
            <v>-74626.36087806178</v>
          </cell>
          <cell r="M104"/>
          <cell r="N104">
            <v>-3109.4317032525742</v>
          </cell>
          <cell r="O104">
            <v>-3109.4317032525742</v>
          </cell>
          <cell r="P104">
            <v>-3109.4317032525742</v>
          </cell>
          <cell r="Q104">
            <v>-3109.4317032525742</v>
          </cell>
          <cell r="R104">
            <v>-3109.4317032525742</v>
          </cell>
          <cell r="S104">
            <v>-3109.4317032525742</v>
          </cell>
          <cell r="T104">
            <v>-3109.4317032525742</v>
          </cell>
        </row>
        <row r="105">
          <cell r="A105" t="str">
            <v>LORENA-SP</v>
          </cell>
          <cell r="B105">
            <v>0</v>
          </cell>
          <cell r="C105">
            <v>-39887.506506417616</v>
          </cell>
          <cell r="D105">
            <v>208.80630365179968</v>
          </cell>
          <cell r="E105">
            <v>-39678.700202765816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-39678.700202765816</v>
          </cell>
          <cell r="K105">
            <v>-74626.36087806178</v>
          </cell>
          <cell r="L105">
            <v>-74626.36087806178</v>
          </cell>
          <cell r="M105"/>
          <cell r="N105">
            <v>-3109.4317032525742</v>
          </cell>
          <cell r="O105">
            <v>-3109.4317032525742</v>
          </cell>
          <cell r="P105">
            <v>-3109.4317032525742</v>
          </cell>
          <cell r="Q105">
            <v>-3109.4317032525742</v>
          </cell>
          <cell r="R105">
            <v>-3109.4317032525742</v>
          </cell>
          <cell r="S105">
            <v>-3109.4317032525742</v>
          </cell>
          <cell r="T105">
            <v>-3109.4317032525742</v>
          </cell>
        </row>
        <row r="106">
          <cell r="A106" t="str">
            <v>MACAE-RJ</v>
          </cell>
          <cell r="B106">
            <v>0</v>
          </cell>
          <cell r="C106">
            <v>-39887.506506417616</v>
          </cell>
          <cell r="D106">
            <v>208.80630365179968</v>
          </cell>
          <cell r="E106">
            <v>-39678.700202765816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-39678.700202765816</v>
          </cell>
          <cell r="K106">
            <v>-74626.36087806178</v>
          </cell>
          <cell r="L106">
            <v>-74626.36087806178</v>
          </cell>
          <cell r="M106"/>
          <cell r="N106">
            <v>-3109.4317032525742</v>
          </cell>
          <cell r="O106">
            <v>-3109.4317032525742</v>
          </cell>
          <cell r="P106">
            <v>-3109.4317032525742</v>
          </cell>
          <cell r="Q106">
            <v>-3109.4317032525742</v>
          </cell>
          <cell r="R106">
            <v>-3109.4317032525742</v>
          </cell>
          <cell r="S106">
            <v>-3109.4317032525742</v>
          </cell>
          <cell r="T106">
            <v>-3109.4317032525742</v>
          </cell>
        </row>
        <row r="107">
          <cell r="A107" t="str">
            <v>MAUA-SP</v>
          </cell>
          <cell r="B107">
            <v>0</v>
          </cell>
          <cell r="C107">
            <v>-39887.506506417616</v>
          </cell>
          <cell r="D107">
            <v>208.80630365179968</v>
          </cell>
          <cell r="E107">
            <v>-39678.700202765816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-39678.700202765816</v>
          </cell>
          <cell r="K107">
            <v>-74626.36087806178</v>
          </cell>
          <cell r="L107">
            <v>-74626.36087806178</v>
          </cell>
          <cell r="M107"/>
          <cell r="N107">
            <v>-3109.4317032525742</v>
          </cell>
          <cell r="O107">
            <v>-3109.4317032525742</v>
          </cell>
          <cell r="P107">
            <v>-3109.4317032525742</v>
          </cell>
          <cell r="Q107">
            <v>-3109.4317032525742</v>
          </cell>
          <cell r="R107">
            <v>-3109.4317032525742</v>
          </cell>
          <cell r="S107">
            <v>-3109.4317032525742</v>
          </cell>
          <cell r="T107">
            <v>-3109.4317032525742</v>
          </cell>
        </row>
        <row r="108">
          <cell r="A108" t="str">
            <v>OSORIO-RS</v>
          </cell>
          <cell r="B108">
            <v>0</v>
          </cell>
          <cell r="C108">
            <v>-39887.506506417616</v>
          </cell>
          <cell r="D108">
            <v>208.80630365179968</v>
          </cell>
          <cell r="E108">
            <v>-39678.700202765816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-39678.700202765816</v>
          </cell>
          <cell r="K108">
            <v>-74626.36087806178</v>
          </cell>
          <cell r="L108">
            <v>-74626.36087806178</v>
          </cell>
          <cell r="M108"/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-3109.4317032525742</v>
          </cell>
          <cell r="T108"/>
        </row>
        <row r="109">
          <cell r="A109" t="str">
            <v>PARACAMBI-RJ</v>
          </cell>
          <cell r="B109">
            <v>0</v>
          </cell>
          <cell r="C109">
            <v>-39887.506506417616</v>
          </cell>
          <cell r="D109">
            <v>208.80630365179968</v>
          </cell>
          <cell r="E109">
            <v>-39678.700202765816</v>
          </cell>
          <cell r="F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-39678.700202765816</v>
          </cell>
          <cell r="K109">
            <v>-74626.36087806178</v>
          </cell>
          <cell r="L109">
            <v>-74626.36087806178</v>
          </cell>
          <cell r="M109"/>
          <cell r="N109">
            <v>-3109.4317032525742</v>
          </cell>
          <cell r="O109">
            <v>-3109.4317032525742</v>
          </cell>
          <cell r="P109">
            <v>-3109.4317032525742</v>
          </cell>
          <cell r="Q109">
            <v>-3109.4317032525742</v>
          </cell>
          <cell r="R109">
            <v>-3109.4317032525742</v>
          </cell>
          <cell r="S109">
            <v>-3109.4317032525742</v>
          </cell>
          <cell r="T109">
            <v>-3109.4317032525742</v>
          </cell>
        </row>
        <row r="110">
          <cell r="A110" t="str">
            <v>PIRAI-RJ</v>
          </cell>
          <cell r="B110">
            <v>0</v>
          </cell>
          <cell r="C110">
            <v>-39887.506506417616</v>
          </cell>
          <cell r="D110">
            <v>208.80630365179968</v>
          </cell>
          <cell r="E110">
            <v>-39678.700202765816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-39678.700202765816</v>
          </cell>
          <cell r="K110">
            <v>-74626.36087806178</v>
          </cell>
          <cell r="L110">
            <v>-74626.36087806178</v>
          </cell>
          <cell r="M110"/>
          <cell r="N110">
            <v>-3109.4317032525742</v>
          </cell>
          <cell r="O110">
            <v>-3109.4317032525742</v>
          </cell>
          <cell r="P110">
            <v>-3109.4317032525742</v>
          </cell>
          <cell r="Q110">
            <v>-3109.4317032525742</v>
          </cell>
          <cell r="R110">
            <v>-3109.4317032525742</v>
          </cell>
          <cell r="S110">
            <v>-3109.4317032525742</v>
          </cell>
          <cell r="T110">
            <v>-3109.4317032525742</v>
          </cell>
        </row>
        <row r="111">
          <cell r="A111" t="str">
            <v>SAO BERNARDO DO CAMPO-SP</v>
          </cell>
          <cell r="B111">
            <v>0</v>
          </cell>
          <cell r="C111">
            <v>-39887.506506417616</v>
          </cell>
          <cell r="D111">
            <v>208.80630365179968</v>
          </cell>
          <cell r="E111">
            <v>-39678.700202765816</v>
          </cell>
          <cell r="F111">
            <v>0</v>
          </cell>
          <cell r="G111">
            <v>0</v>
          </cell>
          <cell r="H111">
            <v>0</v>
          </cell>
          <cell r="I111">
            <v>0</v>
          </cell>
          <cell r="J111">
            <v>-39678.700202765816</v>
          </cell>
          <cell r="K111">
            <v>-74626.36087806178</v>
          </cell>
          <cell r="L111">
            <v>-74626.36087806178</v>
          </cell>
          <cell r="M111"/>
          <cell r="N111">
            <v>-3109.4317032525742</v>
          </cell>
          <cell r="O111">
            <v>-3109.4317032525742</v>
          </cell>
          <cell r="P111">
            <v>-3109.4317032525742</v>
          </cell>
          <cell r="Q111">
            <v>-3109.4317032525742</v>
          </cell>
          <cell r="R111">
            <v>-3109.4317032525742</v>
          </cell>
          <cell r="S111">
            <v>-3109.4317032525742</v>
          </cell>
          <cell r="T111">
            <v>-3109.4317032525742</v>
          </cell>
        </row>
        <row r="112">
          <cell r="A112" t="str">
            <v>SAO BRAS DO SUACUI-MG</v>
          </cell>
          <cell r="B112">
            <v>0</v>
          </cell>
          <cell r="C112">
            <v>-39887.506506417616</v>
          </cell>
          <cell r="D112">
            <v>208.80630365179968</v>
          </cell>
          <cell r="E112">
            <v>-39678.700202765816</v>
          </cell>
          <cell r="F112">
            <v>0</v>
          </cell>
          <cell r="G112">
            <v>0</v>
          </cell>
          <cell r="H112">
            <v>0</v>
          </cell>
          <cell r="I112">
            <v>0</v>
          </cell>
          <cell r="J112">
            <v>-39678.700202765816</v>
          </cell>
          <cell r="K112">
            <v>-74626.36087806178</v>
          </cell>
          <cell r="L112">
            <v>-74626.36087806178</v>
          </cell>
          <cell r="M112"/>
          <cell r="N112">
            <v>-3109.4317032525742</v>
          </cell>
          <cell r="O112">
            <v>-3109.4317032525742</v>
          </cell>
          <cell r="P112">
            <v>-3109.4317032525742</v>
          </cell>
          <cell r="Q112">
            <v>-3109.4317032525742</v>
          </cell>
          <cell r="R112">
            <v>-3109.4317032525742</v>
          </cell>
          <cell r="S112">
            <v>-3109.4317032525742</v>
          </cell>
          <cell r="T112">
            <v>-3109.4317032525742</v>
          </cell>
        </row>
        <row r="113">
          <cell r="A113" t="str">
            <v>SAO JOSE DOS CAMPOS-SP</v>
          </cell>
          <cell r="B113">
            <v>0</v>
          </cell>
          <cell r="C113">
            <v>-39887.506506417616</v>
          </cell>
          <cell r="D113">
            <v>208.80630365179968</v>
          </cell>
          <cell r="E113">
            <v>-39678.700202765816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-39678.700202765816</v>
          </cell>
          <cell r="K113">
            <v>-74626.36087806178</v>
          </cell>
          <cell r="L113">
            <v>-74626.36087806178</v>
          </cell>
          <cell r="M113"/>
          <cell r="N113">
            <v>-3109.4317032525742</v>
          </cell>
          <cell r="O113">
            <v>-3109.4317032525742</v>
          </cell>
          <cell r="P113">
            <v>-3109.4317032525742</v>
          </cell>
          <cell r="Q113">
            <v>-3109.4317032525742</v>
          </cell>
          <cell r="R113">
            <v>-3109.4317032525742</v>
          </cell>
          <cell r="S113">
            <v>-3109.4317032525742</v>
          </cell>
          <cell r="T113">
            <v>-3109.4317032525742</v>
          </cell>
        </row>
        <row r="114">
          <cell r="A114" t="str">
            <v>SILVEIRAS-SP</v>
          </cell>
          <cell r="B114">
            <v>0</v>
          </cell>
          <cell r="C114">
            <v>-39887.506506417616</v>
          </cell>
          <cell r="D114">
            <v>208.80630365179968</v>
          </cell>
          <cell r="E114">
            <v>-39678.700202765816</v>
          </cell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-39678.700202765816</v>
          </cell>
          <cell r="K114">
            <v>-74626.36087806178</v>
          </cell>
          <cell r="L114">
            <v>-74626.36087806178</v>
          </cell>
          <cell r="M114"/>
          <cell r="N114">
            <v>-3109.4317032525742</v>
          </cell>
          <cell r="O114">
            <v>-3109.4317032525742</v>
          </cell>
          <cell r="P114">
            <v>-3109.4317032525742</v>
          </cell>
          <cell r="Q114">
            <v>-3109.4317032525742</v>
          </cell>
          <cell r="R114">
            <v>-3109.4317032525742</v>
          </cell>
          <cell r="S114">
            <v>-3109.4317032525742</v>
          </cell>
          <cell r="T114">
            <v>-3109.4317032525742</v>
          </cell>
        </row>
        <row r="115">
          <cell r="A115" t="str">
            <v>SUZANO-SP</v>
          </cell>
          <cell r="B115">
            <v>0</v>
          </cell>
          <cell r="C115">
            <v>-39887.506506417616</v>
          </cell>
          <cell r="D115">
            <v>208.80630365179968</v>
          </cell>
          <cell r="E115">
            <v>-39678.700202765816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-39678.700202765816</v>
          </cell>
          <cell r="K115">
            <v>-74626.36087806178</v>
          </cell>
          <cell r="L115">
            <v>-74626.36087806178</v>
          </cell>
          <cell r="M115"/>
          <cell r="N115">
            <v>-3109.4317032525742</v>
          </cell>
          <cell r="O115">
            <v>-3109.4317032525742</v>
          </cell>
          <cell r="P115">
            <v>-3109.4317032525742</v>
          </cell>
          <cell r="Q115">
            <v>-3109.4317032525742</v>
          </cell>
          <cell r="R115">
            <v>-3109.4317032525742</v>
          </cell>
          <cell r="S115">
            <v>-3109.4317032525742</v>
          </cell>
          <cell r="T115">
            <v>-3109.4317032525742</v>
          </cell>
        </row>
        <row r="116">
          <cell r="A116" t="str">
            <v>TAUBATE-SP</v>
          </cell>
          <cell r="B116">
            <v>0</v>
          </cell>
          <cell r="C116">
            <v>-39887.506506417616</v>
          </cell>
          <cell r="D116">
            <v>208.80630365179968</v>
          </cell>
          <cell r="E116">
            <v>-39678.700202765816</v>
          </cell>
          <cell r="F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-39678.700202765816</v>
          </cell>
          <cell r="K116">
            <v>-74626.36087806178</v>
          </cell>
          <cell r="L116">
            <v>-74626.36087806178</v>
          </cell>
          <cell r="M116"/>
          <cell r="N116">
            <v>-3109.4317032525742</v>
          </cell>
          <cell r="O116">
            <v>-3109.4317032525742</v>
          </cell>
          <cell r="P116">
            <v>-3109.4317032525742</v>
          </cell>
          <cell r="Q116">
            <v>-3109.4317032525742</v>
          </cell>
          <cell r="R116">
            <v>-3109.4317032525742</v>
          </cell>
          <cell r="S116">
            <v>-3109.4317032525742</v>
          </cell>
          <cell r="T116">
            <v>-3109.4317032525742</v>
          </cell>
        </row>
        <row r="117">
          <cell r="A117" t="str">
            <v>ITAPEMIRIM-ES</v>
          </cell>
          <cell r="B117">
            <v>0</v>
          </cell>
          <cell r="C117">
            <v>-39887.506506417616</v>
          </cell>
          <cell r="D117">
            <v>208.80630365179968</v>
          </cell>
          <cell r="E117">
            <v>-39678.700202765816</v>
          </cell>
          <cell r="F117">
            <v>0</v>
          </cell>
          <cell r="G117">
            <v>-605.04367998445377</v>
          </cell>
          <cell r="H117">
            <v>0</v>
          </cell>
          <cell r="I117">
            <v>-605.04367998445377</v>
          </cell>
          <cell r="J117">
            <v>-40283.74388275027</v>
          </cell>
          <cell r="K117">
            <v>-75764.306621717042</v>
          </cell>
          <cell r="L117">
            <v>-75764.306621717042</v>
          </cell>
          <cell r="M117"/>
          <cell r="N117">
            <v>-3156.8461092382099</v>
          </cell>
          <cell r="O117">
            <v>-3156.8461092382099</v>
          </cell>
          <cell r="P117">
            <v>-3156.8461092382099</v>
          </cell>
          <cell r="Q117">
            <v>-3156.8461092382099</v>
          </cell>
          <cell r="R117">
            <v>-3156.8461092382099</v>
          </cell>
          <cell r="S117">
            <v>-3156.8461092382099</v>
          </cell>
          <cell r="T117">
            <v>-3156.8461092382099</v>
          </cell>
        </row>
        <row r="118">
          <cell r="A118" t="str">
            <v>VIANA-ES</v>
          </cell>
          <cell r="B118">
            <v>0</v>
          </cell>
          <cell r="C118">
            <v>-39887.506506417616</v>
          </cell>
          <cell r="D118">
            <v>208.80630365179968</v>
          </cell>
          <cell r="E118">
            <v>-39678.700202765816</v>
          </cell>
          <cell r="F118">
            <v>0</v>
          </cell>
          <cell r="G118">
            <v>-605.04367998445377</v>
          </cell>
          <cell r="H118">
            <v>0</v>
          </cell>
          <cell r="I118">
            <v>-605.04367998445377</v>
          </cell>
          <cell r="J118">
            <v>-40283.74388275027</v>
          </cell>
          <cell r="K118">
            <v>-75764.306621717042</v>
          </cell>
          <cell r="L118">
            <v>-75764.306621717042</v>
          </cell>
          <cell r="M118"/>
          <cell r="N118">
            <v>-3156.8461092382099</v>
          </cell>
          <cell r="O118">
            <v>-3156.8461092382099</v>
          </cell>
          <cell r="P118">
            <v>-3156.8461092382099</v>
          </cell>
          <cell r="Q118">
            <v>-3156.8461092382099</v>
          </cell>
          <cell r="R118">
            <v>-3156.8461092382099</v>
          </cell>
          <cell r="S118">
            <v>-3156.8461092382099</v>
          </cell>
          <cell r="T118">
            <v>-3156.8461092382099</v>
          </cell>
        </row>
        <row r="119">
          <cell r="A119" t="str">
            <v>RESENDE-RJ</v>
          </cell>
          <cell r="B119">
            <v>0</v>
          </cell>
          <cell r="C119">
            <v>-41457.475300094491</v>
          </cell>
          <cell r="D119">
            <v>208.80630365179968</v>
          </cell>
          <cell r="E119">
            <v>-41248.668996442691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-41248.668996442691</v>
          </cell>
          <cell r="K119">
            <v>-77579.105226175758</v>
          </cell>
          <cell r="L119">
            <v>-77579.105226175758</v>
          </cell>
          <cell r="M119"/>
          <cell r="N119">
            <v>-3232.4627177573234</v>
          </cell>
          <cell r="O119">
            <v>-3232.4627177573234</v>
          </cell>
          <cell r="P119">
            <v>-3232.4627177573234</v>
          </cell>
          <cell r="Q119">
            <v>-3232.4627177573234</v>
          </cell>
          <cell r="R119">
            <v>-3232.4627177573234</v>
          </cell>
          <cell r="S119">
            <v>-3232.4627177573234</v>
          </cell>
          <cell r="T119">
            <v>-3232.4627177573234</v>
          </cell>
        </row>
        <row r="120">
          <cell r="A120" t="str">
            <v>RIO DAS FLORES-RJ</v>
          </cell>
          <cell r="B120">
            <v>0</v>
          </cell>
          <cell r="C120">
            <v>-41457.475300094491</v>
          </cell>
          <cell r="D120">
            <v>208.80630365179968</v>
          </cell>
          <cell r="E120">
            <v>-41248.668996442691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-41248.668996442691</v>
          </cell>
          <cell r="K120">
            <v>-77579.105226175758</v>
          </cell>
          <cell r="L120">
            <v>-77579.105226175758</v>
          </cell>
          <cell r="M120"/>
          <cell r="N120">
            <v>-3232.4627177573234</v>
          </cell>
          <cell r="O120">
            <v>-3232.4627177573234</v>
          </cell>
          <cell r="P120">
            <v>-3232.4627177573234</v>
          </cell>
          <cell r="Q120">
            <v>-3232.4627177573234</v>
          </cell>
          <cell r="R120">
            <v>-3232.4627177573234</v>
          </cell>
          <cell r="S120">
            <v>-3232.4627177573234</v>
          </cell>
          <cell r="T120">
            <v>-3232.4627177573234</v>
          </cell>
        </row>
        <row r="121">
          <cell r="A121" t="str">
            <v>VOLTA REDONDA-RJ</v>
          </cell>
          <cell r="B121">
            <v>0</v>
          </cell>
          <cell r="C121">
            <v>-41457.475300094491</v>
          </cell>
          <cell r="D121">
            <v>208.80630365179968</v>
          </cell>
          <cell r="E121">
            <v>-41248.668996442691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-41248.668996442691</v>
          </cell>
          <cell r="K121">
            <v>-77579.105226175758</v>
          </cell>
          <cell r="L121">
            <v>-77579.105226175758</v>
          </cell>
          <cell r="M121"/>
          <cell r="N121">
            <v>-3232.4627177573234</v>
          </cell>
          <cell r="O121">
            <v>-3232.4627177573234</v>
          </cell>
          <cell r="P121">
            <v>-3232.4627177573234</v>
          </cell>
          <cell r="Q121">
            <v>-3232.4627177573234</v>
          </cell>
          <cell r="R121">
            <v>-3232.4627177573234</v>
          </cell>
          <cell r="S121">
            <v>-3232.4627177573234</v>
          </cell>
          <cell r="T121">
            <v>-3232.4627177573234</v>
          </cell>
        </row>
        <row r="122">
          <cell r="A122" t="str">
            <v>ITABUNA-BA</v>
          </cell>
          <cell r="B122">
            <v>0</v>
          </cell>
          <cell r="C122">
            <v>-44441.390280755382</v>
          </cell>
          <cell r="D122">
            <v>208.80630365179968</v>
          </cell>
          <cell r="E122">
            <v>-44232.583977103583</v>
          </cell>
          <cell r="F122">
            <v>0</v>
          </cell>
          <cell r="G122">
            <v>1315.0233643331812</v>
          </cell>
          <cell r="H122">
            <v>224.65990184479961</v>
          </cell>
          <cell r="I122">
            <v>1539.6832661779808</v>
          </cell>
          <cell r="J122">
            <v>-42692.900710925605</v>
          </cell>
          <cell r="K122">
            <v>-80295.367517172665</v>
          </cell>
          <cell r="L122">
            <v>-80295.367517172665</v>
          </cell>
          <cell r="M122"/>
          <cell r="N122">
            <v>-3345.6403132155278</v>
          </cell>
          <cell r="O122">
            <v>-3345.6403132155278</v>
          </cell>
          <cell r="P122">
            <v>-3345.6403132155278</v>
          </cell>
          <cell r="Q122">
            <v>-3345.6403132155278</v>
          </cell>
          <cell r="R122">
            <v>-3345.6403132155278</v>
          </cell>
          <cell r="S122">
            <v>-3345.6403132155278</v>
          </cell>
          <cell r="T122">
            <v>-3345.6403132155278</v>
          </cell>
        </row>
        <row r="123">
          <cell r="A123" t="str">
            <v>MUCURI-BA</v>
          </cell>
          <cell r="B123">
            <v>0</v>
          </cell>
          <cell r="C123">
            <v>-44441.390280755382</v>
          </cell>
          <cell r="D123">
            <v>208.80630365179968</v>
          </cell>
          <cell r="E123">
            <v>-44232.583977103583</v>
          </cell>
          <cell r="F123">
            <v>0</v>
          </cell>
          <cell r="G123">
            <v>1315.0233643331812</v>
          </cell>
          <cell r="H123">
            <v>224.65990184479961</v>
          </cell>
          <cell r="I123">
            <v>1539.6832661779808</v>
          </cell>
          <cell r="J123">
            <v>-42692.900710925605</v>
          </cell>
          <cell r="K123">
            <v>-80295.367517172665</v>
          </cell>
          <cell r="L123">
            <v>-80295.367517172665</v>
          </cell>
          <cell r="M123"/>
          <cell r="N123">
            <v>-3345.6403132155278</v>
          </cell>
          <cell r="O123">
            <v>-3345.6403132155278</v>
          </cell>
          <cell r="P123">
            <v>-3345.6403132155278</v>
          </cell>
          <cell r="Q123">
            <v>-3345.6403132155278</v>
          </cell>
          <cell r="R123">
            <v>-3345.6403132155278</v>
          </cell>
          <cell r="S123">
            <v>-3345.6403132155278</v>
          </cell>
          <cell r="T123">
            <v>-3345.6403132155278</v>
          </cell>
        </row>
        <row r="124">
          <cell r="A124" t="str">
            <v>COARI-AM</v>
          </cell>
          <cell r="B124">
            <v>0</v>
          </cell>
          <cell r="C124">
            <v>-43454.954068368883</v>
          </cell>
          <cell r="D124">
            <v>-4854.7465599032585</v>
          </cell>
          <cell r="E124">
            <v>-48309.700628272141</v>
          </cell>
          <cell r="F124">
            <v>0</v>
          </cell>
          <cell r="G124">
            <v>-325.60068217816297</v>
          </cell>
          <cell r="H124">
            <v>-595.31727491646598</v>
          </cell>
          <cell r="I124">
            <v>-920.91795709462895</v>
          </cell>
          <cell r="J124">
            <v>-49230.61858536677</v>
          </cell>
          <cell r="K124">
            <v>-92591.286761598749</v>
          </cell>
          <cell r="L124">
            <v>-92591.286761598749</v>
          </cell>
          <cell r="M124"/>
          <cell r="N124">
            <v>-3857.9702817332814</v>
          </cell>
          <cell r="O124">
            <v>-3857.9702817332814</v>
          </cell>
          <cell r="P124">
            <v>-3857.9702817332814</v>
          </cell>
          <cell r="Q124">
            <v>-3857.9702817332814</v>
          </cell>
          <cell r="R124">
            <v>-3857.9702817332814</v>
          </cell>
          <cell r="S124">
            <v>-3857.9702817332814</v>
          </cell>
          <cell r="T124">
            <v>-3857.9702817332814</v>
          </cell>
        </row>
        <row r="125">
          <cell r="A125" t="str">
            <v>CARAUBAS-RN</v>
          </cell>
          <cell r="B125">
            <v>0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-49211.703780440002</v>
          </cell>
          <cell r="H125">
            <v>-595.31727491646598</v>
          </cell>
          <cell r="I125">
            <v>-49807.021055356468</v>
          </cell>
          <cell r="J125">
            <v>-49807.021055356468</v>
          </cell>
          <cell r="K125">
            <v>-93675.3650836366</v>
          </cell>
          <cell r="L125">
            <v>-93675.3650836366</v>
          </cell>
          <cell r="M125"/>
          <cell r="N125">
            <v>-3903.1402118181918</v>
          </cell>
          <cell r="O125">
            <v>-3903.1402118181918</v>
          </cell>
          <cell r="P125">
            <v>-3903.1402118181918</v>
          </cell>
          <cell r="Q125">
            <v>-3903.1402118181918</v>
          </cell>
          <cell r="R125">
            <v>-3903.1402118181918</v>
          </cell>
          <cell r="S125">
            <v>-3903.1402118181918</v>
          </cell>
          <cell r="T125">
            <v>-3903.1402118181918</v>
          </cell>
        </row>
        <row r="126">
          <cell r="A126" t="str">
            <v>SANTO AMARO DAS BROTAS-SE</v>
          </cell>
          <cell r="B126">
            <v>0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-50770.254039168256</v>
          </cell>
          <cell r="H126">
            <v>-595.31727491646598</v>
          </cell>
          <cell r="I126">
            <v>-51365.571314084722</v>
          </cell>
          <cell r="J126">
            <v>-51365.571314084722</v>
          </cell>
          <cell r="K126">
            <v>-96606.633836395384</v>
          </cell>
          <cell r="L126">
            <v>-96606.633836395384</v>
          </cell>
          <cell r="M126"/>
          <cell r="N126">
            <v>-4025.2764098498078</v>
          </cell>
          <cell r="O126">
            <v>-4025.2764098498078</v>
          </cell>
          <cell r="P126">
            <v>-4025.2764098498078</v>
          </cell>
          <cell r="Q126">
            <v>-4025.2764098498078</v>
          </cell>
          <cell r="R126">
            <v>-4025.2764098498078</v>
          </cell>
          <cell r="S126">
            <v>-4025.2764098498078</v>
          </cell>
          <cell r="T126">
            <v>-4025.2764098498078</v>
          </cell>
        </row>
        <row r="127">
          <cell r="A127" t="str">
            <v>AFONSO BEZERRA-RN</v>
          </cell>
          <cell r="B127">
            <v>0</v>
          </cell>
          <cell r="C127">
            <v>-6008.2074132894049</v>
          </cell>
          <cell r="D127">
            <v>-4854.7465599032585</v>
          </cell>
          <cell r="E127">
            <v>-10862.953973192663</v>
          </cell>
          <cell r="F127">
            <v>0</v>
          </cell>
          <cell r="G127">
            <v>-42758.420636108698</v>
          </cell>
          <cell r="H127">
            <v>-595.31727491646598</v>
          </cell>
          <cell r="I127">
            <v>-43353.737911025164</v>
          </cell>
          <cell r="J127">
            <v>-54216.691884217827</v>
          </cell>
          <cell r="K127">
            <v>-101968.92522916604</v>
          </cell>
          <cell r="L127">
            <v>-101968.92522916604</v>
          </cell>
          <cell r="M127"/>
          <cell r="N127">
            <v>-4248.7052178819185</v>
          </cell>
          <cell r="O127">
            <v>-4248.7052178819185</v>
          </cell>
          <cell r="P127">
            <v>-4248.7052178819185</v>
          </cell>
          <cell r="Q127">
            <v>-4248.7052178819185</v>
          </cell>
          <cell r="R127">
            <v>-4248.7052178819185</v>
          </cell>
          <cell r="S127">
            <v>-4248.7052178819185</v>
          </cell>
          <cell r="T127">
            <v>-4248.7052178819185</v>
          </cell>
        </row>
        <row r="128">
          <cell r="A128" t="str">
            <v>PORTO DO MANGUE-RN</v>
          </cell>
          <cell r="B128">
            <v>0</v>
          </cell>
          <cell r="C128">
            <v>-54356.218786556361</v>
          </cell>
          <cell r="D128">
            <v>0</v>
          </cell>
          <cell r="E128">
            <v>-54356.218786556361</v>
          </cell>
          <cell r="F128">
            <v>0</v>
          </cell>
          <cell r="G128">
            <v>-6458.4431496921097</v>
          </cell>
          <cell r="H128">
            <v>0</v>
          </cell>
          <cell r="I128">
            <v>-6458.4431496921097</v>
          </cell>
          <cell r="J128">
            <v>-60814.661936248471</v>
          </cell>
          <cell r="K128">
            <v>-114378.16473674349</v>
          </cell>
          <cell r="L128">
            <v>-114378.16473674349</v>
          </cell>
          <cell r="M128"/>
          <cell r="N128">
            <v>-4765.7568640309792</v>
          </cell>
          <cell r="O128">
            <v>-4765.7568640309792</v>
          </cell>
          <cell r="P128">
            <v>-4765.7568640309792</v>
          </cell>
          <cell r="Q128">
            <v>-4765.7568640309792</v>
          </cell>
          <cell r="R128">
            <v>-4765.7568640309792</v>
          </cell>
          <cell r="S128">
            <v>-4765.7568640309792</v>
          </cell>
          <cell r="T128">
            <v>-4765.7568640309792</v>
          </cell>
        </row>
        <row r="129">
          <cell r="A129" t="str">
            <v>SANTA LUZIA DO NORTE-AL</v>
          </cell>
          <cell r="B129">
            <v>0</v>
          </cell>
          <cell r="C129">
            <v>-63900.883707568864</v>
          </cell>
          <cell r="D129">
            <v>0</v>
          </cell>
          <cell r="E129">
            <v>-63900.883707568864</v>
          </cell>
          <cell r="F129">
            <v>0</v>
          </cell>
          <cell r="G129">
            <v>1958.0576491068496</v>
          </cell>
          <cell r="H129">
            <v>0</v>
          </cell>
          <cell r="I129">
            <v>1958.0576491068496</v>
          </cell>
          <cell r="J129">
            <v>-61942.826058462015</v>
          </cell>
          <cell r="K129">
            <v>-116499.97776196252</v>
          </cell>
          <cell r="L129">
            <v>-116499.97776196252</v>
          </cell>
          <cell r="M129"/>
          <cell r="N129">
            <v>-4854.1657400817721</v>
          </cell>
          <cell r="O129">
            <v>-4854.1657400817721</v>
          </cell>
          <cell r="P129">
            <v>-4854.1657400817721</v>
          </cell>
          <cell r="Q129">
            <v>-4854.1657400817721</v>
          </cell>
          <cell r="R129">
            <v>-4854.1657400817721</v>
          </cell>
          <cell r="S129">
            <v>-4854.1657400817721</v>
          </cell>
          <cell r="T129">
            <v>-4854.1657400817721</v>
          </cell>
        </row>
        <row r="130">
          <cell r="A130" t="str">
            <v>UPANEMA-RN</v>
          </cell>
          <cell r="B130">
            <v>0</v>
          </cell>
          <cell r="C130">
            <v>-11843.66695986141</v>
          </cell>
          <cell r="D130">
            <v>-4854.7465599032585</v>
          </cell>
          <cell r="E130">
            <v>-16698.413519764668</v>
          </cell>
          <cell r="F130">
            <v>0</v>
          </cell>
          <cell r="G130">
            <v>-52380.6300273448</v>
          </cell>
          <cell r="H130">
            <v>-595.31727491646598</v>
          </cell>
          <cell r="I130">
            <v>-52975.947302261266</v>
          </cell>
          <cell r="J130">
            <v>-69674.360822025934</v>
          </cell>
          <cell r="K130">
            <v>-131041.18754097597</v>
          </cell>
          <cell r="L130">
            <v>-131041.18754097597</v>
          </cell>
          <cell r="M130"/>
          <cell r="N130">
            <v>-5460.0494808739986</v>
          </cell>
          <cell r="O130">
            <v>-5460.0494808739986</v>
          </cell>
          <cell r="P130">
            <v>-5460.0494808739986</v>
          </cell>
          <cell r="Q130">
            <v>-5460.0494808739986</v>
          </cell>
          <cell r="R130">
            <v>-5460.0494808739986</v>
          </cell>
          <cell r="S130">
            <v>-5460.0494808739986</v>
          </cell>
          <cell r="T130">
            <v>-5460.0494808739986</v>
          </cell>
        </row>
        <row r="131">
          <cell r="A131" t="str">
            <v>MAMANGUAPE-PB</v>
          </cell>
          <cell r="B131">
            <v>0</v>
          </cell>
          <cell r="C131">
            <v>-72717.499043167947</v>
          </cell>
          <cell r="D131">
            <v>-4854.7465599032585</v>
          </cell>
          <cell r="E131">
            <v>-77572.245603071206</v>
          </cell>
          <cell r="F131">
            <v>0</v>
          </cell>
          <cell r="G131">
            <v>6292.7904059889988</v>
          </cell>
          <cell r="H131">
            <v>224.65990184479961</v>
          </cell>
          <cell r="I131">
            <v>6517.4503078337984</v>
          </cell>
          <cell r="J131">
            <v>-71054.795295237403</v>
          </cell>
          <cell r="K131">
            <v>-133637.46213263247</v>
          </cell>
          <cell r="L131">
            <v>-133637.46213263247</v>
          </cell>
          <cell r="M131"/>
          <cell r="N131">
            <v>-5568.227588859686</v>
          </cell>
          <cell r="O131">
            <v>-5568.227588859686</v>
          </cell>
          <cell r="P131">
            <v>-5568.227588859686</v>
          </cell>
          <cell r="Q131">
            <v>-5568.227588859686</v>
          </cell>
          <cell r="R131">
            <v>-5568.227588859686</v>
          </cell>
          <cell r="S131">
            <v>-5568.227588859686</v>
          </cell>
          <cell r="T131">
            <v>-5568.227588859686</v>
          </cell>
        </row>
        <row r="132">
          <cell r="A132" t="str">
            <v>ABREU E LIMA-PE</v>
          </cell>
          <cell r="B132">
            <v>0</v>
          </cell>
          <cell r="C132">
            <v>-78096.087789726967</v>
          </cell>
          <cell r="D132">
            <v>208.80630365179968</v>
          </cell>
          <cell r="E132">
            <v>-77887.281486075168</v>
          </cell>
          <cell r="F132">
            <v>0</v>
          </cell>
          <cell r="G132">
            <v>5421.8559252019404</v>
          </cell>
          <cell r="H132">
            <v>224.65990184479961</v>
          </cell>
          <cell r="I132">
            <v>5646.51582704674</v>
          </cell>
          <cell r="J132">
            <v>-72240.765659028431</v>
          </cell>
          <cell r="K132">
            <v>-135867.99518705913</v>
          </cell>
          <cell r="L132">
            <v>-135867.99518705913</v>
          </cell>
          <cell r="M132"/>
          <cell r="N132">
            <v>-5661.1664661274635</v>
          </cell>
          <cell r="O132">
            <v>-5661.1664661274635</v>
          </cell>
          <cell r="P132">
            <v>-5661.1664661274635</v>
          </cell>
          <cell r="Q132">
            <v>-5661.1664661274635</v>
          </cell>
          <cell r="R132">
            <v>-5661.1664661274635</v>
          </cell>
          <cell r="S132">
            <v>-5661.1664661274635</v>
          </cell>
          <cell r="T132">
            <v>-5661.1664661274635</v>
          </cell>
        </row>
        <row r="133">
          <cell r="A133" t="str">
            <v>MARECHAL DEODORO-AL</v>
          </cell>
          <cell r="B133">
            <v>0</v>
          </cell>
          <cell r="C133">
            <v>-13089.008625633724</v>
          </cell>
          <cell r="D133">
            <v>-4854.7465599032585</v>
          </cell>
          <cell r="E133">
            <v>-17943.755185536982</v>
          </cell>
          <cell r="F133">
            <v>0</v>
          </cell>
          <cell r="G133">
            <v>-55356.234330437845</v>
          </cell>
          <cell r="H133">
            <v>-595.31727491646598</v>
          </cell>
          <cell r="I133">
            <v>-55951.551605354311</v>
          </cell>
          <cell r="J133">
            <v>-73895.306790891293</v>
          </cell>
          <cell r="K133">
            <v>-138979.80033599364</v>
          </cell>
          <cell r="L133">
            <v>-138979.80033599364</v>
          </cell>
          <cell r="M133"/>
          <cell r="N133">
            <v>-5790.8250139997353</v>
          </cell>
          <cell r="O133">
            <v>-5790.8250139997353</v>
          </cell>
          <cell r="P133">
            <v>-5790.8250139997353</v>
          </cell>
          <cell r="Q133">
            <v>-5790.8250139997353</v>
          </cell>
          <cell r="R133">
            <v>-5790.8250139997353</v>
          </cell>
          <cell r="S133">
            <v>-5790.8250139997353</v>
          </cell>
          <cell r="T133">
            <v>-5790.8250139997353</v>
          </cell>
        </row>
        <row r="134">
          <cell r="A134" t="str">
            <v>MOSSORO-RN</v>
          </cell>
          <cell r="B134">
            <v>0</v>
          </cell>
          <cell r="C134">
            <v>-76508.88870569627</v>
          </cell>
          <cell r="D134">
            <v>-4854.7465599032585</v>
          </cell>
          <cell r="E134">
            <v>-81363.635265599529</v>
          </cell>
          <cell r="F134">
            <v>0</v>
          </cell>
          <cell r="G134">
            <v>6292.7904059889988</v>
          </cell>
          <cell r="H134">
            <v>224.65990184479961</v>
          </cell>
          <cell r="I134">
            <v>6517.4503078337984</v>
          </cell>
          <cell r="J134">
            <v>-74846.184957765727</v>
          </cell>
          <cell r="K134">
            <v>-140768.17991671627</v>
          </cell>
          <cell r="L134">
            <v>-140768.17991671627</v>
          </cell>
          <cell r="M134"/>
          <cell r="N134">
            <v>-5865.3408298631775</v>
          </cell>
          <cell r="O134">
            <v>-5865.3408298631775</v>
          </cell>
          <cell r="P134">
            <v>-5865.3408298631775</v>
          </cell>
          <cell r="Q134">
            <v>-5865.3408298631775</v>
          </cell>
          <cell r="R134">
            <v>-5865.3408298631775</v>
          </cell>
          <cell r="S134">
            <v>-5865.3408298631775</v>
          </cell>
          <cell r="T134">
            <v>-5865.3408298631775</v>
          </cell>
        </row>
        <row r="135">
          <cell r="A135" t="str">
            <v>SANTO ANTONIO DOS LOPES-MA</v>
          </cell>
          <cell r="B135">
            <v>0</v>
          </cell>
          <cell r="C135">
            <v>-94486.223793672543</v>
          </cell>
          <cell r="D135">
            <v>-4854.7465599032585</v>
          </cell>
          <cell r="E135">
            <v>-99340.970353575802</v>
          </cell>
          <cell r="F135">
            <v>0</v>
          </cell>
          <cell r="G135">
            <v>6292.7904059889988</v>
          </cell>
          <cell r="H135">
            <v>224.65990184479961</v>
          </cell>
          <cell r="I135">
            <v>6517.4503078337984</v>
          </cell>
          <cell r="J135">
            <v>-92823.520045742</v>
          </cell>
          <cell r="K135">
            <v>-174579.34532902591</v>
          </cell>
          <cell r="L135">
            <v>-174579.34532902591</v>
          </cell>
          <cell r="M135"/>
          <cell r="N135">
            <v>-7274.1393887094127</v>
          </cell>
          <cell r="O135">
            <v>-7274.1393887094127</v>
          </cell>
          <cell r="P135">
            <v>-7274.1393887094127</v>
          </cell>
          <cell r="Q135">
            <v>-7274.1393887094127</v>
          </cell>
          <cell r="R135">
            <v>-7274.1393887094127</v>
          </cell>
          <cell r="S135">
            <v>-7274.1393887094127</v>
          </cell>
          <cell r="T135">
            <v>-7274.1393887094127</v>
          </cell>
        </row>
        <row r="136">
          <cell r="A136" t="str">
            <v>SAO CRISTOVAO-SE</v>
          </cell>
          <cell r="B136">
            <v>0</v>
          </cell>
          <cell r="C136">
            <v>-43454.954068368883</v>
          </cell>
          <cell r="D136">
            <v>-4854.7465599032585</v>
          </cell>
          <cell r="E136">
            <v>-48309.700628272141</v>
          </cell>
          <cell r="F136">
            <v>0</v>
          </cell>
          <cell r="G136">
            <v>-50612.820525296396</v>
          </cell>
          <cell r="H136">
            <v>-595.31727491646598</v>
          </cell>
          <cell r="I136">
            <v>-51208.137800212862</v>
          </cell>
          <cell r="J136">
            <v>-99517.838428485004</v>
          </cell>
          <cell r="K136">
            <v>-187169.79352693335</v>
          </cell>
          <cell r="L136">
            <v>-187169.79352693335</v>
          </cell>
          <cell r="M136"/>
          <cell r="N136">
            <v>-7798.7413969555564</v>
          </cell>
          <cell r="O136">
            <v>-7798.7413969555564</v>
          </cell>
          <cell r="P136">
            <v>-7798.7413969555564</v>
          </cell>
          <cell r="Q136">
            <v>-7798.7413969555564</v>
          </cell>
          <cell r="R136">
            <v>-7798.7413969555564</v>
          </cell>
          <cell r="S136">
            <v>-7798.7413969555564</v>
          </cell>
          <cell r="T136">
            <v>-7798.7413969555564</v>
          </cell>
        </row>
        <row r="137">
          <cell r="A137" t="str">
            <v>SAO SEBASTIAO DO PASSE-BA</v>
          </cell>
          <cell r="B137">
            <v>0</v>
          </cell>
          <cell r="C137">
            <v>-97783.873605947709</v>
          </cell>
          <cell r="D137">
            <v>-4854.7465599032585</v>
          </cell>
          <cell r="E137">
            <v>-102638.62016585097</v>
          </cell>
          <cell r="F137">
            <v>0</v>
          </cell>
          <cell r="G137">
            <v>-6730.1077699781454</v>
          </cell>
          <cell r="H137">
            <v>-595.31727491646598</v>
          </cell>
          <cell r="I137">
            <v>-7325.4250448946113</v>
          </cell>
          <cell r="J137">
            <v>-109964.04521074558</v>
          </cell>
          <cell r="K137">
            <v>-206816.66686593185</v>
          </cell>
          <cell r="L137">
            <v>-206816.66686593185</v>
          </cell>
          <cell r="M137"/>
          <cell r="N137">
            <v>-8617.3611194138266</v>
          </cell>
          <cell r="O137">
            <v>-8617.3611194138266</v>
          </cell>
          <cell r="P137">
            <v>-8617.3611194138266</v>
          </cell>
          <cell r="Q137">
            <v>-8617.3611194138266</v>
          </cell>
          <cell r="R137">
            <v>-8617.3611194138266</v>
          </cell>
          <cell r="S137">
            <v>-8617.3611194138266</v>
          </cell>
          <cell r="T137">
            <v>-8617.3611194138266</v>
          </cell>
        </row>
        <row r="138">
          <cell r="A138" t="str">
            <v>AMONTADA-CE</v>
          </cell>
          <cell r="B138">
            <v>0</v>
          </cell>
          <cell r="C138">
            <v>-109022.3531031661</v>
          </cell>
          <cell r="D138">
            <v>-4854.7465599032585</v>
          </cell>
          <cell r="E138">
            <v>-113877.09966306936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-113877.09966306936</v>
          </cell>
          <cell r="K138">
            <v>-214176.20768260068</v>
          </cell>
          <cell r="L138">
            <v>-214176.20768260068</v>
          </cell>
          <cell r="M138"/>
          <cell r="N138">
            <v>0</v>
          </cell>
          <cell r="O138">
            <v>0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</row>
        <row r="139">
          <cell r="A139" t="str">
            <v>PILAR-AL</v>
          </cell>
          <cell r="B139">
            <v>0</v>
          </cell>
          <cell r="C139">
            <v>-108009.51692831551</v>
          </cell>
          <cell r="D139">
            <v>-4854.7465599032585</v>
          </cell>
          <cell r="E139">
            <v>-112864.26348821877</v>
          </cell>
          <cell r="F139">
            <v>0</v>
          </cell>
          <cell r="G139">
            <v>-1420.9319880791008</v>
          </cell>
          <cell r="H139">
            <v>-595.31727491646598</v>
          </cell>
          <cell r="I139">
            <v>-2016.2492629955668</v>
          </cell>
          <cell r="J139">
            <v>-114880.51275121434</v>
          </cell>
          <cell r="K139">
            <v>-216063.39317111269</v>
          </cell>
          <cell r="L139">
            <v>-216063.39317111269</v>
          </cell>
          <cell r="M139"/>
          <cell r="N139">
            <v>-9002.6413821296956</v>
          </cell>
          <cell r="O139">
            <v>-9002.6413821296956</v>
          </cell>
          <cell r="P139">
            <v>-9002.6413821296956</v>
          </cell>
          <cell r="Q139">
            <v>-9002.6413821296956</v>
          </cell>
          <cell r="R139">
            <v>-9002.6413821296956</v>
          </cell>
          <cell r="S139">
            <v>-9002.6413821296956</v>
          </cell>
          <cell r="T139">
            <v>-9002.6413821296956</v>
          </cell>
        </row>
        <row r="140">
          <cell r="A140" t="str">
            <v>ITAPIPOCA-CE</v>
          </cell>
          <cell r="B140">
            <v>0</v>
          </cell>
          <cell r="C140">
            <v>-112339.14276577131</v>
          </cell>
          <cell r="D140">
            <v>-4854.7465599032585</v>
          </cell>
          <cell r="E140">
            <v>-117193.88932567457</v>
          </cell>
          <cell r="F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-117193.88932567457</v>
          </cell>
          <cell r="K140">
            <v>-220414.31379629206</v>
          </cell>
          <cell r="L140">
            <v>-220414.31379629206</v>
          </cell>
          <cell r="M140"/>
          <cell r="N140">
            <v>0</v>
          </cell>
          <cell r="O140">
            <v>0</v>
          </cell>
          <cell r="P140">
            <v>0</v>
          </cell>
          <cell r="Q140">
            <v>0</v>
          </cell>
          <cell r="R140">
            <v>0</v>
          </cell>
          <cell r="S140">
            <v>-7263.1097415121694</v>
          </cell>
          <cell r="T140">
            <v>0</v>
          </cell>
        </row>
        <row r="141">
          <cell r="A141" t="str">
            <v>GOVERNADOR DIX-SEPT ROSADO-RN</v>
          </cell>
          <cell r="B141">
            <v>0</v>
          </cell>
          <cell r="C141">
            <v>-79444.180653638061</v>
          </cell>
          <cell r="D141">
            <v>-4854.7465599032585</v>
          </cell>
          <cell r="E141">
            <v>-84298.927213541319</v>
          </cell>
          <cell r="F141">
            <v>0</v>
          </cell>
          <cell r="G141">
            <v>-41230.019771594976</v>
          </cell>
          <cell r="H141">
            <v>-595.31727491646598</v>
          </cell>
          <cell r="I141">
            <v>-41825.337046511442</v>
          </cell>
          <cell r="J141">
            <v>-126124.26426005276</v>
          </cell>
          <cell r="K141">
            <v>-237210.26172865025</v>
          </cell>
          <cell r="L141">
            <v>-237210.26172865025</v>
          </cell>
          <cell r="M141"/>
          <cell r="N141">
            <v>-9883.7609053604265</v>
          </cell>
          <cell r="O141">
            <v>-9883.7609053604265</v>
          </cell>
          <cell r="P141">
            <v>-9883.7609053604265</v>
          </cell>
          <cell r="Q141">
            <v>-9883.7609053604265</v>
          </cell>
          <cell r="R141">
            <v>-9883.7609053604265</v>
          </cell>
          <cell r="S141">
            <v>-9883.7609053604265</v>
          </cell>
          <cell r="T141">
            <v>-9883.7609053604265</v>
          </cell>
        </row>
        <row r="142">
          <cell r="A142" t="str">
            <v>SALINAS DA MARGARIDA-BA</v>
          </cell>
          <cell r="B142">
            <v>0</v>
          </cell>
          <cell r="C142">
            <v>-126122.31722727741</v>
          </cell>
          <cell r="D142">
            <v>-4854.7465599032585</v>
          </cell>
          <cell r="E142">
            <v>-130977.06378718067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  <cell r="J142">
            <v>-130977.06378718067</v>
          </cell>
          <cell r="K142">
            <v>-246337.24338202333</v>
          </cell>
          <cell r="L142">
            <v>-246337.24338202333</v>
          </cell>
          <cell r="M142"/>
          <cell r="N142">
            <v>-10264.051807584305</v>
          </cell>
          <cell r="O142">
            <v>-10264.051807584305</v>
          </cell>
          <cell r="P142">
            <v>-10264.051807584305</v>
          </cell>
          <cell r="Q142">
            <v>-10264.051807584305</v>
          </cell>
          <cell r="R142">
            <v>-10264.051807584305</v>
          </cell>
          <cell r="S142">
            <v>-10264.051807584305</v>
          </cell>
          <cell r="T142">
            <v>-10264.051807584305</v>
          </cell>
        </row>
        <row r="143">
          <cell r="A143" t="str">
            <v>CATU-BA</v>
          </cell>
          <cell r="B143">
            <v>0</v>
          </cell>
          <cell r="C143">
            <v>-77472.583670930355</v>
          </cell>
          <cell r="D143">
            <v>-4854.7465599032585</v>
          </cell>
          <cell r="E143">
            <v>-82327.330230833613</v>
          </cell>
          <cell r="F143">
            <v>0</v>
          </cell>
          <cell r="G143">
            <v>-52380.6300273448</v>
          </cell>
          <cell r="H143">
            <v>-595.31727491646598</v>
          </cell>
          <cell r="I143">
            <v>-52975.947302261266</v>
          </cell>
          <cell r="J143">
            <v>-135303.27753309486</v>
          </cell>
          <cell r="K143">
            <v>-254473.84026116505</v>
          </cell>
          <cell r="L143">
            <v>-254473.84026116505</v>
          </cell>
          <cell r="M143"/>
          <cell r="N143">
            <v>-10603.076677548544</v>
          </cell>
          <cell r="O143">
            <v>-10603.076677548544</v>
          </cell>
          <cell r="P143">
            <v>-10603.076677548544</v>
          </cell>
          <cell r="Q143">
            <v>-10603.076677548544</v>
          </cell>
          <cell r="R143">
            <v>-10603.076677548544</v>
          </cell>
          <cell r="S143">
            <v>-10603.076677548544</v>
          </cell>
          <cell r="T143">
            <v>-10603.076677548544</v>
          </cell>
        </row>
        <row r="144">
          <cell r="A144" t="str">
            <v>ARACATI-CE</v>
          </cell>
          <cell r="B144">
            <v>0</v>
          </cell>
          <cell r="C144">
            <v>-132404.46015164655</v>
          </cell>
          <cell r="D144">
            <v>-4854.7465599032585</v>
          </cell>
          <cell r="E144">
            <v>-137259.20671154981</v>
          </cell>
          <cell r="F144">
            <v>0</v>
          </cell>
          <cell r="G144">
            <v>-3639.4392430749285</v>
          </cell>
          <cell r="H144">
            <v>-595.31727491646598</v>
          </cell>
          <cell r="I144">
            <v>-4234.7565179913945</v>
          </cell>
          <cell r="J144">
            <v>-141493.9632295412</v>
          </cell>
          <cell r="K144">
            <v>-266117.07309149491</v>
          </cell>
          <cell r="L144">
            <v>-266117.07309149491</v>
          </cell>
          <cell r="M144"/>
          <cell r="N144">
            <v>-11088.211378812288</v>
          </cell>
          <cell r="O144">
            <v>-11088.211378812288</v>
          </cell>
          <cell r="P144">
            <v>-11088.211378812288</v>
          </cell>
          <cell r="Q144">
            <v>-11088.211378812288</v>
          </cell>
          <cell r="R144">
            <v>-11088.211378812288</v>
          </cell>
          <cell r="S144">
            <v>-11088.211378812288</v>
          </cell>
          <cell r="T144">
            <v>-11088.211378812288</v>
          </cell>
        </row>
        <row r="145">
          <cell r="A145" t="str">
            <v>ALAGOINHAS-BA</v>
          </cell>
          <cell r="B145">
            <v>0</v>
          </cell>
          <cell r="C145">
            <v>-144064.09460705635</v>
          </cell>
          <cell r="D145">
            <v>-4854.7465599032585</v>
          </cell>
          <cell r="E145">
            <v>-148918.84116695961</v>
          </cell>
          <cell r="F145">
            <v>0</v>
          </cell>
          <cell r="G145">
            <v>6292.7904059889988</v>
          </cell>
          <cell r="H145">
            <v>224.65990184479961</v>
          </cell>
          <cell r="I145">
            <v>6517.4503078337984</v>
          </cell>
          <cell r="J145">
            <v>-142401.39085912582</v>
          </cell>
          <cell r="K145">
            <v>-267823.73236737982</v>
          </cell>
          <cell r="L145">
            <v>-267823.73236737982</v>
          </cell>
          <cell r="M145"/>
          <cell r="N145">
            <v>-11159.322181974159</v>
          </cell>
          <cell r="O145">
            <v>-11159.322181974159</v>
          </cell>
          <cell r="P145">
            <v>-11159.322181974159</v>
          </cell>
          <cell r="Q145">
            <v>-11159.322181974159</v>
          </cell>
          <cell r="R145">
            <v>-11159.322181974159</v>
          </cell>
          <cell r="S145">
            <v>-11159.322181974159</v>
          </cell>
          <cell r="T145">
            <v>-11159.322181974159</v>
          </cell>
        </row>
        <row r="146">
          <cell r="A146" t="str">
            <v>ENTRE RIOS-BA</v>
          </cell>
          <cell r="B146">
            <v>0</v>
          </cell>
          <cell r="C146">
            <v>-144064.09460705635</v>
          </cell>
          <cell r="D146">
            <v>-4854.7465599032585</v>
          </cell>
          <cell r="E146">
            <v>-148918.84116695961</v>
          </cell>
          <cell r="F146">
            <v>0</v>
          </cell>
          <cell r="G146">
            <v>6292.7904059889988</v>
          </cell>
          <cell r="H146">
            <v>224.65990184479961</v>
          </cell>
          <cell r="I146">
            <v>6517.4503078337984</v>
          </cell>
          <cell r="J146">
            <v>-142401.39085912582</v>
          </cell>
          <cell r="K146">
            <v>-267823.73236737982</v>
          </cell>
          <cell r="L146">
            <v>-267823.73236737982</v>
          </cell>
          <cell r="M146"/>
          <cell r="N146">
            <v>-11159.322181974159</v>
          </cell>
          <cell r="O146">
            <v>-11159.322181974159</v>
          </cell>
          <cell r="P146">
            <v>-11159.322181974159</v>
          </cell>
          <cell r="Q146">
            <v>-11159.322181974159</v>
          </cell>
          <cell r="R146">
            <v>-11159.322181974159</v>
          </cell>
          <cell r="S146">
            <v>-11159.322181974159</v>
          </cell>
          <cell r="T146">
            <v>-11159.322181974159</v>
          </cell>
        </row>
        <row r="147">
          <cell r="A147" t="str">
            <v>TEODORO SAMPAIO-BA</v>
          </cell>
          <cell r="B147">
            <v>0</v>
          </cell>
          <cell r="C147">
            <v>-144064.09460705635</v>
          </cell>
          <cell r="D147">
            <v>-4854.7465599032585</v>
          </cell>
          <cell r="E147">
            <v>-148918.84116695961</v>
          </cell>
          <cell r="F147">
            <v>0</v>
          </cell>
          <cell r="G147">
            <v>6292.7904059889988</v>
          </cell>
          <cell r="H147">
            <v>224.65990184479961</v>
          </cell>
          <cell r="I147">
            <v>6517.4503078337984</v>
          </cell>
          <cell r="J147">
            <v>-142401.39085912582</v>
          </cell>
          <cell r="K147">
            <v>-267823.73236737982</v>
          </cell>
          <cell r="L147">
            <v>-267823.73236737982</v>
          </cell>
          <cell r="M147"/>
          <cell r="N147">
            <v>-11159.322181974159</v>
          </cell>
          <cell r="O147">
            <v>-11159.322181974159</v>
          </cell>
          <cell r="P147">
            <v>-11159.322181974159</v>
          </cell>
          <cell r="Q147">
            <v>-11159.322181974159</v>
          </cell>
          <cell r="R147">
            <v>-11159.322181974159</v>
          </cell>
          <cell r="S147">
            <v>-11159.322181974159</v>
          </cell>
          <cell r="T147">
            <v>-11159.322181974159</v>
          </cell>
        </row>
        <row r="148">
          <cell r="A148" t="str">
            <v>APODI-RN</v>
          </cell>
          <cell r="B148">
            <v>0</v>
          </cell>
          <cell r="C148">
            <v>-87108.081301685539</v>
          </cell>
          <cell r="D148">
            <v>-4854.7465599032585</v>
          </cell>
          <cell r="E148">
            <v>-91962.827861588798</v>
          </cell>
          <cell r="F148">
            <v>0</v>
          </cell>
          <cell r="G148">
            <v>-50731.977981194381</v>
          </cell>
          <cell r="H148">
            <v>-595.31727491646598</v>
          </cell>
          <cell r="I148">
            <v>-51327.295256110847</v>
          </cell>
          <cell r="J148">
            <v>-143290.12311769964</v>
          </cell>
          <cell r="K148">
            <v>-269495.23002010991</v>
          </cell>
          <cell r="L148">
            <v>-269495.23002010991</v>
          </cell>
          <cell r="M148"/>
          <cell r="N148">
            <v>-11228.96791750458</v>
          </cell>
          <cell r="O148">
            <v>-11228.96791750458</v>
          </cell>
          <cell r="P148">
            <v>-11228.96791750458</v>
          </cell>
          <cell r="Q148">
            <v>-11228.96791750458</v>
          </cell>
          <cell r="R148">
            <v>-11228.96791750458</v>
          </cell>
          <cell r="S148">
            <v>-11228.96791750458</v>
          </cell>
          <cell r="T148">
            <v>-11228.96791750458</v>
          </cell>
        </row>
        <row r="149">
          <cell r="A149" t="str">
            <v>SAUBARA-BA</v>
          </cell>
          <cell r="B149">
            <v>0</v>
          </cell>
          <cell r="C149">
            <v>-127334.59325678798</v>
          </cell>
          <cell r="D149">
            <v>-4854.7465599032585</v>
          </cell>
          <cell r="E149">
            <v>-132189.33981669124</v>
          </cell>
          <cell r="F149">
            <v>0</v>
          </cell>
          <cell r="G149">
            <v>-13207.021921175816</v>
          </cell>
          <cell r="H149">
            <v>-595.31727491646598</v>
          </cell>
          <cell r="I149">
            <v>-13802.339196092282</v>
          </cell>
          <cell r="J149">
            <v>-145991.67901278351</v>
          </cell>
          <cell r="K149">
            <v>-274576.22521724424</v>
          </cell>
          <cell r="L149">
            <v>-274576.22521724424</v>
          </cell>
          <cell r="M149"/>
          <cell r="N149">
            <v>-11440.67605071851</v>
          </cell>
          <cell r="O149">
            <v>-11440.67605071851</v>
          </cell>
          <cell r="P149">
            <v>-11440.67605071851</v>
          </cell>
          <cell r="Q149">
            <v>-11440.67605071851</v>
          </cell>
          <cell r="R149">
            <v>-11440.67605071851</v>
          </cell>
          <cell r="S149">
            <v>-11440.67605071851</v>
          </cell>
          <cell r="T149">
            <v>-11440.67605071851</v>
          </cell>
        </row>
        <row r="150">
          <cell r="A150" t="str">
            <v>EUNAPOLIS-BA</v>
          </cell>
          <cell r="B150">
            <v>0</v>
          </cell>
          <cell r="C150">
            <v>-141700.98051883935</v>
          </cell>
          <cell r="D150">
            <v>-4854.7465599032585</v>
          </cell>
          <cell r="E150">
            <v>-146555.72707874261</v>
          </cell>
          <cell r="F150">
            <v>0</v>
          </cell>
          <cell r="G150">
            <v>-118.95876146744558</v>
          </cell>
          <cell r="H150">
            <v>0</v>
          </cell>
          <cell r="I150">
            <v>-118.95876146744558</v>
          </cell>
          <cell r="J150">
            <v>-146674.68584021006</v>
          </cell>
          <cell r="K150">
            <v>-275860.80141871364</v>
          </cell>
          <cell r="L150">
            <v>-275860.80141871364</v>
          </cell>
          <cell r="M150"/>
          <cell r="N150">
            <v>-11494.200059113069</v>
          </cell>
          <cell r="O150">
            <v>-11494.200059113069</v>
          </cell>
          <cell r="P150">
            <v>-11494.200059113069</v>
          </cell>
          <cell r="Q150">
            <v>-11494.200059113069</v>
          </cell>
          <cell r="R150">
            <v>-11494.200059113069</v>
          </cell>
          <cell r="S150">
            <v>-11494.200059113069</v>
          </cell>
          <cell r="T150">
            <v>-11494.200059113069</v>
          </cell>
        </row>
        <row r="151">
          <cell r="A151" t="str">
            <v>ESPLANADA-BA</v>
          </cell>
          <cell r="B151">
            <v>0</v>
          </cell>
          <cell r="C151">
            <v>-135785.13991157408</v>
          </cell>
          <cell r="D151">
            <v>-4854.7465599032585</v>
          </cell>
          <cell r="E151">
            <v>-140639.88647147734</v>
          </cell>
          <cell r="F151">
            <v>0</v>
          </cell>
          <cell r="G151">
            <v>-10713.327630518601</v>
          </cell>
          <cell r="H151">
            <v>-595.31727491646598</v>
          </cell>
          <cell r="I151">
            <v>-11308.644905435067</v>
          </cell>
          <cell r="J151">
            <v>-151948.5313769124</v>
          </cell>
          <cell r="K151">
            <v>-285779.67220394342</v>
          </cell>
          <cell r="L151">
            <v>-285779.67220394342</v>
          </cell>
          <cell r="M151"/>
          <cell r="N151">
            <v>-11907.486341830976</v>
          </cell>
          <cell r="O151">
            <v>-11907.486341830976</v>
          </cell>
          <cell r="P151">
            <v>-11907.486341830976</v>
          </cell>
          <cell r="Q151">
            <v>-11907.486341830976</v>
          </cell>
          <cell r="R151">
            <v>-11907.486341830976</v>
          </cell>
          <cell r="S151">
            <v>-11907.486341830976</v>
          </cell>
          <cell r="T151">
            <v>-11907.486341830976</v>
          </cell>
        </row>
        <row r="152">
          <cell r="A152" t="str">
            <v>SIRIRI-SE</v>
          </cell>
          <cell r="B152">
            <v>0</v>
          </cell>
          <cell r="C152">
            <v>-147494.08231439959</v>
          </cell>
          <cell r="D152">
            <v>-4854.7465599032585</v>
          </cell>
          <cell r="E152">
            <v>-152348.82887430285</v>
          </cell>
          <cell r="F152">
            <v>0</v>
          </cell>
          <cell r="G152">
            <v>-9972.3381499269235</v>
          </cell>
          <cell r="H152">
            <v>-595.31727491646598</v>
          </cell>
          <cell r="I152">
            <v>-10567.655424843389</v>
          </cell>
          <cell r="J152">
            <v>-162916.48429914625</v>
          </cell>
          <cell r="K152">
            <v>-306407.8280831817</v>
          </cell>
          <cell r="L152">
            <v>-306407.8280831817</v>
          </cell>
          <cell r="M152"/>
          <cell r="N152">
            <v>-12766.992836799238</v>
          </cell>
          <cell r="O152">
            <v>-12766.992836799238</v>
          </cell>
          <cell r="P152">
            <v>-12766.992836799238</v>
          </cell>
          <cell r="Q152">
            <v>-12766.992836799238</v>
          </cell>
          <cell r="R152">
            <v>-12766.992836799238</v>
          </cell>
          <cell r="S152">
            <v>-12766.992836799238</v>
          </cell>
          <cell r="T152">
            <v>-12766.992836799238</v>
          </cell>
        </row>
        <row r="153">
          <cell r="A153" t="str">
            <v>MACEIO-AL</v>
          </cell>
          <cell r="B153">
            <v>0</v>
          </cell>
          <cell r="C153">
            <v>-147494.08231439959</v>
          </cell>
          <cell r="D153">
            <v>-4854.7465599032585</v>
          </cell>
          <cell r="E153">
            <v>-152348.82887430285</v>
          </cell>
          <cell r="F153">
            <v>0</v>
          </cell>
          <cell r="G153">
            <v>-11760.679985211016</v>
          </cell>
          <cell r="H153">
            <v>-595.31727491646598</v>
          </cell>
          <cell r="I153">
            <v>-12355.997260127482</v>
          </cell>
          <cell r="J153">
            <v>-164704.82613443033</v>
          </cell>
          <cell r="K153">
            <v>-309771.28108167334</v>
          </cell>
          <cell r="L153">
            <v>-309771.28108167334</v>
          </cell>
          <cell r="M153"/>
          <cell r="N153">
            <v>-12907.13671173639</v>
          </cell>
          <cell r="O153">
            <v>-12907.13671173639</v>
          </cell>
          <cell r="P153">
            <v>-12907.13671173639</v>
          </cell>
          <cell r="Q153">
            <v>-12907.13671173639</v>
          </cell>
          <cell r="R153">
            <v>-12907.13671173639</v>
          </cell>
          <cell r="S153">
            <v>-12907.13671173639</v>
          </cell>
          <cell r="T153">
            <v>-12907.13671173639</v>
          </cell>
        </row>
        <row r="154">
          <cell r="A154" t="str">
            <v>ICAPUI-CE</v>
          </cell>
          <cell r="B154">
            <v>0</v>
          </cell>
          <cell r="C154">
            <v>-127334.59325678798</v>
          </cell>
          <cell r="D154">
            <v>-4854.7465599032585</v>
          </cell>
          <cell r="E154">
            <v>-132189.33981669124</v>
          </cell>
          <cell r="F154">
            <v>0</v>
          </cell>
          <cell r="G154">
            <v>-36778.316808185038</v>
          </cell>
          <cell r="H154">
            <v>-595.31727491646598</v>
          </cell>
          <cell r="I154">
            <v>-37373.634083101504</v>
          </cell>
          <cell r="J154">
            <v>-169562.97389979273</v>
          </cell>
          <cell r="K154">
            <v>-318908.32152110821</v>
          </cell>
          <cell r="L154">
            <v>-318908.32152110821</v>
          </cell>
          <cell r="M154"/>
          <cell r="N154">
            <v>-13287.846730046176</v>
          </cell>
          <cell r="O154">
            <v>-13287.846730046176</v>
          </cell>
          <cell r="P154">
            <v>-13287.846730046176</v>
          </cell>
          <cell r="Q154">
            <v>-13287.846730046176</v>
          </cell>
          <cell r="R154">
            <v>-13287.846730046176</v>
          </cell>
          <cell r="S154">
            <v>-13287.846730046176</v>
          </cell>
          <cell r="T154">
            <v>-13287.846730046176</v>
          </cell>
        </row>
        <row r="155">
          <cell r="A155" t="str">
            <v>ITANAGRA-BA</v>
          </cell>
          <cell r="B155">
            <v>0</v>
          </cell>
          <cell r="C155">
            <v>-162954.31301428488</v>
          </cell>
          <cell r="D155">
            <v>-4854.7465599032585</v>
          </cell>
          <cell r="E155">
            <v>-167809.05957418814</v>
          </cell>
          <cell r="F155">
            <v>0</v>
          </cell>
          <cell r="G155">
            <v>-12868.815676498882</v>
          </cell>
          <cell r="H155">
            <v>-595.31727491646598</v>
          </cell>
          <cell r="I155">
            <v>-13464.132951415348</v>
          </cell>
          <cell r="J155">
            <v>-181273.19252560349</v>
          </cell>
          <cell r="K155">
            <v>-340932.50569712714</v>
          </cell>
          <cell r="L155">
            <v>-340932.50569712714</v>
          </cell>
          <cell r="M155"/>
          <cell r="N155">
            <v>-14205.52107071363</v>
          </cell>
          <cell r="O155">
            <v>-14205.52107071363</v>
          </cell>
          <cell r="P155">
            <v>-14205.52107071363</v>
          </cell>
          <cell r="Q155">
            <v>-14205.52107071363</v>
          </cell>
          <cell r="R155">
            <v>-14205.52107071363</v>
          </cell>
          <cell r="S155">
            <v>-14205.52107071363</v>
          </cell>
          <cell r="T155">
            <v>-14205.52107071363</v>
          </cell>
        </row>
        <row r="156">
          <cell r="A156" t="str">
            <v>BREJO GRANDE-SE</v>
          </cell>
          <cell r="B156">
            <v>0</v>
          </cell>
          <cell r="C156">
            <v>-162954.31301428488</v>
          </cell>
          <cell r="D156">
            <v>-4854.7465599032585</v>
          </cell>
          <cell r="E156">
            <v>-167809.05957418814</v>
          </cell>
          <cell r="F156">
            <v>0</v>
          </cell>
          <cell r="G156">
            <v>-15093.134325114799</v>
          </cell>
          <cell r="H156">
            <v>-595.31727491646598</v>
          </cell>
          <cell r="I156">
            <v>-15688.451600031265</v>
          </cell>
          <cell r="J156">
            <v>-183497.5111742194</v>
          </cell>
          <cell r="K156">
            <v>-345115.9291795285</v>
          </cell>
          <cell r="L156">
            <v>-345115.9291795285</v>
          </cell>
          <cell r="M156"/>
          <cell r="N156">
            <v>-14379.830382480353</v>
          </cell>
          <cell r="O156">
            <v>-14379.830382480353</v>
          </cell>
          <cell r="P156">
            <v>-14379.830382480353</v>
          </cell>
          <cell r="Q156">
            <v>-14379.830382480353</v>
          </cell>
          <cell r="R156">
            <v>-14379.830382480353</v>
          </cell>
          <cell r="S156">
            <v>-14379.830382480353</v>
          </cell>
          <cell r="T156">
            <v>-14379.830382480353</v>
          </cell>
        </row>
        <row r="157">
          <cell r="A157" t="str">
            <v>CANDEIAS-BA</v>
          </cell>
          <cell r="B157">
            <v>0</v>
          </cell>
          <cell r="C157">
            <v>-184705.3532193845</v>
          </cell>
          <cell r="D157">
            <v>-4854.7465599032585</v>
          </cell>
          <cell r="E157">
            <v>-189560.09977928776</v>
          </cell>
          <cell r="F157">
            <v>0</v>
          </cell>
          <cell r="G157">
            <v>-8745.7126850615823</v>
          </cell>
          <cell r="H157">
            <v>-595.31727491646598</v>
          </cell>
          <cell r="I157">
            <v>-9341.0299599780483</v>
          </cell>
          <cell r="J157">
            <v>-198901.1297392658</v>
          </cell>
          <cell r="K157">
            <v>-374086.53537350451</v>
          </cell>
          <cell r="L157">
            <v>-374086.53537350451</v>
          </cell>
          <cell r="M157"/>
          <cell r="N157">
            <v>-15586.938973896022</v>
          </cell>
          <cell r="O157">
            <v>-15586.938973896022</v>
          </cell>
          <cell r="P157">
            <v>-15586.938973896022</v>
          </cell>
          <cell r="Q157">
            <v>-15586.938973896022</v>
          </cell>
          <cell r="R157">
            <v>-15586.938973896022</v>
          </cell>
          <cell r="S157">
            <v>-15586.938973896022</v>
          </cell>
          <cell r="T157">
            <v>-15586.938973896022</v>
          </cell>
        </row>
        <row r="158">
          <cell r="A158" t="str">
            <v>PARIPUEIRA-AL</v>
          </cell>
          <cell r="B158">
            <v>0</v>
          </cell>
          <cell r="C158">
            <v>-180900.27674343772</v>
          </cell>
          <cell r="D158">
            <v>-4854.7465599032585</v>
          </cell>
          <cell r="E158">
            <v>-185755.02330334097</v>
          </cell>
          <cell r="F158">
            <v>0</v>
          </cell>
          <cell r="G158">
            <v>-16236.611679826841</v>
          </cell>
          <cell r="H158">
            <v>-595.31727491646598</v>
          </cell>
          <cell r="I158">
            <v>-16831.928954743307</v>
          </cell>
          <cell r="J158">
            <v>-202586.95225808429</v>
          </cell>
          <cell r="K158">
            <v>-381018.70603474666</v>
          </cell>
          <cell r="L158">
            <v>-381018.70603474666</v>
          </cell>
          <cell r="M158"/>
          <cell r="N158">
            <v>-15875.779418114444</v>
          </cell>
          <cell r="O158">
            <v>-15875.779418114444</v>
          </cell>
          <cell r="P158">
            <v>-15875.779418114444</v>
          </cell>
          <cell r="Q158">
            <v>-15875.779418114444</v>
          </cell>
          <cell r="R158">
            <v>-15875.779418114444</v>
          </cell>
          <cell r="S158">
            <v>-15875.779418114444</v>
          </cell>
          <cell r="T158">
            <v>-15875.779418114444</v>
          </cell>
        </row>
        <row r="159">
          <cell r="A159" t="str">
            <v>AREIA BRANCA-RN</v>
          </cell>
          <cell r="B159">
            <v>0</v>
          </cell>
          <cell r="C159">
            <v>-153326.6950687106</v>
          </cell>
          <cell r="D159">
            <v>-4854.7465599032585</v>
          </cell>
          <cell r="E159">
            <v>-158181.44162861386</v>
          </cell>
          <cell r="F159">
            <v>0</v>
          </cell>
          <cell r="G159">
            <v>-46790.366830239895</v>
          </cell>
          <cell r="H159">
            <v>-595.31727491646598</v>
          </cell>
          <cell r="I159">
            <v>-47385.684105156361</v>
          </cell>
          <cell r="J159">
            <v>-205567.12573377023</v>
          </cell>
          <cell r="K159">
            <v>-386623.71577899891</v>
          </cell>
          <cell r="L159">
            <v>-386623.71577899891</v>
          </cell>
          <cell r="M159"/>
          <cell r="N159">
            <v>-16109.321490791621</v>
          </cell>
          <cell r="O159">
            <v>-16109.321490791621</v>
          </cell>
          <cell r="P159">
            <v>-16109.321490791621</v>
          </cell>
          <cell r="Q159">
            <v>-16109.321490791621</v>
          </cell>
          <cell r="R159">
            <v>-16109.321490791621</v>
          </cell>
          <cell r="S159">
            <v>-16109.321490791621</v>
          </cell>
          <cell r="T159">
            <v>-16109.321490791621</v>
          </cell>
        </row>
        <row r="160">
          <cell r="A160" t="str">
            <v>COQUEIRO SECO-AL</v>
          </cell>
          <cell r="B160">
            <v>0</v>
          </cell>
          <cell r="C160">
            <v>-162954.31301428488</v>
          </cell>
          <cell r="D160">
            <v>-4854.7465599032585</v>
          </cell>
          <cell r="E160">
            <v>-167809.05957418814</v>
          </cell>
          <cell r="F160">
            <v>0</v>
          </cell>
          <cell r="G160">
            <v>-52244.70538528508</v>
          </cell>
          <cell r="H160">
            <v>-595.31727491646598</v>
          </cell>
          <cell r="I160">
            <v>-52840.022660201546</v>
          </cell>
          <cell r="J160">
            <v>-220649.08223438967</v>
          </cell>
          <cell r="K160">
            <v>-414989.35081267881</v>
          </cell>
          <cell r="L160">
            <v>-414989.35081267881</v>
          </cell>
          <cell r="M160"/>
          <cell r="N160">
            <v>-17291.222950528285</v>
          </cell>
          <cell r="O160">
            <v>-17291.222950528285</v>
          </cell>
          <cell r="P160">
            <v>-17291.222950528285</v>
          </cell>
          <cell r="Q160">
            <v>-17291.222950528285</v>
          </cell>
          <cell r="R160">
            <v>-17291.222950528285</v>
          </cell>
          <cell r="S160">
            <v>-17291.222950528285</v>
          </cell>
          <cell r="T160">
            <v>-17291.222950528285</v>
          </cell>
        </row>
        <row r="161">
          <cell r="A161" t="str">
            <v>CARNAUBAIS-RN</v>
          </cell>
          <cell r="B161">
            <v>0</v>
          </cell>
          <cell r="C161">
            <v>-182066.68404378073</v>
          </cell>
          <cell r="D161">
            <v>-4854.7465599032585</v>
          </cell>
          <cell r="E161">
            <v>-186921.43060368398</v>
          </cell>
          <cell r="F161">
            <v>0</v>
          </cell>
          <cell r="G161">
            <v>-50770.254039168256</v>
          </cell>
          <cell r="H161">
            <v>-595.31727491646598</v>
          </cell>
          <cell r="I161">
            <v>-51365.571314084722</v>
          </cell>
          <cell r="J161">
            <v>-238287.00191776871</v>
          </cell>
          <cell r="K161">
            <v>-448162.15518136538</v>
          </cell>
          <cell r="L161">
            <v>-448162.15518136538</v>
          </cell>
          <cell r="M161"/>
          <cell r="N161">
            <v>-18673.423132556891</v>
          </cell>
          <cell r="O161">
            <v>-18673.423132556891</v>
          </cell>
          <cell r="P161">
            <v>-18673.423132556891</v>
          </cell>
          <cell r="Q161">
            <v>-18673.423132556891</v>
          </cell>
          <cell r="R161">
            <v>-18673.423132556891</v>
          </cell>
          <cell r="S161">
            <v>-18673.423132556891</v>
          </cell>
          <cell r="T161">
            <v>-18673.423132556891</v>
          </cell>
        </row>
        <row r="162">
          <cell r="A162" t="str">
            <v>VERA CRUZ-BA</v>
          </cell>
          <cell r="B162">
            <v>0</v>
          </cell>
          <cell r="C162">
            <v>-240858.67368838243</v>
          </cell>
          <cell r="D162">
            <v>-4854.7465599032585</v>
          </cell>
          <cell r="E162">
            <v>-245713.42024828569</v>
          </cell>
          <cell r="F162">
            <v>0</v>
          </cell>
          <cell r="G162">
            <v>-10432.071017192407</v>
          </cell>
          <cell r="H162">
            <v>0</v>
          </cell>
          <cell r="I162">
            <v>-10432.071017192407</v>
          </cell>
          <cell r="J162">
            <v>-256145.49126547811</v>
          </cell>
          <cell r="K162">
            <v>-481749.79953434964</v>
          </cell>
          <cell r="L162">
            <v>-481749.79953434964</v>
          </cell>
          <cell r="M162"/>
          <cell r="N162">
            <v>-20072.908313931235</v>
          </cell>
          <cell r="O162">
            <v>-20072.908313931235</v>
          </cell>
          <cell r="P162">
            <v>-20072.908313931235</v>
          </cell>
          <cell r="Q162">
            <v>-20072.908313931235</v>
          </cell>
          <cell r="R162">
            <v>-20072.908313931235</v>
          </cell>
          <cell r="S162">
            <v>-20072.908313931235</v>
          </cell>
          <cell r="T162">
            <v>-20072.908313931235</v>
          </cell>
        </row>
        <row r="163">
          <cell r="A163" t="str">
            <v>ITAPORANGA D'AJUDA-SE</v>
          </cell>
          <cell r="B163">
            <v>0</v>
          </cell>
          <cell r="C163">
            <v>-305803.29327082355</v>
          </cell>
          <cell r="D163">
            <v>-4854.7465599032585</v>
          </cell>
          <cell r="E163">
            <v>-310658.0398307268</v>
          </cell>
          <cell r="F163">
            <v>0</v>
          </cell>
          <cell r="G163">
            <v>-17867.293509868206</v>
          </cell>
          <cell r="H163">
            <v>-595.31727491646598</v>
          </cell>
          <cell r="I163">
            <v>-18462.610784784672</v>
          </cell>
          <cell r="J163">
            <v>-329120.65061551146</v>
          </cell>
          <cell r="K163">
            <v>-618999.01760248712</v>
          </cell>
          <cell r="L163">
            <v>-618999.01760248712</v>
          </cell>
          <cell r="M163"/>
          <cell r="N163">
            <v>-25791.625733436962</v>
          </cell>
          <cell r="O163">
            <v>-25791.625733436962</v>
          </cell>
          <cell r="P163">
            <v>-25791.625733436962</v>
          </cell>
          <cell r="Q163">
            <v>-25791.625733436962</v>
          </cell>
          <cell r="R163">
            <v>-25791.625733436962</v>
          </cell>
          <cell r="S163">
            <v>-25791.625733436962</v>
          </cell>
          <cell r="T163">
            <v>-25791.625733436962</v>
          </cell>
        </row>
        <row r="164">
          <cell r="A164" t="str">
            <v>LINHARES-ES</v>
          </cell>
          <cell r="B164">
            <v>0</v>
          </cell>
          <cell r="C164">
            <v>-317034.26060615329</v>
          </cell>
          <cell r="D164">
            <v>-4854.7465599032585</v>
          </cell>
          <cell r="E164">
            <v>-321889.00716605654</v>
          </cell>
          <cell r="F164">
            <v>0</v>
          </cell>
          <cell r="G164">
            <v>-16786.044261106246</v>
          </cell>
          <cell r="H164">
            <v>-595.31727491646598</v>
          </cell>
          <cell r="I164">
            <v>-17381.361536022712</v>
          </cell>
          <cell r="J164">
            <v>-339270.36870207929</v>
          </cell>
          <cell r="K164">
            <v>-638088.26500394312</v>
          </cell>
          <cell r="L164">
            <v>-638088.26500394312</v>
          </cell>
          <cell r="M164"/>
          <cell r="N164">
            <v>-26587.011041830963</v>
          </cell>
          <cell r="O164">
            <v>-26587.011041830963</v>
          </cell>
          <cell r="P164">
            <v>-26587.011041830963</v>
          </cell>
          <cell r="Q164">
            <v>-26587.011041830963</v>
          </cell>
          <cell r="R164">
            <v>-26587.011041830963</v>
          </cell>
          <cell r="S164">
            <v>-26587.011041830963</v>
          </cell>
          <cell r="T164">
            <v>-26587.011041830963</v>
          </cell>
        </row>
        <row r="165">
          <cell r="A165" t="str">
            <v>PAULISTA-PE</v>
          </cell>
          <cell r="B165">
            <v>0</v>
          </cell>
          <cell r="C165">
            <v>-388416.90582899272</v>
          </cell>
          <cell r="D165">
            <v>-4854.7465599032585</v>
          </cell>
          <cell r="E165">
            <v>-393271.65238889598</v>
          </cell>
          <cell r="F165">
            <v>0</v>
          </cell>
          <cell r="G165">
            <v>0</v>
          </cell>
          <cell r="H165">
            <v>0</v>
          </cell>
          <cell r="I165">
            <v>0</v>
          </cell>
          <cell r="J165">
            <v>-393271.65238889598</v>
          </cell>
          <cell r="K165">
            <v>-739652.05776170245</v>
          </cell>
          <cell r="L165">
            <v>-739652.05776170245</v>
          </cell>
          <cell r="M165"/>
          <cell r="N165">
            <v>0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S165">
            <v>-30818.835740070936</v>
          </cell>
        </row>
        <row r="166">
          <cell r="A166" t="str">
            <v>DIVINA PASTORA-SE</v>
          </cell>
          <cell r="B166">
            <v>0</v>
          </cell>
          <cell r="C166">
            <v>-360072.00533263368</v>
          </cell>
          <cell r="D166">
            <v>-4854.7465599032585</v>
          </cell>
          <cell r="E166">
            <v>-364926.75189253694</v>
          </cell>
          <cell r="F166">
            <v>0</v>
          </cell>
          <cell r="G166">
            <v>-52380.6300273448</v>
          </cell>
          <cell r="H166">
            <v>-595.31727491646598</v>
          </cell>
          <cell r="I166">
            <v>-52975.947302261266</v>
          </cell>
          <cell r="J166">
            <v>-417902.69919479819</v>
          </cell>
          <cell r="K166">
            <v>-785977.29972649761</v>
          </cell>
          <cell r="L166">
            <v>-785977.29972649761</v>
          </cell>
          <cell r="M166"/>
          <cell r="N166">
            <v>-32749.054155270733</v>
          </cell>
          <cell r="O166">
            <v>-32749.054155270733</v>
          </cell>
          <cell r="P166">
            <v>-32749.054155270733</v>
          </cell>
          <cell r="Q166">
            <v>-32749.054155270733</v>
          </cell>
          <cell r="R166">
            <v>-32749.054155270733</v>
          </cell>
          <cell r="S166">
            <v>-32749.054155270733</v>
          </cell>
          <cell r="T166">
            <v>-32749.054155270733</v>
          </cell>
        </row>
        <row r="167">
          <cell r="A167" t="str">
            <v>ANGRA DOS REIS-RJ</v>
          </cell>
          <cell r="B167">
            <v>0</v>
          </cell>
          <cell r="C167">
            <v>-446742.87383872748</v>
          </cell>
          <cell r="D167">
            <v>-4854.7465599032585</v>
          </cell>
          <cell r="E167">
            <v>-451597.62039863074</v>
          </cell>
          <cell r="F167">
            <v>0</v>
          </cell>
          <cell r="G167">
            <v>199.59520002322097</v>
          </cell>
          <cell r="H167">
            <v>0</v>
          </cell>
          <cell r="I167">
            <v>199.59520002322097</v>
          </cell>
          <cell r="J167">
            <v>-451398.02519860753</v>
          </cell>
          <cell r="K167">
            <v>-848974.17899207305</v>
          </cell>
          <cell r="L167">
            <v>-848974.17899207305</v>
          </cell>
          <cell r="M167"/>
          <cell r="N167">
            <v>-35373.924124669713</v>
          </cell>
          <cell r="O167">
            <v>-35373.924124669713</v>
          </cell>
          <cell r="P167">
            <v>-35373.924124669713</v>
          </cell>
          <cell r="Q167">
            <v>-35373.924124669713</v>
          </cell>
          <cell r="R167">
            <v>-35373.924124669713</v>
          </cell>
          <cell r="S167">
            <v>-35373.924124669713</v>
          </cell>
          <cell r="T167">
            <v>-35373.924124669713</v>
          </cell>
        </row>
        <row r="168">
          <cell r="A168" t="str">
            <v>SAO MIGUEL DOS CAMPOS-AL</v>
          </cell>
          <cell r="B168">
            <v>0</v>
          </cell>
          <cell r="C168">
            <v>-426222.06887879962</v>
          </cell>
          <cell r="D168">
            <v>-4854.7465599032585</v>
          </cell>
          <cell r="E168">
            <v>-431076.81543870288</v>
          </cell>
          <cell r="F168">
            <v>0</v>
          </cell>
          <cell r="G168">
            <v>-23088.894882430679</v>
          </cell>
          <cell r="H168">
            <v>-595.31727491646598</v>
          </cell>
          <cell r="I168">
            <v>-23684.212157347145</v>
          </cell>
          <cell r="J168">
            <v>-454761.02759605</v>
          </cell>
          <cell r="K168">
            <v>-855299.20045857341</v>
          </cell>
          <cell r="L168">
            <v>-855299.20045857341</v>
          </cell>
          <cell r="M168"/>
          <cell r="N168">
            <v>-35637.466685773892</v>
          </cell>
          <cell r="O168">
            <v>-35637.466685773892</v>
          </cell>
          <cell r="P168">
            <v>-35637.466685773892</v>
          </cell>
          <cell r="Q168">
            <v>-35637.466685773892</v>
          </cell>
          <cell r="R168">
            <v>-35637.466685773892</v>
          </cell>
          <cell r="S168">
            <v>-35637.466685773892</v>
          </cell>
          <cell r="T168">
            <v>-35637.466685773892</v>
          </cell>
        </row>
        <row r="169">
          <cell r="A169" t="str">
            <v>RIACHUELO-SE</v>
          </cell>
          <cell r="B169">
            <v>0</v>
          </cell>
          <cell r="C169">
            <v>-463132.76366553549</v>
          </cell>
          <cell r="D169">
            <v>-4854.7465599032585</v>
          </cell>
          <cell r="E169">
            <v>-467987.51022543875</v>
          </cell>
          <cell r="F169">
            <v>0</v>
          </cell>
          <cell r="G169">
            <v>-26318.67272970255</v>
          </cell>
          <cell r="H169">
            <v>-595.31727491646598</v>
          </cell>
          <cell r="I169">
            <v>-26913.990004619016</v>
          </cell>
          <cell r="J169">
            <v>-494901.50023005775</v>
          </cell>
          <cell r="K169">
            <v>-930794.04734855855</v>
          </cell>
          <cell r="L169">
            <v>-930794.04734855855</v>
          </cell>
          <cell r="M169"/>
          <cell r="N169">
            <v>-38783.08530618994</v>
          </cell>
          <cell r="O169">
            <v>-38783.08530618994</v>
          </cell>
          <cell r="P169">
            <v>-38783.08530618994</v>
          </cell>
          <cell r="Q169">
            <v>-38783.08530618994</v>
          </cell>
          <cell r="R169">
            <v>-38783.08530618994</v>
          </cell>
          <cell r="S169">
            <v>-38783.08530618994</v>
          </cell>
          <cell r="T169">
            <v>-38783.08530618994</v>
          </cell>
        </row>
        <row r="170">
          <cell r="A170" t="str">
            <v>MARUIM-SE</v>
          </cell>
          <cell r="B170">
            <v>0</v>
          </cell>
          <cell r="C170">
            <v>-457578.59569485259</v>
          </cell>
          <cell r="D170">
            <v>-4854.7465599032585</v>
          </cell>
          <cell r="E170">
            <v>-462433.34225475584</v>
          </cell>
          <cell r="F170">
            <v>0</v>
          </cell>
          <cell r="G170">
            <v>-52380.6300273448</v>
          </cell>
          <cell r="H170">
            <v>-595.31727491646598</v>
          </cell>
          <cell r="I170">
            <v>-52975.947302261266</v>
          </cell>
          <cell r="J170">
            <v>-515409.28955701709</v>
          </cell>
          <cell r="K170">
            <v>-969364.40573490143</v>
          </cell>
          <cell r="L170">
            <v>-969364.40573490143</v>
          </cell>
          <cell r="M170"/>
          <cell r="N170">
            <v>-40390.183572287562</v>
          </cell>
          <cell r="O170">
            <v>-40390.183572287562</v>
          </cell>
          <cell r="P170">
            <v>-40390.183572287562</v>
          </cell>
          <cell r="Q170">
            <v>-40390.183572287562</v>
          </cell>
          <cell r="R170">
            <v>-40390.183572287562</v>
          </cell>
          <cell r="S170">
            <v>-40390.183572287562</v>
          </cell>
          <cell r="T170">
            <v>-40390.183572287562</v>
          </cell>
        </row>
        <row r="171">
          <cell r="A171" t="str">
            <v>GOIANINHA-RN</v>
          </cell>
          <cell r="B171">
            <v>0</v>
          </cell>
          <cell r="C171">
            <v>-551345.9676475029</v>
          </cell>
          <cell r="D171">
            <v>-4854.7465599032585</v>
          </cell>
          <cell r="E171">
            <v>-556200.71420740616</v>
          </cell>
          <cell r="F171">
            <v>0</v>
          </cell>
          <cell r="G171">
            <v>-11542.156414451725</v>
          </cell>
          <cell r="H171">
            <v>-595.31727491646598</v>
          </cell>
          <cell r="I171">
            <v>-12137.473689368191</v>
          </cell>
          <cell r="J171">
            <v>-568338.18789677438</v>
          </cell>
          <cell r="K171">
            <v>-1068911.292306192</v>
          </cell>
          <cell r="L171">
            <v>-1068911.292306192</v>
          </cell>
          <cell r="M171"/>
          <cell r="N171">
            <v>0</v>
          </cell>
          <cell r="O171">
            <v>-44386.020512758005</v>
          </cell>
          <cell r="P171">
            <v>-44537.970512758002</v>
          </cell>
          <cell r="Q171">
            <v>-44537.970512758002</v>
          </cell>
          <cell r="R171">
            <v>0</v>
          </cell>
          <cell r="S171">
            <v>-44537.970512758002</v>
          </cell>
          <cell r="T171">
            <v>-44537.970512758002</v>
          </cell>
        </row>
        <row r="172">
          <cell r="A172" t="str">
            <v>SERRA DO MEL-RN</v>
          </cell>
          <cell r="B172">
            <v>0</v>
          </cell>
          <cell r="C172">
            <v>-557902.36702306231</v>
          </cell>
          <cell r="D172">
            <v>-4854.7465599032585</v>
          </cell>
          <cell r="E172">
            <v>-562757.11358296557</v>
          </cell>
          <cell r="F172">
            <v>0</v>
          </cell>
          <cell r="G172">
            <v>-49211.703780440002</v>
          </cell>
          <cell r="H172">
            <v>-595.31727491646598</v>
          </cell>
          <cell r="I172">
            <v>-49807.021055356468</v>
          </cell>
          <cell r="J172">
            <v>-612564.13463832205</v>
          </cell>
          <cell r="K172">
            <v>-1152089.9610842236</v>
          </cell>
          <cell r="L172">
            <v>-1152089.9610842236</v>
          </cell>
          <cell r="M172"/>
          <cell r="N172">
            <v>-48003.748378509314</v>
          </cell>
          <cell r="O172">
            <v>-48003.748378509314</v>
          </cell>
          <cell r="P172">
            <v>-48003.748378509314</v>
          </cell>
          <cell r="Q172">
            <v>-48003.748378509314</v>
          </cell>
          <cell r="R172">
            <v>-48003.748378509314</v>
          </cell>
          <cell r="S172">
            <v>-48003.748378509314</v>
          </cell>
          <cell r="T172">
            <v>-48003.748378509314</v>
          </cell>
        </row>
        <row r="173">
          <cell r="A173" t="str">
            <v>FELIPE GUERRA-RN</v>
          </cell>
          <cell r="B173">
            <v>0</v>
          </cell>
          <cell r="C173">
            <v>-587498.69150400488</v>
          </cell>
          <cell r="D173">
            <v>-4854.7465599032585</v>
          </cell>
          <cell r="E173">
            <v>-592353.43806390814</v>
          </cell>
          <cell r="F173">
            <v>0</v>
          </cell>
          <cell r="G173">
            <v>-52380.6300273448</v>
          </cell>
          <cell r="H173">
            <v>-595.31727491646598</v>
          </cell>
          <cell r="I173">
            <v>-52975.947302261266</v>
          </cell>
          <cell r="J173">
            <v>-645329.38536616939</v>
          </cell>
          <cell r="K173">
            <v>-1213713.7393980625</v>
          </cell>
          <cell r="L173">
            <v>-1213713.7393980625</v>
          </cell>
          <cell r="M173"/>
          <cell r="N173">
            <v>-50571.405808252603</v>
          </cell>
          <cell r="O173">
            <v>-50571.405808252603</v>
          </cell>
          <cell r="P173">
            <v>-50571.405808252603</v>
          </cell>
          <cell r="Q173">
            <v>-50571.405808252603</v>
          </cell>
          <cell r="R173">
            <v>-50571.405808252603</v>
          </cell>
          <cell r="S173">
            <v>-50571.405808252603</v>
          </cell>
          <cell r="T173">
            <v>-50571.405808252603</v>
          </cell>
        </row>
        <row r="174">
          <cell r="A174" t="str">
            <v>PACATUBA-SE</v>
          </cell>
          <cell r="B174">
            <v>0</v>
          </cell>
          <cell r="C174">
            <v>-634495.43931280426</v>
          </cell>
          <cell r="D174">
            <v>-4854.7465599032585</v>
          </cell>
          <cell r="E174">
            <v>-639350.18587270752</v>
          </cell>
          <cell r="F174">
            <v>0</v>
          </cell>
          <cell r="G174">
            <v>-31974.500048399626</v>
          </cell>
          <cell r="H174">
            <v>-595.31727491646598</v>
          </cell>
          <cell r="I174">
            <v>-32569.817323316092</v>
          </cell>
          <cell r="J174">
            <v>-671920.00319602364</v>
          </cell>
          <cell r="K174">
            <v>-1263724.4764434006</v>
          </cell>
          <cell r="L174">
            <v>-1263724.4764434006</v>
          </cell>
          <cell r="M174"/>
          <cell r="N174">
            <v>-52655.186518475028</v>
          </cell>
          <cell r="O174">
            <v>-52655.186518475028</v>
          </cell>
          <cell r="P174">
            <v>-52655.186518475028</v>
          </cell>
          <cell r="Q174">
            <v>-52655.186518475028</v>
          </cell>
          <cell r="R174">
            <v>-52655.186518475028</v>
          </cell>
          <cell r="S174">
            <v>-52655.186518475028</v>
          </cell>
          <cell r="T174">
            <v>-52655.186518475028</v>
          </cell>
        </row>
        <row r="175">
          <cell r="A175" t="str">
            <v>CARMOPOLIS-SE</v>
          </cell>
          <cell r="B175">
            <v>0</v>
          </cell>
          <cell r="C175">
            <v>-1145678.2448288822</v>
          </cell>
          <cell r="D175">
            <v>-4854.7465599032585</v>
          </cell>
          <cell r="E175">
            <v>-1150532.9913887854</v>
          </cell>
          <cell r="F175">
            <v>0</v>
          </cell>
          <cell r="G175">
            <v>-52380.6300273448</v>
          </cell>
          <cell r="H175">
            <v>-595.31727491646598</v>
          </cell>
          <cell r="I175">
            <v>-52975.947302261266</v>
          </cell>
          <cell r="J175">
            <v>-1203508.9386910468</v>
          </cell>
          <cell r="K175">
            <v>-2263519.0144779668</v>
          </cell>
          <cell r="L175">
            <v>-2263519.0144779668</v>
          </cell>
          <cell r="M175"/>
          <cell r="N175">
            <v>-94313.292269915284</v>
          </cell>
          <cell r="O175">
            <v>0</v>
          </cell>
          <cell r="P175">
            <v>-94313.292269915284</v>
          </cell>
          <cell r="Q175">
            <v>0</v>
          </cell>
          <cell r="R175">
            <v>-94313.292269915284</v>
          </cell>
          <cell r="S175">
            <v>-94313.292269915284</v>
          </cell>
          <cell r="T175">
            <v>-94313.292269915284</v>
          </cell>
        </row>
        <row r="176">
          <cell r="A176" t="str">
            <v>RIO GRANDE-RS</v>
          </cell>
          <cell r="B176">
            <v>0</v>
          </cell>
          <cell r="C176">
            <v>-1375111.7136911559</v>
          </cell>
          <cell r="D176">
            <v>0</v>
          </cell>
          <cell r="E176">
            <v>-1375111.7136911559</v>
          </cell>
          <cell r="F176">
            <v>0</v>
          </cell>
          <cell r="G176">
            <v>0</v>
          </cell>
          <cell r="H176">
            <v>0</v>
          </cell>
          <cell r="I176">
            <v>0</v>
          </cell>
          <cell r="J176">
            <v>-1375111.7136911559</v>
          </cell>
          <cell r="K176">
            <v>-2586263.72510088</v>
          </cell>
          <cell r="L176">
            <v>-2586263.72510088</v>
          </cell>
          <cell r="M176"/>
          <cell r="N176">
            <v>-107760.98854587</v>
          </cell>
          <cell r="O176">
            <v>-61732.008545869998</v>
          </cell>
          <cell r="P176">
            <v>0</v>
          </cell>
          <cell r="Q176">
            <v>0</v>
          </cell>
          <cell r="R176">
            <v>0</v>
          </cell>
          <cell r="S176">
            <v>-107760.98854587</v>
          </cell>
          <cell r="T176">
            <v>0</v>
          </cell>
        </row>
        <row r="177">
          <cell r="A177" t="str">
            <v>ARACAJU-SE</v>
          </cell>
          <cell r="B177">
            <v>0</v>
          </cell>
          <cell r="C177">
            <v>-1627580.2343705767</v>
          </cell>
          <cell r="D177">
            <v>-4854.7465599032585</v>
          </cell>
          <cell r="E177">
            <v>-1632434.9809304799</v>
          </cell>
          <cell r="F177">
            <v>0</v>
          </cell>
          <cell r="G177">
            <v>-52307.746526328985</v>
          </cell>
          <cell r="H177">
            <v>-595.31727491646598</v>
          </cell>
          <cell r="I177">
            <v>-52903.063801245451</v>
          </cell>
          <cell r="J177">
            <v>-1685338.0447317255</v>
          </cell>
          <cell r="K177">
            <v>-3169726.9438001877</v>
          </cell>
          <cell r="L177">
            <v>-3169726.9438001877</v>
          </cell>
          <cell r="M177"/>
          <cell r="N177">
            <v>-132071.95599167448</v>
          </cell>
          <cell r="O177">
            <v>-132071.95599167448</v>
          </cell>
          <cell r="P177">
            <v>0</v>
          </cell>
          <cell r="Q177">
            <v>0</v>
          </cell>
          <cell r="R177">
            <v>0</v>
          </cell>
          <cell r="S177">
            <v>-132071.95599167448</v>
          </cell>
          <cell r="T177">
            <v>-132071.95599167448</v>
          </cell>
        </row>
        <row r="178">
          <cell r="A178" t="str">
            <v>CARAGUATATUBA-SP</v>
          </cell>
          <cell r="B178">
            <v>0</v>
          </cell>
          <cell r="C178">
            <v>-1683800.5063456194</v>
          </cell>
          <cell r="D178">
            <v>-4854.7465599032585</v>
          </cell>
          <cell r="E178">
            <v>-1688655.2529055227</v>
          </cell>
          <cell r="F178">
            <v>0</v>
          </cell>
          <cell r="G178">
            <v>0</v>
          </cell>
          <cell r="H178">
            <v>0</v>
          </cell>
          <cell r="I178">
            <v>0</v>
          </cell>
          <cell r="J178">
            <v>-1688655.2529055227</v>
          </cell>
          <cell r="K178">
            <v>-3175965.8370356113</v>
          </cell>
          <cell r="L178">
            <v>-3175965.8370356113</v>
          </cell>
          <cell r="M178"/>
          <cell r="N178">
            <v>-132331.90987648381</v>
          </cell>
          <cell r="O178">
            <v>-132331.90987648381</v>
          </cell>
          <cell r="P178">
            <v>-132331.90987648381</v>
          </cell>
          <cell r="Q178">
            <v>-132331.90987648381</v>
          </cell>
          <cell r="R178">
            <v>-132331.90987648381</v>
          </cell>
          <cell r="S178">
            <v>-132331.90987648381</v>
          </cell>
          <cell r="T178">
            <v>-132331.90987648381</v>
          </cell>
        </row>
        <row r="179">
          <cell r="A179" t="str">
            <v>RIO DE JANEIRO-RJ</v>
          </cell>
          <cell r="B179">
            <v>0</v>
          </cell>
          <cell r="C179">
            <v>-1683800.5063456194</v>
          </cell>
          <cell r="D179">
            <v>-4854.7465599032585</v>
          </cell>
          <cell r="E179">
            <v>-1688655.2529055227</v>
          </cell>
          <cell r="F179">
            <v>0</v>
          </cell>
          <cell r="G179">
            <v>-26846.507491193195</v>
          </cell>
          <cell r="H179">
            <v>0</v>
          </cell>
          <cell r="I179">
            <v>-26846.507491193195</v>
          </cell>
          <cell r="J179">
            <v>-1715501.760396716</v>
          </cell>
          <cell r="K179">
            <v>-3226457.8427241882</v>
          </cell>
          <cell r="L179">
            <v>-3226457.8427241882</v>
          </cell>
          <cell r="M179"/>
          <cell r="N179">
            <v>-134435.74344684117</v>
          </cell>
          <cell r="O179">
            <v>-134435.74344684117</v>
          </cell>
          <cell r="P179">
            <v>-134435.74344684117</v>
          </cell>
          <cell r="Q179">
            <v>-134435.74344684117</v>
          </cell>
          <cell r="R179">
            <v>-134435.74344684117</v>
          </cell>
          <cell r="S179">
            <v>-134435.74344684117</v>
          </cell>
          <cell r="T179">
            <v>-134435.74344684117</v>
          </cell>
        </row>
        <row r="180">
          <cell r="A180" t="str">
            <v>ALTO DO RODRIGUES-RN</v>
          </cell>
          <cell r="B180">
            <v>0</v>
          </cell>
          <cell r="C180">
            <v>-1683800.5063456194</v>
          </cell>
          <cell r="D180">
            <v>-4854.7465599032585</v>
          </cell>
          <cell r="E180">
            <v>-1688655.2529055227</v>
          </cell>
          <cell r="F180">
            <v>0</v>
          </cell>
          <cell r="G180">
            <v>-53925.841349642767</v>
          </cell>
          <cell r="H180">
            <v>-595.31727491646598</v>
          </cell>
          <cell r="I180">
            <v>-54521.158624559233</v>
          </cell>
          <cell r="J180">
            <v>-1743176.4115300819</v>
          </cell>
          <cell r="K180">
            <v>-3278507.3930395753</v>
          </cell>
          <cell r="L180">
            <v>-3278507.3930395753</v>
          </cell>
          <cell r="M180"/>
          <cell r="N180">
            <v>-136604.47470998231</v>
          </cell>
          <cell r="O180">
            <v>-136604.47470998231</v>
          </cell>
          <cell r="P180">
            <v>-136604.47470998231</v>
          </cell>
          <cell r="Q180">
            <v>-136604.47470998231</v>
          </cell>
          <cell r="R180">
            <v>-136604.47470998231</v>
          </cell>
          <cell r="S180">
            <v>-136604.47470998231</v>
          </cell>
          <cell r="T180">
            <v>-136604.47470998231</v>
          </cell>
        </row>
        <row r="181">
          <cell r="A181" t="str">
            <v>PENDENCIAS-RN</v>
          </cell>
          <cell r="B181">
            <v>0</v>
          </cell>
          <cell r="C181">
            <v>-1744163.8939980906</v>
          </cell>
          <cell r="D181">
            <v>-4854.7465599032585</v>
          </cell>
          <cell r="E181">
            <v>-1749018.6405579939</v>
          </cell>
          <cell r="F181">
            <v>0</v>
          </cell>
          <cell r="G181">
            <v>-56858.275180134471</v>
          </cell>
          <cell r="H181">
            <v>-595.31727491646598</v>
          </cell>
          <cell r="I181">
            <v>-57453.592455050937</v>
          </cell>
          <cell r="J181">
            <v>-1806472.2330130448</v>
          </cell>
          <cell r="K181">
            <v>-3397552.0389559683</v>
          </cell>
          <cell r="L181">
            <v>-3397552.0389559683</v>
          </cell>
          <cell r="M181"/>
          <cell r="N181">
            <v>-141564.66828983201</v>
          </cell>
          <cell r="O181">
            <v>-119634.24828983202</v>
          </cell>
          <cell r="P181">
            <v>-74646.858289832016</v>
          </cell>
          <cell r="Q181">
            <v>0</v>
          </cell>
          <cell r="R181">
            <v>-141564.66828983201</v>
          </cell>
          <cell r="S181">
            <v>-141564.66828983201</v>
          </cell>
          <cell r="T181">
            <v>-141564.66828983201</v>
          </cell>
        </row>
        <row r="182">
          <cell r="A182" t="str">
            <v>PIRAMBU-SE</v>
          </cell>
          <cell r="B182">
            <v>0</v>
          </cell>
          <cell r="C182">
            <v>-1752428.1361339078</v>
          </cell>
          <cell r="D182">
            <v>-4854.7465599032585</v>
          </cell>
          <cell r="E182">
            <v>-1757282.8826938111</v>
          </cell>
          <cell r="F182">
            <v>0</v>
          </cell>
          <cell r="G182">
            <v>-50557.03568531463</v>
          </cell>
          <cell r="H182">
            <v>0</v>
          </cell>
          <cell r="I182">
            <v>-50557.03568531463</v>
          </cell>
          <cell r="J182">
            <v>-1807839.9183791257</v>
          </cell>
          <cell r="K182">
            <v>-3400124.3354569934</v>
          </cell>
          <cell r="L182">
            <v>-3400124.3354569934</v>
          </cell>
          <cell r="M182"/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</row>
        <row r="183">
          <cell r="A183" t="str">
            <v>JAPARATUBA-SE</v>
          </cell>
          <cell r="B183">
            <v>0</v>
          </cell>
          <cell r="C183">
            <v>-1747379.9118759031</v>
          </cell>
          <cell r="D183">
            <v>-4854.7465599032585</v>
          </cell>
          <cell r="E183">
            <v>-1752234.6584358064</v>
          </cell>
          <cell r="F183">
            <v>0</v>
          </cell>
          <cell r="G183">
            <v>-55356.234330437845</v>
          </cell>
          <cell r="H183">
            <v>-595.31727491646598</v>
          </cell>
          <cell r="I183">
            <v>-55951.551605354311</v>
          </cell>
          <cell r="J183">
            <v>-1808186.2100411607</v>
          </cell>
          <cell r="K183">
            <v>-3400775.629133652</v>
          </cell>
          <cell r="L183">
            <v>-3400775.629133652</v>
          </cell>
          <cell r="M183"/>
          <cell r="N183">
            <v>-141698.98454723551</v>
          </cell>
          <cell r="O183">
            <v>-141698.98454723551</v>
          </cell>
          <cell r="P183">
            <v>-141698.98454723551</v>
          </cell>
          <cell r="Q183">
            <v>-141698.98454723551</v>
          </cell>
          <cell r="R183">
            <v>-141698.98454723551</v>
          </cell>
          <cell r="S183">
            <v>-141698.98454723551</v>
          </cell>
          <cell r="T183">
            <v>-141698.98454723551</v>
          </cell>
        </row>
        <row r="184">
          <cell r="A184" t="str">
            <v>ROTEIRO-AL</v>
          </cell>
          <cell r="B184">
            <v>0</v>
          </cell>
          <cell r="C184">
            <v>-1747379.9118759031</v>
          </cell>
          <cell r="D184">
            <v>-4854.7465599032585</v>
          </cell>
          <cell r="E184">
            <v>-1752234.6584358064</v>
          </cell>
          <cell r="F184">
            <v>0</v>
          </cell>
          <cell r="G184">
            <v>-55356.234330437845</v>
          </cell>
          <cell r="H184">
            <v>-595.31727491646598</v>
          </cell>
          <cell r="I184">
            <v>-55951.551605354311</v>
          </cell>
          <cell r="J184">
            <v>-1808186.2100411607</v>
          </cell>
          <cell r="K184">
            <v>-3400775.629133652</v>
          </cell>
          <cell r="L184">
            <v>-3400775.629133652</v>
          </cell>
          <cell r="M184"/>
          <cell r="N184">
            <v>-141698.98454723551</v>
          </cell>
          <cell r="O184">
            <v>-141698.98454723551</v>
          </cell>
          <cell r="P184">
            <v>0</v>
          </cell>
          <cell r="Q184">
            <v>-141698.98454723551</v>
          </cell>
          <cell r="R184">
            <v>-141698.98454723551</v>
          </cell>
          <cell r="S184">
            <v>-141698.98454723551</v>
          </cell>
          <cell r="T184">
            <v>-141698.98454723551</v>
          </cell>
        </row>
        <row r="185">
          <cell r="A185" t="str">
            <v>TRAMANDAI-RS</v>
          </cell>
          <cell r="B185">
            <v>0</v>
          </cell>
          <cell r="C185">
            <v>-1854173.6315176778</v>
          </cell>
          <cell r="D185">
            <v>-4854.7465599032585</v>
          </cell>
          <cell r="E185">
            <v>-1859028.3780775811</v>
          </cell>
          <cell r="F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-1859028.3780775811</v>
          </cell>
          <cell r="K185">
            <v>-3496397.8637411376</v>
          </cell>
          <cell r="L185">
            <v>-3496397.8637411376</v>
          </cell>
          <cell r="M185"/>
          <cell r="N185">
            <v>-145683.2443225474</v>
          </cell>
          <cell r="O185">
            <v>0</v>
          </cell>
          <cell r="P185">
            <v>-145683.2443225474</v>
          </cell>
          <cell r="Q185">
            <v>-145683.2443225474</v>
          </cell>
          <cell r="R185">
            <v>-145683.2443225474</v>
          </cell>
          <cell r="S185">
            <v>-145683.2443225474</v>
          </cell>
          <cell r="T185">
            <v>-145683.2443225474</v>
          </cell>
        </row>
        <row r="186">
          <cell r="A186" t="str">
            <v>SAO SEBASTIAO-SP</v>
          </cell>
          <cell r="B186">
            <v>0</v>
          </cell>
          <cell r="C186">
            <v>-1854173.6315176778</v>
          </cell>
          <cell r="D186">
            <v>-4854.7465599032585</v>
          </cell>
          <cell r="E186">
            <v>-1859028.3780775811</v>
          </cell>
          <cell r="F186">
            <v>0</v>
          </cell>
          <cell r="G186">
            <v>-3019.1776600668672</v>
          </cell>
          <cell r="H186">
            <v>0</v>
          </cell>
          <cell r="I186">
            <v>-3019.1776600668672</v>
          </cell>
          <cell r="J186">
            <v>-1862047.5557376479</v>
          </cell>
          <cell r="K186">
            <v>-3502076.2312396634</v>
          </cell>
          <cell r="L186">
            <v>-3502076.2312396634</v>
          </cell>
          <cell r="M186"/>
          <cell r="N186">
            <v>-145919.84296831931</v>
          </cell>
          <cell r="O186">
            <v>-145919.84296831931</v>
          </cell>
          <cell r="P186">
            <v>-145919.84296831931</v>
          </cell>
          <cell r="Q186">
            <v>-145919.84296831931</v>
          </cell>
          <cell r="R186">
            <v>-145919.84296831931</v>
          </cell>
          <cell r="S186">
            <v>-145919.84296831931</v>
          </cell>
          <cell r="T186">
            <v>-145919.84296831931</v>
          </cell>
        </row>
        <row r="187">
          <cell r="A187" t="str">
            <v>SAO FRANCISCO DO SUL-SC</v>
          </cell>
          <cell r="B187">
            <v>0</v>
          </cell>
          <cell r="C187">
            <v>-1854173.6315176778</v>
          </cell>
          <cell r="D187">
            <v>-4854.7465599032585</v>
          </cell>
          <cell r="E187">
            <v>-1859028.3780775811</v>
          </cell>
          <cell r="F187">
            <v>0</v>
          </cell>
          <cell r="G187">
            <v>-4406.4295288421999</v>
          </cell>
          <cell r="H187">
            <v>0</v>
          </cell>
          <cell r="I187">
            <v>-4406.4295288421999</v>
          </cell>
          <cell r="J187">
            <v>-1863434.8076064233</v>
          </cell>
          <cell r="K187">
            <v>-3504685.3277589283</v>
          </cell>
          <cell r="L187">
            <v>-3504685.3277589283</v>
          </cell>
          <cell r="M187"/>
          <cell r="N187">
            <v>-146028.55532328869</v>
          </cell>
          <cell r="O187">
            <v>0</v>
          </cell>
          <cell r="P187">
            <v>-146028.55532328869</v>
          </cell>
          <cell r="Q187">
            <v>-146028.55532328869</v>
          </cell>
          <cell r="R187">
            <v>-146028.55532328869</v>
          </cell>
          <cell r="S187">
            <v>-146028.55532328869</v>
          </cell>
          <cell r="T187">
            <v>-146028.55532328869</v>
          </cell>
        </row>
        <row r="188">
          <cell r="A188" t="str">
            <v>CORURIPE-AL</v>
          </cell>
          <cell r="B188">
            <v>0</v>
          </cell>
          <cell r="C188">
            <v>-1803318.7762765791</v>
          </cell>
          <cell r="D188">
            <v>-4854.7465599032585</v>
          </cell>
          <cell r="E188">
            <v>-1808173.5228364824</v>
          </cell>
          <cell r="F188">
            <v>0</v>
          </cell>
          <cell r="G188">
            <v>-55949.519976975935</v>
          </cell>
          <cell r="H188">
            <v>-595.31727491646598</v>
          </cell>
          <cell r="I188">
            <v>-56544.837251892401</v>
          </cell>
          <cell r="J188">
            <v>-1864718.3600883747</v>
          </cell>
          <cell r="K188">
            <v>-3507099.3899694984</v>
          </cell>
          <cell r="L188">
            <v>-3507099.3899694984</v>
          </cell>
          <cell r="M188"/>
          <cell r="N188">
            <v>-146129.14124872911</v>
          </cell>
          <cell r="O188">
            <v>-86895.3812487291</v>
          </cell>
          <cell r="P188">
            <v>-146129.14124872911</v>
          </cell>
          <cell r="Q188">
            <v>0</v>
          </cell>
          <cell r="R188">
            <v>0</v>
          </cell>
          <cell r="S188">
            <v>-146129.14124872911</v>
          </cell>
          <cell r="T188">
            <v>0</v>
          </cell>
        </row>
        <row r="189">
          <cell r="A189" t="str">
            <v>MACAU-RN</v>
          </cell>
          <cell r="B189">
            <v>0</v>
          </cell>
          <cell r="C189">
            <v>-1803318.7762765791</v>
          </cell>
          <cell r="D189">
            <v>-4854.7465599032585</v>
          </cell>
          <cell r="E189">
            <v>-1808173.5228364824</v>
          </cell>
          <cell r="F189">
            <v>0</v>
          </cell>
          <cell r="G189">
            <v>-56858.275180134471</v>
          </cell>
          <cell r="H189">
            <v>-595.31727491646598</v>
          </cell>
          <cell r="I189">
            <v>-57453.592455050937</v>
          </cell>
          <cell r="J189">
            <v>-1865627.1152915333</v>
          </cell>
          <cell r="K189">
            <v>-3508808.5461009787</v>
          </cell>
          <cell r="L189">
            <v>-3508808.5461009787</v>
          </cell>
          <cell r="M189"/>
          <cell r="N189">
            <v>-146200.35608754077</v>
          </cell>
          <cell r="O189">
            <v>-146200.35608754077</v>
          </cell>
          <cell r="P189">
            <v>-146200.35608754077</v>
          </cell>
          <cell r="Q189">
            <v>-146200.35608754077</v>
          </cell>
          <cell r="R189">
            <v>-146200.35608754077</v>
          </cell>
          <cell r="S189">
            <v>-146200.35608754077</v>
          </cell>
          <cell r="T189">
            <v>-146200.35608754077</v>
          </cell>
        </row>
        <row r="190">
          <cell r="A190" t="str">
            <v>SAO MATEUS-ES</v>
          </cell>
          <cell r="B190">
            <v>0</v>
          </cell>
          <cell r="C190">
            <v>-1803318.7762765791</v>
          </cell>
          <cell r="D190">
            <v>-4854.7465599032585</v>
          </cell>
          <cell r="E190">
            <v>-1808173.5228364824</v>
          </cell>
          <cell r="F190">
            <v>0</v>
          </cell>
          <cell r="G190">
            <v>-56858.275180134471</v>
          </cell>
          <cell r="H190">
            <v>-595.31727491646598</v>
          </cell>
          <cell r="I190">
            <v>-57453.592455050937</v>
          </cell>
          <cell r="J190">
            <v>-1865627.1152915333</v>
          </cell>
          <cell r="K190">
            <v>-3508808.5461009787</v>
          </cell>
          <cell r="L190">
            <v>-3508808.5461009787</v>
          </cell>
          <cell r="M190"/>
          <cell r="N190">
            <v>-146200.35608754077</v>
          </cell>
          <cell r="O190">
            <v>-146200.35608754077</v>
          </cell>
          <cell r="P190">
            <v>-146200.35608754077</v>
          </cell>
          <cell r="Q190">
            <v>-146200.35608754077</v>
          </cell>
          <cell r="R190">
            <v>-146200.35608754077</v>
          </cell>
          <cell r="S190">
            <v>-146200.35608754077</v>
          </cell>
          <cell r="T190">
            <v>-146200.35608754077</v>
          </cell>
        </row>
        <row r="191">
          <cell r="A191" t="str">
            <v>GUAMARE-RN</v>
          </cell>
          <cell r="B191">
            <v>0</v>
          </cell>
          <cell r="C191">
            <v>-1854173.6315176778</v>
          </cell>
          <cell r="D191">
            <v>-4854.7465599032585</v>
          </cell>
          <cell r="E191">
            <v>-1859028.3780775811</v>
          </cell>
          <cell r="F191">
            <v>0</v>
          </cell>
          <cell r="G191">
            <v>-57896.87262748574</v>
          </cell>
          <cell r="H191">
            <v>-595.31727491646598</v>
          </cell>
          <cell r="I191">
            <v>-58492.189902402206</v>
          </cell>
          <cell r="J191">
            <v>-1917520.5679799833</v>
          </cell>
          <cell r="K191">
            <v>-3606408.0014195014</v>
          </cell>
          <cell r="L191">
            <v>-3606408.0014195014</v>
          </cell>
          <cell r="M191"/>
          <cell r="N191">
            <v>-150267.00005914588</v>
          </cell>
          <cell r="O191">
            <v>-140707.90005914588</v>
          </cell>
          <cell r="P191">
            <v>0</v>
          </cell>
          <cell r="Q191">
            <v>0</v>
          </cell>
          <cell r="R191">
            <v>0</v>
          </cell>
          <cell r="S191">
            <v>-150267.00005914588</v>
          </cell>
        </row>
        <row r="192">
          <cell r="A192" t="str">
            <v>MADRE DE DEUS-BA</v>
          </cell>
          <cell r="B192">
            <v>0</v>
          </cell>
          <cell r="C192">
            <v>-1854173.6315176778</v>
          </cell>
          <cell r="D192">
            <v>-4854.7465599032585</v>
          </cell>
          <cell r="E192">
            <v>-1859028.3780775811</v>
          </cell>
          <cell r="F192">
            <v>0</v>
          </cell>
          <cell r="G192">
            <v>-57896.87262748574</v>
          </cell>
          <cell r="H192">
            <v>-595.31727491646598</v>
          </cell>
          <cell r="I192">
            <v>-58492.189902402206</v>
          </cell>
          <cell r="J192">
            <v>-1917520.5679799833</v>
          </cell>
          <cell r="K192">
            <v>-3606408.0014195014</v>
          </cell>
          <cell r="L192">
            <v>-3606408.0014195014</v>
          </cell>
          <cell r="M192"/>
          <cell r="N192">
            <v>-150267.00005914588</v>
          </cell>
          <cell r="O192">
            <v>0</v>
          </cell>
          <cell r="P192">
            <v>-150267.00005914588</v>
          </cell>
          <cell r="Q192">
            <v>-150267.00005914588</v>
          </cell>
          <cell r="R192">
            <v>-150267.00005914588</v>
          </cell>
          <cell r="S192">
            <v>-150267.00005914588</v>
          </cell>
          <cell r="T192">
            <v>-150267.00005914588</v>
          </cell>
        </row>
        <row r="193">
          <cell r="A193" t="str">
            <v>SAO FRANCISCO DO CONDE-BA</v>
          </cell>
          <cell r="B193">
            <v>0</v>
          </cell>
          <cell r="C193">
            <v>-1854173.6315176778</v>
          </cell>
          <cell r="D193">
            <v>-4854.7465599032585</v>
          </cell>
          <cell r="E193">
            <v>-1859028.3780775811</v>
          </cell>
          <cell r="F193">
            <v>0</v>
          </cell>
          <cell r="G193">
            <v>-57896.87262748574</v>
          </cell>
          <cell r="H193">
            <v>-595.31727491646598</v>
          </cell>
          <cell r="I193">
            <v>-58492.189902402206</v>
          </cell>
          <cell r="J193">
            <v>-1917520.5679799833</v>
          </cell>
          <cell r="K193">
            <v>-3606408.0014195014</v>
          </cell>
          <cell r="L193">
            <v>-3606408.0014195014</v>
          </cell>
          <cell r="M193"/>
          <cell r="N193">
            <v>-150267.00005914588</v>
          </cell>
          <cell r="O193">
            <v>-32935.770059145885</v>
          </cell>
          <cell r="P193">
            <v>-150267.00005914588</v>
          </cell>
          <cell r="Q193">
            <v>-150267.00005914588</v>
          </cell>
          <cell r="R193">
            <v>0</v>
          </cell>
          <cell r="S193">
            <v>-150267.00005914588</v>
          </cell>
          <cell r="T193">
            <v>-150267.00005914588</v>
          </cell>
        </row>
        <row r="194">
          <cell r="A194" t="str">
            <v>PENEDO-AL-TOTAL</v>
          </cell>
          <cell r="B194">
            <v>0</v>
          </cell>
          <cell r="C194">
            <v>44327204.839321807</v>
          </cell>
          <cell r="D194">
            <v>393443.27765581163</v>
          </cell>
          <cell r="E194">
            <v>44720648.116977617</v>
          </cell>
          <cell r="F194">
            <v>0</v>
          </cell>
          <cell r="G194">
            <v>1610859.7147641019</v>
          </cell>
          <cell r="H194">
            <v>23677.391615995963</v>
          </cell>
          <cell r="I194">
            <v>1634537.1063800978</v>
          </cell>
          <cell r="J194">
            <v>46355185.223357715</v>
          </cell>
          <cell r="K194">
            <v>87183268.689999998</v>
          </cell>
          <cell r="L194">
            <v>87183268.689999998</v>
          </cell>
          <cell r="M194"/>
          <cell r="N194">
            <v>3387847.5611750335</v>
          </cell>
          <cell r="O194">
            <v>2642740.9282091437</v>
          </cell>
          <cell r="P194">
            <v>2977688.3255873504</v>
          </cell>
          <cell r="Q194">
            <v>2902569.4383164183</v>
          </cell>
          <cell r="R194">
            <v>2835881.4397583921</v>
          </cell>
          <cell r="S194">
            <v>3476034.9173688763</v>
          </cell>
          <cell r="T194">
            <v>3135784.4546192032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Original"/>
      <sheetName val="Inclusão Viamão-RS"/>
      <sheetName val="Diferença"/>
    </sheetNames>
    <sheetDataSet>
      <sheetData sheetId="0" refreshError="1"/>
      <sheetData sheetId="1" refreshError="1"/>
      <sheetData sheetId="2">
        <row r="5">
          <cell r="B5" t="str">
            <v>FORTALEZA-CE</v>
          </cell>
          <cell r="C5" t="str">
            <v>CE</v>
          </cell>
          <cell r="D5">
            <v>-363.1289593034744</v>
          </cell>
          <cell r="E5">
            <v>-696.6719393938838</v>
          </cell>
          <cell r="F5">
            <v>-320.75817679005559</v>
          </cell>
          <cell r="G5">
            <v>-1380.5590754874138</v>
          </cell>
        </row>
        <row r="6">
          <cell r="B6" t="str">
            <v>MACAE-RJ</v>
          </cell>
          <cell r="C6" t="str">
            <v>RJ</v>
          </cell>
          <cell r="D6">
            <v>-363.1289593034744</v>
          </cell>
          <cell r="E6">
            <v>-696.6719393938838</v>
          </cell>
          <cell r="F6">
            <v>-320.75817679005559</v>
          </cell>
          <cell r="G6">
            <v>-1380.5590754874138</v>
          </cell>
        </row>
        <row r="7">
          <cell r="B7" t="str">
            <v>Camacari-BA</v>
          </cell>
          <cell r="C7" t="str">
            <v>BA</v>
          </cell>
          <cell r="D7">
            <v>-363.1289593034744</v>
          </cell>
          <cell r="E7">
            <v>-696.6719393938838</v>
          </cell>
          <cell r="F7">
            <v>-320.75817679005559</v>
          </cell>
          <cell r="G7">
            <v>-1380.5590754874138</v>
          </cell>
        </row>
        <row r="8">
          <cell r="B8" t="str">
            <v>AQUIRAZ-CE</v>
          </cell>
          <cell r="C8" t="str">
            <v>CE</v>
          </cell>
          <cell r="D8">
            <v>-363.1289593034744</v>
          </cell>
          <cell r="E8">
            <v>-696.6719393938838</v>
          </cell>
          <cell r="F8">
            <v>-320.75817679005559</v>
          </cell>
          <cell r="G8">
            <v>-1380.5590754874138</v>
          </cell>
        </row>
        <row r="9">
          <cell r="B9" t="str">
            <v>Aracruz-ES</v>
          </cell>
          <cell r="C9" t="str">
            <v>ES</v>
          </cell>
          <cell r="D9">
            <v>-363.1289593034744</v>
          </cell>
          <cell r="E9">
            <v>-696.6719393938838</v>
          </cell>
          <cell r="F9">
            <v>-320.75817679005559</v>
          </cell>
          <cell r="G9">
            <v>-1380.5590754874138</v>
          </cell>
        </row>
        <row r="10">
          <cell r="B10" t="str">
            <v>Vitoria-ES</v>
          </cell>
          <cell r="C10" t="str">
            <v>ES</v>
          </cell>
          <cell r="D10">
            <v>-363.1289593034744</v>
          </cell>
          <cell r="E10">
            <v>-696.6719393938838</v>
          </cell>
          <cell r="F10">
            <v>-320.75817679005559</v>
          </cell>
          <cell r="G10">
            <v>-1380.5590754874138</v>
          </cell>
        </row>
        <row r="11">
          <cell r="B11" t="str">
            <v>Goiana-PE</v>
          </cell>
          <cell r="C11" t="str">
            <v>PE</v>
          </cell>
          <cell r="D11">
            <v>-363.1289593034744</v>
          </cell>
          <cell r="E11">
            <v>-696.6719393938838</v>
          </cell>
          <cell r="F11">
            <v>-320.75817679005559</v>
          </cell>
          <cell r="G11">
            <v>-1380.5590754874138</v>
          </cell>
        </row>
        <row r="12">
          <cell r="B12" t="str">
            <v>Jaboatao dos Guararapes-PE</v>
          </cell>
          <cell r="C12" t="str">
            <v>PE</v>
          </cell>
          <cell r="D12">
            <v>-363.1289593034744</v>
          </cell>
          <cell r="E12">
            <v>-696.6719393938838</v>
          </cell>
          <cell r="F12">
            <v>-320.75817679005559</v>
          </cell>
          <cell r="G12">
            <v>-1380.5590754874138</v>
          </cell>
        </row>
        <row r="13">
          <cell r="B13" t="str">
            <v>Barra Mansa-RJ</v>
          </cell>
          <cell r="C13" t="str">
            <v>RJ</v>
          </cell>
          <cell r="D13">
            <v>-363.1289593034744</v>
          </cell>
          <cell r="E13">
            <v>-696.6719393938838</v>
          </cell>
          <cell r="F13">
            <v>-320.75817679005559</v>
          </cell>
          <cell r="G13">
            <v>-1380.5590754874138</v>
          </cell>
        </row>
        <row r="14">
          <cell r="B14" t="str">
            <v>Pirai-RJ</v>
          </cell>
          <cell r="C14" t="str">
            <v>RJ</v>
          </cell>
          <cell r="D14">
            <v>-363.1289593034744</v>
          </cell>
          <cell r="E14">
            <v>-696.6719393938838</v>
          </cell>
          <cell r="F14">
            <v>-320.75817679005559</v>
          </cell>
          <cell r="G14">
            <v>-1380.5590754874138</v>
          </cell>
        </row>
        <row r="15">
          <cell r="B15" t="str">
            <v>Resende-RJ</v>
          </cell>
          <cell r="C15" t="str">
            <v>RJ</v>
          </cell>
          <cell r="D15">
            <v>-363.1289593034744</v>
          </cell>
          <cell r="E15">
            <v>-696.6719393938838</v>
          </cell>
          <cell r="F15">
            <v>-320.75817679005559</v>
          </cell>
          <cell r="G15">
            <v>-1380.5590754874138</v>
          </cell>
        </row>
        <row r="16">
          <cell r="B16" t="str">
            <v>Rio das Flores-RJ</v>
          </cell>
          <cell r="C16" t="str">
            <v>RJ</v>
          </cell>
          <cell r="D16">
            <v>-363.1289593034744</v>
          </cell>
          <cell r="E16">
            <v>-696.6719393938838</v>
          </cell>
          <cell r="F16">
            <v>-320.75817679005559</v>
          </cell>
          <cell r="G16">
            <v>-1380.5590754874138</v>
          </cell>
        </row>
        <row r="17">
          <cell r="B17" t="str">
            <v>Volta Redonda-RJ</v>
          </cell>
          <cell r="C17" t="str">
            <v>RJ</v>
          </cell>
          <cell r="D17">
            <v>-363.1289593034744</v>
          </cell>
          <cell r="E17">
            <v>-696.6719393938838</v>
          </cell>
          <cell r="F17">
            <v>-320.75817679005559</v>
          </cell>
          <cell r="G17">
            <v>-1380.5590754874138</v>
          </cell>
        </row>
        <row r="18">
          <cell r="B18" t="str">
            <v>Braganca Paulista-SP</v>
          </cell>
          <cell r="C18" t="str">
            <v>SP</v>
          </cell>
          <cell r="D18">
            <v>-363.1289593034744</v>
          </cell>
          <cell r="E18">
            <v>-696.6719393938838</v>
          </cell>
          <cell r="F18">
            <v>-320.75817679005559</v>
          </cell>
          <cell r="G18">
            <v>-1380.5590754874138</v>
          </cell>
        </row>
        <row r="19">
          <cell r="B19" t="str">
            <v>CACAPAVA-SP</v>
          </cell>
          <cell r="C19" t="str">
            <v>SP</v>
          </cell>
          <cell r="D19">
            <v>-363.1289593034744</v>
          </cell>
          <cell r="E19">
            <v>-696.6719393938838</v>
          </cell>
          <cell r="F19">
            <v>-320.75817679005559</v>
          </cell>
          <cell r="G19">
            <v>-1380.5590754874138</v>
          </cell>
        </row>
        <row r="20">
          <cell r="B20" t="str">
            <v>Campinas-SP</v>
          </cell>
          <cell r="C20" t="str">
            <v>SP</v>
          </cell>
          <cell r="D20">
            <v>-363.1289593034744</v>
          </cell>
          <cell r="E20">
            <v>-696.6719393938838</v>
          </cell>
          <cell r="F20">
            <v>-320.75817679005559</v>
          </cell>
          <cell r="G20">
            <v>-1380.5590754874138</v>
          </cell>
        </row>
        <row r="21">
          <cell r="B21" t="str">
            <v>Maua-SP</v>
          </cell>
          <cell r="C21" t="str">
            <v>SP</v>
          </cell>
          <cell r="D21">
            <v>-363.1289593034744</v>
          </cell>
          <cell r="E21">
            <v>-696.6719393938838</v>
          </cell>
          <cell r="F21">
            <v>-320.75817679005559</v>
          </cell>
          <cell r="G21">
            <v>-1380.5590754874138</v>
          </cell>
        </row>
        <row r="22">
          <cell r="B22" t="str">
            <v>Sao Bernardo do Campo-SP</v>
          </cell>
          <cell r="C22" t="str">
            <v>SP</v>
          </cell>
          <cell r="D22">
            <v>-363.1289593034744</v>
          </cell>
          <cell r="E22">
            <v>-696.6719393938838</v>
          </cell>
          <cell r="F22">
            <v>-320.75817679005559</v>
          </cell>
          <cell r="G22">
            <v>-1380.5590754874138</v>
          </cell>
        </row>
        <row r="23">
          <cell r="B23" t="str">
            <v>Sao Jose dos Campos-SP</v>
          </cell>
          <cell r="C23" t="str">
            <v>SP</v>
          </cell>
          <cell r="D23">
            <v>-363.1289593034744</v>
          </cell>
          <cell r="E23">
            <v>-696.6719393938838</v>
          </cell>
          <cell r="F23">
            <v>-320.75817679005559</v>
          </cell>
          <cell r="G23">
            <v>-1380.5590754874138</v>
          </cell>
        </row>
        <row r="24">
          <cell r="B24" t="str">
            <v>Taubate-SP</v>
          </cell>
          <cell r="C24" t="str">
            <v>SP</v>
          </cell>
          <cell r="D24">
            <v>-363.1289593034744</v>
          </cell>
          <cell r="E24">
            <v>-696.6719393938838</v>
          </cell>
          <cell r="F24">
            <v>-320.75817679005559</v>
          </cell>
          <cell r="G24">
            <v>-1380.5590754874138</v>
          </cell>
        </row>
        <row r="25">
          <cell r="B25" t="str">
            <v>RIO CLARO-SP</v>
          </cell>
          <cell r="C25" t="str">
            <v>SP</v>
          </cell>
          <cell r="D25">
            <v>-363.1289593034744</v>
          </cell>
          <cell r="E25">
            <v>-696.6719393938838</v>
          </cell>
          <cell r="F25">
            <v>-320.75817679005559</v>
          </cell>
          <cell r="G25">
            <v>-1380.5590754874138</v>
          </cell>
        </row>
        <row r="26">
          <cell r="B26" t="str">
            <v>LIMEIRA-SP</v>
          </cell>
          <cell r="C26" t="str">
            <v>SP</v>
          </cell>
          <cell r="D26">
            <v>-363.1289593034744</v>
          </cell>
          <cell r="E26">
            <v>-696.6719393938838</v>
          </cell>
          <cell r="F26">
            <v>-320.75817679005559</v>
          </cell>
          <cell r="G26">
            <v>-1380.5590754874138</v>
          </cell>
        </row>
        <row r="27">
          <cell r="B27" t="str">
            <v>JUIZ DE FORA-MG</v>
          </cell>
          <cell r="C27" t="str">
            <v>MG</v>
          </cell>
          <cell r="D27">
            <v>-363.1289593034744</v>
          </cell>
          <cell r="E27">
            <v>-696.6719393938838</v>
          </cell>
          <cell r="F27">
            <v>-320.75817679005559</v>
          </cell>
          <cell r="G27">
            <v>-1380.5590754874138</v>
          </cell>
        </row>
        <row r="28">
          <cell r="B28" t="str">
            <v>NOVA VICOSA-BA</v>
          </cell>
          <cell r="C28" t="str">
            <v>BA</v>
          </cell>
          <cell r="D28">
            <v>-363.1289593034744</v>
          </cell>
          <cell r="E28">
            <v>-696.6719393938838</v>
          </cell>
          <cell r="F28">
            <v>-320.75817679005559</v>
          </cell>
          <cell r="G28">
            <v>-1380.5590754874138</v>
          </cell>
        </row>
        <row r="29">
          <cell r="B29" t="str">
            <v>BREJO GRANDE-SE</v>
          </cell>
          <cell r="C29" t="str">
            <v>SE</v>
          </cell>
          <cell r="D29">
            <v>-363.1289593034744</v>
          </cell>
          <cell r="E29">
            <v>-696.6719393938838</v>
          </cell>
          <cell r="F29">
            <v>-320.75817679005559</v>
          </cell>
          <cell r="G29">
            <v>-1380.5590754874138</v>
          </cell>
        </row>
        <row r="30">
          <cell r="B30" t="str">
            <v>PORTO REAL-RJ</v>
          </cell>
          <cell r="C30" t="str">
            <v>RJ</v>
          </cell>
          <cell r="D30">
            <v>-363.1289593034744</v>
          </cell>
          <cell r="E30">
            <v>-696.6719393938838</v>
          </cell>
          <cell r="F30">
            <v>-320.75817679005559</v>
          </cell>
          <cell r="G30">
            <v>-1380.5590754874138</v>
          </cell>
        </row>
        <row r="31">
          <cell r="B31" t="str">
            <v>SANTA BRANCA-SP</v>
          </cell>
          <cell r="C31" t="str">
            <v>SP</v>
          </cell>
          <cell r="D31">
            <v>-363.1289593034744</v>
          </cell>
          <cell r="E31">
            <v>-696.6719393938838</v>
          </cell>
          <cell r="F31">
            <v>-320.75817679005559</v>
          </cell>
          <cell r="G31">
            <v>-1380.5590754874138</v>
          </cell>
        </row>
        <row r="32">
          <cell r="B32" t="str">
            <v>SAO VICENTE-SP</v>
          </cell>
          <cell r="C32" t="str">
            <v>SP</v>
          </cell>
          <cell r="D32">
            <v>-363.1289593034744</v>
          </cell>
          <cell r="E32">
            <v>-696.6719393938838</v>
          </cell>
          <cell r="F32">
            <v>-320.75817679005559</v>
          </cell>
          <cell r="G32">
            <v>-1380.5590754874138</v>
          </cell>
        </row>
        <row r="33">
          <cell r="B33" t="str">
            <v>FELIZ DESERTO-AL</v>
          </cell>
          <cell r="C33" t="str">
            <v>AL</v>
          </cell>
          <cell r="D33">
            <v>-363.1289593034744</v>
          </cell>
          <cell r="E33">
            <v>-696.6719393938838</v>
          </cell>
          <cell r="F33">
            <v>-320.75817679005559</v>
          </cell>
          <cell r="G33">
            <v>-1380.5590754874138</v>
          </cell>
        </row>
        <row r="34">
          <cell r="B34" t="str">
            <v>SANTA LUZIA-MG</v>
          </cell>
          <cell r="C34" t="str">
            <v>MG</v>
          </cell>
          <cell r="D34">
            <v>-363.1289593034744</v>
          </cell>
          <cell r="E34">
            <v>-696.6719393938838</v>
          </cell>
          <cell r="F34">
            <v>-320.75817679005559</v>
          </cell>
          <cell r="G34">
            <v>-1380.5590754874138</v>
          </cell>
        </row>
        <row r="35">
          <cell r="B35" t="str">
            <v>SAO FRANCISCO DO SUL-SC</v>
          </cell>
          <cell r="C35" t="str">
            <v>SC</v>
          </cell>
          <cell r="D35">
            <v>-435.75475117376482</v>
          </cell>
          <cell r="E35">
            <v>-836.00632726511685</v>
          </cell>
          <cell r="F35">
            <v>-384.90981214524072</v>
          </cell>
          <cell r="G35">
            <v>-1656.6708905841224</v>
          </cell>
        </row>
        <row r="36">
          <cell r="B36" t="str">
            <v>SAO SEBASTIAO-SP</v>
          </cell>
          <cell r="C36" t="str">
            <v>SP</v>
          </cell>
          <cell r="D36">
            <v>-435.75475117376482</v>
          </cell>
          <cell r="E36">
            <v>-836.00632726511685</v>
          </cell>
          <cell r="F36">
            <v>-384.90981214524072</v>
          </cell>
          <cell r="G36">
            <v>-1656.6708905841224</v>
          </cell>
        </row>
        <row r="37">
          <cell r="B37" t="str">
            <v>MADRE DE DEUS-BA</v>
          </cell>
          <cell r="C37" t="str">
            <v>BA</v>
          </cell>
          <cell r="D37">
            <v>-435.75475117376482</v>
          </cell>
          <cell r="E37">
            <v>-836.00632726511685</v>
          </cell>
          <cell r="F37">
            <v>-384.90981214524072</v>
          </cell>
          <cell r="G37">
            <v>-1656.6708905841224</v>
          </cell>
        </row>
        <row r="38">
          <cell r="B38" t="str">
            <v>SAO FRANCISCO DO CONDE-BA</v>
          </cell>
          <cell r="C38" t="str">
            <v>BA</v>
          </cell>
          <cell r="D38">
            <v>-435.75475117376482</v>
          </cell>
          <cell r="E38">
            <v>-836.00632726511685</v>
          </cell>
          <cell r="F38">
            <v>-384.90981214524072</v>
          </cell>
          <cell r="G38">
            <v>-1656.6708905841224</v>
          </cell>
        </row>
        <row r="39">
          <cell r="B39" t="str">
            <v>GUAMARE-RN</v>
          </cell>
          <cell r="C39" t="str">
            <v>RN</v>
          </cell>
          <cell r="D39">
            <v>-435.75475117376482</v>
          </cell>
          <cell r="E39">
            <v>-836.00632726511685</v>
          </cell>
          <cell r="F39">
            <v>-384.90981214524072</v>
          </cell>
          <cell r="G39">
            <v>-1656.6708905841224</v>
          </cell>
        </row>
        <row r="40">
          <cell r="B40" t="str">
            <v>TRAMANDAI-RS</v>
          </cell>
          <cell r="C40" t="str">
            <v>RS</v>
          </cell>
          <cell r="D40">
            <v>-435.75475117376482</v>
          </cell>
          <cell r="E40">
            <v>-836.00632726511685</v>
          </cell>
          <cell r="F40">
            <v>-384.90981214524072</v>
          </cell>
          <cell r="G40">
            <v>-1656.6708905841224</v>
          </cell>
        </row>
        <row r="41">
          <cell r="B41" t="str">
            <v>CABO DE SANTO AGOSTINHO-PE</v>
          </cell>
          <cell r="C41" t="str">
            <v>PE</v>
          </cell>
          <cell r="D41">
            <v>-435.75475117376482</v>
          </cell>
          <cell r="E41">
            <v>-836.00632726511685</v>
          </cell>
          <cell r="F41">
            <v>-384.90981214524072</v>
          </cell>
          <cell r="G41">
            <v>-1656.6708905841224</v>
          </cell>
        </row>
        <row r="42">
          <cell r="B42" t="str">
            <v>MACAU-RN</v>
          </cell>
          <cell r="C42" t="str">
            <v>RN</v>
          </cell>
          <cell r="D42">
            <v>-435.75475117376482</v>
          </cell>
          <cell r="E42">
            <v>-836.00632726511685</v>
          </cell>
          <cell r="F42">
            <v>-384.90981214524072</v>
          </cell>
          <cell r="G42">
            <v>-1656.6708905841224</v>
          </cell>
        </row>
        <row r="43">
          <cell r="B43" t="str">
            <v>PIRAMBU-SE</v>
          </cell>
          <cell r="C43" t="str">
            <v>SE</v>
          </cell>
          <cell r="D43">
            <v>-435.75475117376482</v>
          </cell>
          <cell r="E43">
            <v>-836.00632726511685</v>
          </cell>
          <cell r="F43">
            <v>-384.90981214524072</v>
          </cell>
          <cell r="G43">
            <v>-1656.6708905841224</v>
          </cell>
        </row>
        <row r="44">
          <cell r="B44" t="str">
            <v>SAO MATEUS-ES</v>
          </cell>
          <cell r="C44" t="str">
            <v>ES</v>
          </cell>
          <cell r="D44">
            <v>-435.75475117376482</v>
          </cell>
          <cell r="E44">
            <v>-836.00632726511685</v>
          </cell>
          <cell r="F44">
            <v>-384.90981214524072</v>
          </cell>
          <cell r="G44">
            <v>-1656.6708905841224</v>
          </cell>
        </row>
        <row r="45">
          <cell r="B45" t="str">
            <v>GOIANINHA-RN</v>
          </cell>
          <cell r="C45" t="str">
            <v>RN</v>
          </cell>
          <cell r="D45">
            <v>-435.75475117376482</v>
          </cell>
          <cell r="E45">
            <v>-836.00632726511685</v>
          </cell>
          <cell r="F45">
            <v>-384.90981214524072</v>
          </cell>
          <cell r="G45">
            <v>-1656.6708905841224</v>
          </cell>
        </row>
        <row r="46">
          <cell r="B46" t="str">
            <v>ROTEIRO-AL</v>
          </cell>
          <cell r="C46" t="str">
            <v>AL</v>
          </cell>
          <cell r="D46">
            <v>-435.75475117376482</v>
          </cell>
          <cell r="E46">
            <v>-836.00632726511685</v>
          </cell>
          <cell r="F46">
            <v>-384.90981214524072</v>
          </cell>
          <cell r="G46">
            <v>-1656.6708905841224</v>
          </cell>
        </row>
        <row r="47">
          <cell r="B47" t="str">
            <v>JAPARATUBA-SE</v>
          </cell>
          <cell r="C47" t="str">
            <v>SE</v>
          </cell>
          <cell r="D47">
            <v>-435.75475117376482</v>
          </cell>
          <cell r="E47">
            <v>-836.00632726511685</v>
          </cell>
          <cell r="F47">
            <v>-384.90981214524072</v>
          </cell>
          <cell r="G47">
            <v>-1656.6708905841224</v>
          </cell>
        </row>
        <row r="48">
          <cell r="B48" t="str">
            <v>MARECHAL DEODORO-AL</v>
          </cell>
          <cell r="C48" t="str">
            <v>AL</v>
          </cell>
          <cell r="D48">
            <v>-435.75475117376482</v>
          </cell>
          <cell r="E48">
            <v>-836.00632726511685</v>
          </cell>
          <cell r="F48">
            <v>-384.90981214524072</v>
          </cell>
          <cell r="G48">
            <v>-1656.6708905841224</v>
          </cell>
        </row>
        <row r="49">
          <cell r="B49" t="str">
            <v>ALTO DO RODRIGUES-RN</v>
          </cell>
          <cell r="C49" t="str">
            <v>RN</v>
          </cell>
          <cell r="D49">
            <v>-435.75475117376482</v>
          </cell>
          <cell r="E49">
            <v>-836.00632726511685</v>
          </cell>
          <cell r="F49">
            <v>-384.90981214524072</v>
          </cell>
          <cell r="G49">
            <v>-1656.6708905841224</v>
          </cell>
        </row>
        <row r="50">
          <cell r="B50" t="str">
            <v>CORURIPE-AL</v>
          </cell>
          <cell r="C50" t="str">
            <v>AL</v>
          </cell>
          <cell r="D50">
            <v>-435.75475117376482</v>
          </cell>
          <cell r="E50">
            <v>-836.00632726511685</v>
          </cell>
          <cell r="F50">
            <v>-384.90981214524072</v>
          </cell>
          <cell r="G50">
            <v>-1656.6708905841224</v>
          </cell>
        </row>
        <row r="51">
          <cell r="B51" t="str">
            <v>RIO DE JANEIRO-RJ</v>
          </cell>
          <cell r="C51" t="str">
            <v>RJ</v>
          </cell>
          <cell r="D51">
            <v>-435.75475117376482</v>
          </cell>
          <cell r="E51">
            <v>-836.00632726511685</v>
          </cell>
          <cell r="F51">
            <v>-384.90981214524072</v>
          </cell>
          <cell r="G51">
            <v>-1656.6708905841224</v>
          </cell>
        </row>
        <row r="52">
          <cell r="B52" t="str">
            <v>ALHANDRA-PB</v>
          </cell>
          <cell r="C52" t="str">
            <v>PB</v>
          </cell>
          <cell r="D52">
            <v>-435.75475117376482</v>
          </cell>
          <cell r="E52">
            <v>-836.00632726511685</v>
          </cell>
          <cell r="F52">
            <v>-384.90981214524072</v>
          </cell>
          <cell r="G52">
            <v>-1656.6708905841224</v>
          </cell>
        </row>
        <row r="53">
          <cell r="B53" t="str">
            <v>COQUEIRO SECO-AL</v>
          </cell>
          <cell r="C53" t="str">
            <v>AL</v>
          </cell>
          <cell r="D53">
            <v>-435.75475117376482</v>
          </cell>
          <cell r="E53">
            <v>-836.00632726511685</v>
          </cell>
          <cell r="F53">
            <v>-384.90981214524072</v>
          </cell>
          <cell r="G53">
            <v>-1656.6708905841224</v>
          </cell>
        </row>
        <row r="54">
          <cell r="B54" t="str">
            <v>CARAGUATATUBA-SP</v>
          </cell>
          <cell r="C54" t="str">
            <v>SP</v>
          </cell>
          <cell r="D54">
            <v>-435.75475117376482</v>
          </cell>
          <cell r="E54">
            <v>-836.00632726511685</v>
          </cell>
          <cell r="F54">
            <v>-384.90981214524072</v>
          </cell>
          <cell r="G54">
            <v>-1656.6708905841224</v>
          </cell>
        </row>
        <row r="55">
          <cell r="B55" t="str">
            <v>TIBAU-RN</v>
          </cell>
          <cell r="C55" t="str">
            <v>RN</v>
          </cell>
          <cell r="D55">
            <v>-435.75475117376482</v>
          </cell>
          <cell r="E55">
            <v>-836.00632726511685</v>
          </cell>
          <cell r="F55">
            <v>-384.90981214524072</v>
          </cell>
          <cell r="G55">
            <v>-1656.6708905841224</v>
          </cell>
        </row>
        <row r="56">
          <cell r="B56" t="str">
            <v>CARMOPOLIS-SE</v>
          </cell>
          <cell r="C56" t="str">
            <v>SE</v>
          </cell>
          <cell r="D56">
            <v>-435.75475117376482</v>
          </cell>
          <cell r="E56">
            <v>-836.00632726511685</v>
          </cell>
          <cell r="F56">
            <v>-384.90981214524072</v>
          </cell>
          <cell r="G56">
            <v>-1656.6708905841224</v>
          </cell>
        </row>
        <row r="57">
          <cell r="B57" t="str">
            <v>DIVINA PASTORA-SE</v>
          </cell>
          <cell r="C57" t="str">
            <v>SE</v>
          </cell>
          <cell r="D57">
            <v>-435.75475117376482</v>
          </cell>
          <cell r="E57">
            <v>-836.00632726511685</v>
          </cell>
          <cell r="F57">
            <v>-384.90981214524072</v>
          </cell>
          <cell r="G57">
            <v>-1656.6708905841224</v>
          </cell>
        </row>
        <row r="58">
          <cell r="B58" t="str">
            <v>SAO CRISTOVAO-SE</v>
          </cell>
          <cell r="C58" t="str">
            <v>SE</v>
          </cell>
          <cell r="D58">
            <v>-435.75475117376482</v>
          </cell>
          <cell r="E58">
            <v>-836.00632726511685</v>
          </cell>
          <cell r="F58">
            <v>-384.90981214524072</v>
          </cell>
          <cell r="G58">
            <v>-1656.6708905841224</v>
          </cell>
        </row>
        <row r="59">
          <cell r="B59" t="str">
            <v>UPANEMA-RN</v>
          </cell>
          <cell r="C59" t="str">
            <v>RN</v>
          </cell>
          <cell r="D59">
            <v>-435.75475117376482</v>
          </cell>
          <cell r="E59">
            <v>-836.00632726511685</v>
          </cell>
          <cell r="F59">
            <v>-384.90981214524072</v>
          </cell>
          <cell r="G59">
            <v>-1656.6708905841224</v>
          </cell>
        </row>
        <row r="60">
          <cell r="B60" t="str">
            <v>CATU-BA</v>
          </cell>
          <cell r="C60" t="str">
            <v>BA</v>
          </cell>
          <cell r="D60">
            <v>-435.75475117376482</v>
          </cell>
          <cell r="E60">
            <v>-836.00632726511685</v>
          </cell>
          <cell r="F60">
            <v>-384.90981214524072</v>
          </cell>
          <cell r="G60">
            <v>-1656.6708905841224</v>
          </cell>
        </row>
        <row r="61">
          <cell r="B61" t="str">
            <v>MARUIM-SE</v>
          </cell>
          <cell r="C61" t="str">
            <v>SE</v>
          </cell>
          <cell r="D61">
            <v>-435.75475117376482</v>
          </cell>
          <cell r="E61">
            <v>-836.00632726511685</v>
          </cell>
          <cell r="F61">
            <v>-384.90981214524072</v>
          </cell>
          <cell r="G61">
            <v>-1656.6708905841224</v>
          </cell>
        </row>
        <row r="62">
          <cell r="B62" t="str">
            <v>CARNAUBAIS-RN</v>
          </cell>
          <cell r="C62" t="str">
            <v>RN</v>
          </cell>
          <cell r="D62">
            <v>-435.75475117376482</v>
          </cell>
          <cell r="E62">
            <v>-836.00632726511685</v>
          </cell>
          <cell r="F62">
            <v>-384.90981214524072</v>
          </cell>
          <cell r="G62">
            <v>-1656.6708905841224</v>
          </cell>
        </row>
        <row r="63">
          <cell r="B63" t="str">
            <v>APODI-RN</v>
          </cell>
          <cell r="C63" t="str">
            <v>RN</v>
          </cell>
          <cell r="D63">
            <v>-435.75475117376482</v>
          </cell>
          <cell r="E63">
            <v>-836.00632726511685</v>
          </cell>
          <cell r="F63">
            <v>-384.90981214524072</v>
          </cell>
          <cell r="G63">
            <v>-1656.6708905841224</v>
          </cell>
        </row>
        <row r="64">
          <cell r="B64" t="str">
            <v>AFONSO BEZERRA-RN</v>
          </cell>
          <cell r="C64" t="str">
            <v>RN</v>
          </cell>
          <cell r="D64">
            <v>-435.75475117376482</v>
          </cell>
          <cell r="E64">
            <v>-836.00632726511685</v>
          </cell>
          <cell r="F64">
            <v>-384.90981214524072</v>
          </cell>
          <cell r="G64">
            <v>-1656.6708905841224</v>
          </cell>
        </row>
        <row r="65">
          <cell r="B65" t="str">
            <v>SERRA DO MEL-RN</v>
          </cell>
          <cell r="C65" t="str">
            <v>RN</v>
          </cell>
          <cell r="D65">
            <v>-435.75475117376482</v>
          </cell>
          <cell r="E65">
            <v>-836.00632726511685</v>
          </cell>
          <cell r="F65">
            <v>-384.90981214524072</v>
          </cell>
          <cell r="G65">
            <v>-1656.6708905841224</v>
          </cell>
        </row>
        <row r="66">
          <cell r="B66" t="str">
            <v>ARACAJU-SE</v>
          </cell>
          <cell r="C66" t="str">
            <v>SE</v>
          </cell>
          <cell r="D66">
            <v>-435.75475117376482</v>
          </cell>
          <cell r="E66">
            <v>-836.00632726511685</v>
          </cell>
          <cell r="F66">
            <v>-384.90981214524072</v>
          </cell>
          <cell r="G66">
            <v>-1656.6708905841224</v>
          </cell>
        </row>
        <row r="67">
          <cell r="B67" t="str">
            <v>ICAPUI-CE</v>
          </cell>
          <cell r="C67" t="str">
            <v>CE</v>
          </cell>
          <cell r="D67">
            <v>-435.75475117376482</v>
          </cell>
          <cell r="E67">
            <v>-836.00632726511685</v>
          </cell>
          <cell r="F67">
            <v>-384.90981214524072</v>
          </cell>
          <cell r="G67">
            <v>-1656.6708905841224</v>
          </cell>
        </row>
        <row r="68">
          <cell r="B68" t="str">
            <v>ITAPORANGA D'AJUDA-SE</v>
          </cell>
          <cell r="C68" t="str">
            <v>SE</v>
          </cell>
          <cell r="D68">
            <v>-435.75475117376482</v>
          </cell>
          <cell r="E68">
            <v>-836.00632726511685</v>
          </cell>
          <cell r="F68">
            <v>-384.90981214524072</v>
          </cell>
          <cell r="G68">
            <v>-1656.6708905841224</v>
          </cell>
        </row>
        <row r="69">
          <cell r="B69" t="str">
            <v>PACATUBA-SE</v>
          </cell>
          <cell r="C69" t="str">
            <v>SE</v>
          </cell>
          <cell r="D69">
            <v>-435.75475117376482</v>
          </cell>
          <cell r="E69">
            <v>-836.00632726511685</v>
          </cell>
          <cell r="F69">
            <v>-384.90981214524072</v>
          </cell>
          <cell r="G69">
            <v>-1656.6708905841224</v>
          </cell>
        </row>
        <row r="70">
          <cell r="B70" t="str">
            <v>RIO GRANDE-RS</v>
          </cell>
          <cell r="C70" t="str">
            <v>RS</v>
          </cell>
          <cell r="D70">
            <v>-435.75475117376482</v>
          </cell>
          <cell r="E70">
            <v>-836.00632726511685</v>
          </cell>
          <cell r="F70">
            <v>-384.90981214524072</v>
          </cell>
          <cell r="G70">
            <v>-1656.6708905841224</v>
          </cell>
        </row>
        <row r="71">
          <cell r="B71" t="str">
            <v>SAO MIGUEL DOS CAMPOS-AL</v>
          </cell>
          <cell r="C71" t="str">
            <v>AL</v>
          </cell>
          <cell r="D71">
            <v>-435.75475117376482</v>
          </cell>
          <cell r="E71">
            <v>-836.00632726511685</v>
          </cell>
          <cell r="F71">
            <v>-384.90981214524072</v>
          </cell>
          <cell r="G71">
            <v>-1656.6708905841224</v>
          </cell>
        </row>
        <row r="72">
          <cell r="B72" t="str">
            <v>ANGRA DOS REIS-RJ</v>
          </cell>
          <cell r="C72" t="str">
            <v>RJ</v>
          </cell>
          <cell r="D72">
            <v>-435.75475117376482</v>
          </cell>
          <cell r="E72">
            <v>-836.00632726511685</v>
          </cell>
          <cell r="F72">
            <v>-384.90981214524072</v>
          </cell>
          <cell r="G72">
            <v>-1656.6708905841224</v>
          </cell>
        </row>
        <row r="73">
          <cell r="B73" t="str">
            <v>VERA CRUZ-BA</v>
          </cell>
          <cell r="C73" t="str">
            <v>BA</v>
          </cell>
          <cell r="D73">
            <v>-435.75475117376482</v>
          </cell>
          <cell r="E73">
            <v>-836.00632726511685</v>
          </cell>
          <cell r="F73">
            <v>-384.90981214524072</v>
          </cell>
          <cell r="G73">
            <v>-1656.6708905841224</v>
          </cell>
        </row>
        <row r="74">
          <cell r="B74" t="str">
            <v>LINHARES-ES</v>
          </cell>
          <cell r="C74" t="str">
            <v>ES</v>
          </cell>
          <cell r="D74">
            <v>-435.75475117376482</v>
          </cell>
          <cell r="E74">
            <v>-836.00632726511685</v>
          </cell>
          <cell r="F74">
            <v>-384.90981214524072</v>
          </cell>
          <cell r="G74">
            <v>-1656.6708905841224</v>
          </cell>
        </row>
        <row r="75">
          <cell r="B75" t="str">
            <v>SANTA LUZIA DO NORTE-AL</v>
          </cell>
          <cell r="C75" t="str">
            <v>AL</v>
          </cell>
          <cell r="D75">
            <v>-435.75475117376482</v>
          </cell>
          <cell r="E75">
            <v>-836.00632726511685</v>
          </cell>
          <cell r="F75">
            <v>-384.90981214524072</v>
          </cell>
          <cell r="G75">
            <v>-1656.6708905841224</v>
          </cell>
        </row>
        <row r="76">
          <cell r="B76" t="str">
            <v>PARIPUEIRA-AL</v>
          </cell>
          <cell r="C76" t="str">
            <v>AL</v>
          </cell>
          <cell r="D76">
            <v>-435.75475117376482</v>
          </cell>
          <cell r="E76">
            <v>-836.00632726511685</v>
          </cell>
          <cell r="F76">
            <v>-384.90981214524072</v>
          </cell>
          <cell r="G76">
            <v>-1656.6708905841224</v>
          </cell>
        </row>
        <row r="77">
          <cell r="B77" t="str">
            <v>ITANAGRA-BA</v>
          </cell>
          <cell r="C77" t="str">
            <v>BA</v>
          </cell>
          <cell r="D77">
            <v>-435.75475117376482</v>
          </cell>
          <cell r="E77">
            <v>-836.00632726511685</v>
          </cell>
          <cell r="F77">
            <v>-384.90981214524072</v>
          </cell>
          <cell r="G77">
            <v>-1656.6708905841224</v>
          </cell>
        </row>
        <row r="78">
          <cell r="B78" t="str">
            <v>MACEIO-AL</v>
          </cell>
          <cell r="C78" t="str">
            <v>AL</v>
          </cell>
          <cell r="D78">
            <v>-435.75475117376482</v>
          </cell>
          <cell r="E78">
            <v>-836.00632726511685</v>
          </cell>
          <cell r="F78">
            <v>-384.90981214524072</v>
          </cell>
          <cell r="G78">
            <v>-1656.6708905841224</v>
          </cell>
        </row>
        <row r="79">
          <cell r="B79" t="str">
            <v>ENTRE RIOS-BA</v>
          </cell>
          <cell r="C79" t="str">
            <v>BA</v>
          </cell>
          <cell r="D79">
            <v>-435.75475117376482</v>
          </cell>
          <cell r="E79">
            <v>-836.00632726511685</v>
          </cell>
          <cell r="F79">
            <v>-384.90981214524072</v>
          </cell>
          <cell r="G79">
            <v>-1656.6708905841224</v>
          </cell>
        </row>
        <row r="80">
          <cell r="B80" t="str">
            <v>ALAGOINHAS-BA</v>
          </cell>
          <cell r="C80" t="str">
            <v>BA</v>
          </cell>
          <cell r="D80">
            <v>-435.75475117376482</v>
          </cell>
          <cell r="E80">
            <v>-836.00632726511685</v>
          </cell>
          <cell r="F80">
            <v>-384.90981214524072</v>
          </cell>
          <cell r="G80">
            <v>-1656.6708905841224</v>
          </cell>
        </row>
        <row r="81">
          <cell r="B81" t="str">
            <v>TEODORO SAMPAIO-BA</v>
          </cell>
          <cell r="C81" t="str">
            <v>BA</v>
          </cell>
          <cell r="D81">
            <v>-435.75475117376482</v>
          </cell>
          <cell r="E81">
            <v>-836.00632726511685</v>
          </cell>
          <cell r="F81">
            <v>-384.90981214524072</v>
          </cell>
          <cell r="G81">
            <v>-1656.6708905841224</v>
          </cell>
        </row>
        <row r="82">
          <cell r="B82" t="str">
            <v>SIRIRI-SE</v>
          </cell>
          <cell r="C82" t="str">
            <v>SE</v>
          </cell>
          <cell r="D82">
            <v>-435.75475117376482</v>
          </cell>
          <cell r="E82">
            <v>-836.00632726511685</v>
          </cell>
          <cell r="F82">
            <v>-384.90981214524072</v>
          </cell>
          <cell r="G82">
            <v>-1656.6708905841224</v>
          </cell>
        </row>
        <row r="83">
          <cell r="B83" t="str">
            <v>ESPLANADA-BA</v>
          </cell>
          <cell r="C83" t="str">
            <v>BA</v>
          </cell>
          <cell r="D83">
            <v>-435.75475117376482</v>
          </cell>
          <cell r="E83">
            <v>-836.00632726511685</v>
          </cell>
          <cell r="F83">
            <v>-384.90981214524072</v>
          </cell>
          <cell r="G83">
            <v>-1656.6708905841224</v>
          </cell>
        </row>
        <row r="84">
          <cell r="B84" t="str">
            <v>SALINAS DA MARGARIDA-BA</v>
          </cell>
          <cell r="C84" t="str">
            <v>BA</v>
          </cell>
          <cell r="D84">
            <v>-435.75475117376482</v>
          </cell>
          <cell r="E84">
            <v>-836.00632726511685</v>
          </cell>
          <cell r="F84">
            <v>-384.90981214524072</v>
          </cell>
          <cell r="G84">
            <v>-1656.6708905841224</v>
          </cell>
        </row>
        <row r="85">
          <cell r="B85" t="str">
            <v>SAUBARA-BA</v>
          </cell>
          <cell r="C85" t="str">
            <v>BA</v>
          </cell>
          <cell r="D85">
            <v>-435.75475117376482</v>
          </cell>
          <cell r="E85">
            <v>-836.00632726511685</v>
          </cell>
          <cell r="F85">
            <v>-384.90981214524072</v>
          </cell>
          <cell r="G85">
            <v>-1656.6708905841224</v>
          </cell>
        </row>
        <row r="86">
          <cell r="B86" t="str">
            <v>CANDEIAS-BA</v>
          </cell>
          <cell r="C86" t="str">
            <v>BA</v>
          </cell>
          <cell r="D86">
            <v>-435.75475117376482</v>
          </cell>
          <cell r="E86">
            <v>-836.00632726511685</v>
          </cell>
          <cell r="F86">
            <v>-384.90981214524072</v>
          </cell>
          <cell r="G86">
            <v>-1656.6708905841224</v>
          </cell>
        </row>
        <row r="87">
          <cell r="B87" t="str">
            <v>PARACAMBI-RJ</v>
          </cell>
          <cell r="C87" t="str">
            <v>RJ</v>
          </cell>
          <cell r="D87">
            <v>-435.75475117376482</v>
          </cell>
          <cell r="E87">
            <v>-836.00632726511685</v>
          </cell>
          <cell r="F87">
            <v>-384.90981214524072</v>
          </cell>
          <cell r="G87">
            <v>-1656.6708905841224</v>
          </cell>
        </row>
        <row r="88">
          <cell r="B88" t="str">
            <v>PILAR-AL</v>
          </cell>
          <cell r="C88" t="str">
            <v>AL</v>
          </cell>
          <cell r="D88">
            <v>-435.75475117376482</v>
          </cell>
          <cell r="E88">
            <v>-836.00632726511685</v>
          </cell>
          <cell r="F88">
            <v>-384.90981214524072</v>
          </cell>
          <cell r="G88">
            <v>-1656.6708905841224</v>
          </cell>
        </row>
        <row r="89">
          <cell r="B89" t="str">
            <v>SAO SEBASTIAO DO PASSE-BA</v>
          </cell>
          <cell r="C89" t="str">
            <v>BA</v>
          </cell>
          <cell r="D89">
            <v>-435.75475117376482</v>
          </cell>
          <cell r="E89">
            <v>-836.00632726511685</v>
          </cell>
          <cell r="F89">
            <v>-384.90981214524072</v>
          </cell>
          <cell r="G89">
            <v>-1656.6708905841224</v>
          </cell>
        </row>
        <row r="90">
          <cell r="B90" t="str">
            <v>SAO JOAO DA BARRA-RJ</v>
          </cell>
          <cell r="C90" t="str">
            <v>RJ</v>
          </cell>
          <cell r="D90">
            <v>-435.75475117376482</v>
          </cell>
          <cell r="E90">
            <v>-836.00632726511685</v>
          </cell>
          <cell r="F90">
            <v>-384.90981214524072</v>
          </cell>
          <cell r="G90">
            <v>-1656.6708905841224</v>
          </cell>
        </row>
        <row r="91">
          <cell r="B91" t="str">
            <v>Aracati-CE</v>
          </cell>
          <cell r="C91" t="str">
            <v>CE</v>
          </cell>
          <cell r="D91">
            <v>-435.75475117376482</v>
          </cell>
          <cell r="E91">
            <v>-836.00632726511685</v>
          </cell>
          <cell r="F91">
            <v>-384.90981214524072</v>
          </cell>
          <cell r="G91">
            <v>-1656.6708905841224</v>
          </cell>
        </row>
        <row r="92">
          <cell r="B92" t="str">
            <v>COARI-AM</v>
          </cell>
          <cell r="C92" t="str">
            <v>AM</v>
          </cell>
          <cell r="D92">
            <v>-435.75475117376482</v>
          </cell>
          <cell r="E92">
            <v>-836.00632726511685</v>
          </cell>
          <cell r="F92">
            <v>-384.90981214524072</v>
          </cell>
          <cell r="G92">
            <v>-1656.6708905841224</v>
          </cell>
        </row>
        <row r="93">
          <cell r="B93" t="str">
            <v>IMBE-RS</v>
          </cell>
          <cell r="C93" t="str">
            <v>RS</v>
          </cell>
          <cell r="D93">
            <v>-435.75475117376482</v>
          </cell>
          <cell r="E93">
            <v>-836.00632726511685</v>
          </cell>
          <cell r="F93">
            <v>-384.90981214524072</v>
          </cell>
          <cell r="G93">
            <v>-1656.6708905841224</v>
          </cell>
        </row>
        <row r="94">
          <cell r="B94" t="str">
            <v>CODAJAS-AM</v>
          </cell>
          <cell r="C94" t="str">
            <v>AM</v>
          </cell>
          <cell r="D94">
            <v>-435.75475117376482</v>
          </cell>
          <cell r="E94">
            <v>-836.00632726511685</v>
          </cell>
          <cell r="F94">
            <v>-384.90981214524072</v>
          </cell>
          <cell r="G94">
            <v>-1656.6708905841224</v>
          </cell>
        </row>
        <row r="95">
          <cell r="B95" t="str">
            <v>CALDAS BRANDAO-PB</v>
          </cell>
          <cell r="C95" t="str">
            <v>PB</v>
          </cell>
          <cell r="D95">
            <v>-435.75475117376482</v>
          </cell>
          <cell r="E95">
            <v>-836.00632726511685</v>
          </cell>
          <cell r="F95">
            <v>-384.90981214524072</v>
          </cell>
          <cell r="G95">
            <v>-1656.6708905841224</v>
          </cell>
        </row>
        <row r="96">
          <cell r="B96" t="str">
            <v>MOSSORO-RN</v>
          </cell>
          <cell r="C96" t="str">
            <v>RN</v>
          </cell>
          <cell r="D96">
            <v>-435.75475117376482</v>
          </cell>
          <cell r="E96">
            <v>-836.00632726511685</v>
          </cell>
          <cell r="F96">
            <v>-384.90981214524072</v>
          </cell>
          <cell r="G96">
            <v>-1656.6708905841224</v>
          </cell>
        </row>
        <row r="97">
          <cell r="B97" t="str">
            <v>MAMANGUAPE-PB</v>
          </cell>
          <cell r="C97" t="str">
            <v>PB</v>
          </cell>
          <cell r="D97">
            <v>-435.75475117376482</v>
          </cell>
          <cell r="E97">
            <v>-836.00632726511685</v>
          </cell>
          <cell r="F97">
            <v>-384.90981214524072</v>
          </cell>
          <cell r="G97">
            <v>-1656.6708905841224</v>
          </cell>
        </row>
        <row r="98">
          <cell r="B98" t="str">
            <v>ITU-SP</v>
          </cell>
          <cell r="C98" t="str">
            <v>SP</v>
          </cell>
          <cell r="D98">
            <v>-435.75475117376482</v>
          </cell>
          <cell r="E98">
            <v>-836.00632726511685</v>
          </cell>
          <cell r="F98">
            <v>-384.90981214524072</v>
          </cell>
          <cell r="G98">
            <v>-1656.6708905841224</v>
          </cell>
        </row>
        <row r="99">
          <cell r="B99" t="str">
            <v>JAGUARIPE-BA</v>
          </cell>
          <cell r="C99" t="str">
            <v>BA</v>
          </cell>
          <cell r="D99">
            <v>-435.75475117376482</v>
          </cell>
          <cell r="E99">
            <v>-836.00632726511685</v>
          </cell>
          <cell r="F99">
            <v>-384.90981214524072</v>
          </cell>
          <cell r="G99">
            <v>-1656.6708905841224</v>
          </cell>
        </row>
        <row r="100">
          <cell r="B100" t="str">
            <v>AREIA BRANCA-SE</v>
          </cell>
          <cell r="C100" t="str">
            <v>SE</v>
          </cell>
          <cell r="D100">
            <v>-435.75475117376482</v>
          </cell>
          <cell r="E100">
            <v>-836.00632726511685</v>
          </cell>
          <cell r="F100">
            <v>-384.90981214524072</v>
          </cell>
          <cell r="G100">
            <v>-1656.6708905841224</v>
          </cell>
        </row>
        <row r="101">
          <cell r="B101" t="str">
            <v>TRIZIDELA DO VALE-MA</v>
          </cell>
          <cell r="C101" t="str">
            <v>MA</v>
          </cell>
          <cell r="D101">
            <v>-435.75475117376482</v>
          </cell>
          <cell r="E101">
            <v>-836.00632726511685</v>
          </cell>
          <cell r="F101">
            <v>-384.90981214524072</v>
          </cell>
          <cell r="G101">
            <v>-1656.6708905841224</v>
          </cell>
        </row>
        <row r="102">
          <cell r="B102" t="str">
            <v>GOVERNADOR DIX-SEPT ROSADO-RN</v>
          </cell>
          <cell r="C102" t="str">
            <v>RN</v>
          </cell>
          <cell r="D102">
            <v>-435.75475117376482</v>
          </cell>
          <cell r="E102">
            <v>-836.00632726511685</v>
          </cell>
          <cell r="F102">
            <v>-384.90981214524072</v>
          </cell>
          <cell r="G102">
            <v>-1656.6708905841224</v>
          </cell>
        </row>
        <row r="103">
          <cell r="B103" t="str">
            <v>TRAIRI-CE</v>
          </cell>
          <cell r="C103" t="str">
            <v>CE</v>
          </cell>
          <cell r="D103">
            <v>-435.75475117376482</v>
          </cell>
          <cell r="E103">
            <v>-836.00632726511685</v>
          </cell>
          <cell r="F103">
            <v>-384.90981214524072</v>
          </cell>
          <cell r="G103">
            <v>-1656.6708905841224</v>
          </cell>
        </row>
        <row r="104">
          <cell r="B104" t="str">
            <v>PEDREIRAS-MA</v>
          </cell>
          <cell r="C104" t="str">
            <v>MA</v>
          </cell>
          <cell r="D104">
            <v>-435.75475117376482</v>
          </cell>
          <cell r="E104">
            <v>-836.00632726511685</v>
          </cell>
          <cell r="F104">
            <v>-384.90981214524072</v>
          </cell>
          <cell r="G104">
            <v>-1656.6708905841224</v>
          </cell>
        </row>
        <row r="105">
          <cell r="B105" t="str">
            <v>MARACANAU-CE</v>
          </cell>
          <cell r="C105" t="str">
            <v>CE</v>
          </cell>
          <cell r="D105">
            <v>-435.75475117376482</v>
          </cell>
          <cell r="E105">
            <v>-836.00632726511685</v>
          </cell>
          <cell r="F105">
            <v>-384.90981214524072</v>
          </cell>
          <cell r="G105">
            <v>-1656.6708905841224</v>
          </cell>
        </row>
        <row r="106">
          <cell r="B106" t="str">
            <v>ESTANCIA-SE</v>
          </cell>
          <cell r="C106" t="str">
            <v>SE</v>
          </cell>
          <cell r="D106">
            <v>-435.75475117376482</v>
          </cell>
          <cell r="E106">
            <v>-836.00632726511685</v>
          </cell>
          <cell r="F106">
            <v>-384.90981214524072</v>
          </cell>
          <cell r="G106">
            <v>-1656.6708905841224</v>
          </cell>
        </row>
        <row r="107">
          <cell r="B107" t="str">
            <v>PENEDO-AL</v>
          </cell>
          <cell r="C107" t="str">
            <v>AL</v>
          </cell>
          <cell r="D107">
            <v>-435.75475117376482</v>
          </cell>
          <cell r="E107">
            <v>-836.00632726511685</v>
          </cell>
          <cell r="F107">
            <v>-384.90981214524072</v>
          </cell>
          <cell r="G107">
            <v>-1656.6708905841224</v>
          </cell>
        </row>
        <row r="108">
          <cell r="B108" t="str">
            <v>RIO LARGO-AL</v>
          </cell>
          <cell r="C108" t="str">
            <v>AL</v>
          </cell>
          <cell r="D108">
            <v>-435.75475117376482</v>
          </cell>
          <cell r="E108">
            <v>-836.00632726511685</v>
          </cell>
          <cell r="F108">
            <v>-384.90981214524072</v>
          </cell>
          <cell r="G108">
            <v>-1656.6708905841224</v>
          </cell>
        </row>
        <row r="109">
          <cell r="B109" t="str">
            <v>SAQUAREMA-RJ</v>
          </cell>
          <cell r="C109" t="str">
            <v>RJ</v>
          </cell>
          <cell r="D109">
            <v>-435.75475117376482</v>
          </cell>
          <cell r="E109">
            <v>-836.00632726511685</v>
          </cell>
          <cell r="F109">
            <v>-384.90981214524072</v>
          </cell>
          <cell r="G109">
            <v>-1656.6708905841224</v>
          </cell>
        </row>
        <row r="110">
          <cell r="B110" t="str">
            <v>ANCHIETA-ES</v>
          </cell>
          <cell r="C110" t="str">
            <v>ES</v>
          </cell>
          <cell r="D110">
            <v>-435.75475117376482</v>
          </cell>
          <cell r="E110">
            <v>-836.00632726511685</v>
          </cell>
          <cell r="F110">
            <v>-384.90981214524072</v>
          </cell>
          <cell r="G110">
            <v>-1656.6708905841224</v>
          </cell>
        </row>
        <row r="111">
          <cell r="B111" t="str">
            <v>CAPINZAL DO NORTE-MA</v>
          </cell>
          <cell r="C111" t="str">
            <v>MA</v>
          </cell>
          <cell r="D111">
            <v>-435.75475117376482</v>
          </cell>
          <cell r="E111">
            <v>-836.00632726511685</v>
          </cell>
          <cell r="F111">
            <v>-384.90981214524072</v>
          </cell>
          <cell r="G111">
            <v>-1656.6708905841224</v>
          </cell>
        </row>
        <row r="112">
          <cell r="B112" t="str">
            <v>JACARAU-PB</v>
          </cell>
          <cell r="C112" t="str">
            <v>PB</v>
          </cell>
          <cell r="D112">
            <v>-435.75475117376482</v>
          </cell>
          <cell r="E112">
            <v>-836.00632726511685</v>
          </cell>
          <cell r="F112">
            <v>-384.90981214524072</v>
          </cell>
          <cell r="G112">
            <v>-1656.6708905841224</v>
          </cell>
        </row>
        <row r="113">
          <cell r="B113" t="str">
            <v>SANTO AMARO-BA</v>
          </cell>
          <cell r="C113" t="str">
            <v>BA</v>
          </cell>
          <cell r="D113">
            <v>-435.75475117376482</v>
          </cell>
          <cell r="E113">
            <v>-836.00632726511685</v>
          </cell>
          <cell r="F113">
            <v>-384.90981214524072</v>
          </cell>
          <cell r="G113">
            <v>-1656.6708905841224</v>
          </cell>
        </row>
        <row r="114">
          <cell r="B114" t="str">
            <v>INGA-PB</v>
          </cell>
          <cell r="C114" t="str">
            <v>PB</v>
          </cell>
          <cell r="D114">
            <v>-435.75475117376482</v>
          </cell>
          <cell r="E114">
            <v>-836.00632726511685</v>
          </cell>
          <cell r="F114">
            <v>-384.90981214524072</v>
          </cell>
          <cell r="G114">
            <v>-1656.6708905841224</v>
          </cell>
        </row>
        <row r="115">
          <cell r="B115" t="str">
            <v>POJUCA-BA</v>
          </cell>
          <cell r="C115" t="str">
            <v>BA</v>
          </cell>
          <cell r="D115">
            <v>-435.75475117376482</v>
          </cell>
          <cell r="E115">
            <v>-836.00632726511685</v>
          </cell>
          <cell r="F115">
            <v>-384.90981214524072</v>
          </cell>
          <cell r="G115">
            <v>-1656.6708905841224</v>
          </cell>
        </row>
        <row r="116">
          <cell r="B116" t="str">
            <v>IPOJUCA-PE</v>
          </cell>
          <cell r="C116" t="str">
            <v>PE</v>
          </cell>
          <cell r="D116">
            <v>-435.75475117376482</v>
          </cell>
          <cell r="E116">
            <v>-836.00632726511685</v>
          </cell>
          <cell r="F116">
            <v>-384.90981214524072</v>
          </cell>
          <cell r="G116">
            <v>-1656.6708905841224</v>
          </cell>
        </row>
        <row r="117">
          <cell r="B117" t="str">
            <v>LIMA CAMPOS-MA</v>
          </cell>
          <cell r="C117" t="str">
            <v>MA</v>
          </cell>
          <cell r="D117">
            <v>-435.75475117376482</v>
          </cell>
          <cell r="E117">
            <v>-836.00632726511685</v>
          </cell>
          <cell r="F117">
            <v>-384.90981214524072</v>
          </cell>
          <cell r="G117">
            <v>-1656.6708905841224</v>
          </cell>
        </row>
        <row r="118">
          <cell r="B118" t="str">
            <v>ITAPARICA-BA</v>
          </cell>
          <cell r="C118" t="str">
            <v>BA</v>
          </cell>
          <cell r="D118">
            <v>-435.75475117376482</v>
          </cell>
          <cell r="E118">
            <v>-836.00632726511685</v>
          </cell>
          <cell r="F118">
            <v>-384.90981214524072</v>
          </cell>
          <cell r="G118">
            <v>-1656.6708905841224</v>
          </cell>
        </row>
        <row r="119">
          <cell r="B119" t="str">
            <v>ARMACAO DOS BUZIOS-RJ</v>
          </cell>
          <cell r="C119" t="str">
            <v>RJ</v>
          </cell>
          <cell r="D119">
            <v>-435.75475117376482</v>
          </cell>
          <cell r="E119">
            <v>-836.00632726511685</v>
          </cell>
          <cell r="F119">
            <v>-384.90981214524072</v>
          </cell>
          <cell r="G119">
            <v>-1656.6708905841224</v>
          </cell>
        </row>
        <row r="120">
          <cell r="B120" t="str">
            <v>ARACAS-BA</v>
          </cell>
          <cell r="C120" t="str">
            <v>BA</v>
          </cell>
          <cell r="D120">
            <v>-435.75475117376482</v>
          </cell>
          <cell r="E120">
            <v>-836.00632726511685</v>
          </cell>
          <cell r="F120">
            <v>-384.90981214524072</v>
          </cell>
          <cell r="G120">
            <v>-1656.6708905841224</v>
          </cell>
        </row>
        <row r="121">
          <cell r="B121" t="str">
            <v>ROSARIO DO CATETE-SE</v>
          </cell>
          <cell r="C121" t="str">
            <v>SE</v>
          </cell>
          <cell r="D121">
            <v>-435.75475117376482</v>
          </cell>
          <cell r="E121">
            <v>-836.00632726511685</v>
          </cell>
          <cell r="F121">
            <v>-384.90981214524072</v>
          </cell>
          <cell r="G121">
            <v>-1656.6708905841224</v>
          </cell>
        </row>
        <row r="122">
          <cell r="B122" t="str">
            <v>PEDRAS DE FOGO-PB</v>
          </cell>
          <cell r="C122" t="str">
            <v>PB</v>
          </cell>
          <cell r="D122">
            <v>-435.75475117376482</v>
          </cell>
          <cell r="E122">
            <v>-836.00632726511685</v>
          </cell>
          <cell r="F122">
            <v>-384.90981214524072</v>
          </cell>
          <cell r="G122">
            <v>-1656.6708905841224</v>
          </cell>
        </row>
        <row r="123">
          <cell r="B123" t="str">
            <v>BARRA DOS COQUEIROS-SE</v>
          </cell>
          <cell r="C123" t="str">
            <v>SE</v>
          </cell>
          <cell r="D123">
            <v>-435.75475117376482</v>
          </cell>
          <cell r="E123">
            <v>-836.00632726511685</v>
          </cell>
          <cell r="F123">
            <v>-384.90981214524072</v>
          </cell>
          <cell r="G123">
            <v>-1656.6708905841224</v>
          </cell>
        </row>
        <row r="124">
          <cell r="B124" t="str">
            <v>MARAGOGIPE-BA</v>
          </cell>
          <cell r="C124" t="str">
            <v>BA</v>
          </cell>
          <cell r="D124">
            <v>-435.75475117376482</v>
          </cell>
          <cell r="E124">
            <v>-836.00632726511685</v>
          </cell>
          <cell r="F124">
            <v>-384.90981214524072</v>
          </cell>
          <cell r="G124">
            <v>-1656.6708905841224</v>
          </cell>
        </row>
        <row r="125">
          <cell r="B125" t="str">
            <v>JAPOATA-SE</v>
          </cell>
          <cell r="C125" t="str">
            <v>SE</v>
          </cell>
          <cell r="D125">
            <v>-435.75475117376482</v>
          </cell>
          <cell r="E125">
            <v>-836.00632726511685</v>
          </cell>
          <cell r="F125">
            <v>-384.90981214524072</v>
          </cell>
          <cell r="G125">
            <v>-1656.6708905841224</v>
          </cell>
        </row>
        <row r="126">
          <cell r="B126" t="str">
            <v>CAPELA-SE</v>
          </cell>
          <cell r="C126" t="str">
            <v>SE</v>
          </cell>
          <cell r="D126">
            <v>-435.75475117376482</v>
          </cell>
          <cell r="E126">
            <v>-836.00632726511685</v>
          </cell>
          <cell r="F126">
            <v>-384.90981214524072</v>
          </cell>
          <cell r="G126">
            <v>-1656.6708905841224</v>
          </cell>
        </row>
        <row r="127">
          <cell r="B127" t="str">
            <v>JANDAIRA-RN</v>
          </cell>
          <cell r="C127" t="str">
            <v>RN</v>
          </cell>
          <cell r="D127">
            <v>-435.75475117376482</v>
          </cell>
          <cell r="E127">
            <v>-836.00632726511685</v>
          </cell>
          <cell r="F127">
            <v>-384.90981214524072</v>
          </cell>
          <cell r="G127">
            <v>-1656.6708905841224</v>
          </cell>
        </row>
        <row r="128">
          <cell r="B128" t="str">
            <v>VALENCA-BA</v>
          </cell>
          <cell r="C128" t="str">
            <v>BA</v>
          </cell>
          <cell r="D128">
            <v>-435.75475117376482</v>
          </cell>
          <cell r="E128">
            <v>-836.00632726511685</v>
          </cell>
          <cell r="F128">
            <v>-384.90981214524072</v>
          </cell>
          <cell r="G128">
            <v>-1656.6708905841224</v>
          </cell>
        </row>
        <row r="129">
          <cell r="B129" t="str">
            <v>CUBATAO-SP</v>
          </cell>
          <cell r="C129" t="str">
            <v>SP</v>
          </cell>
          <cell r="D129">
            <v>-435.75475117376482</v>
          </cell>
          <cell r="E129">
            <v>-836.00632726511685</v>
          </cell>
          <cell r="F129">
            <v>-384.90981214524072</v>
          </cell>
          <cell r="G129">
            <v>-1656.6708905841224</v>
          </cell>
        </row>
        <row r="130">
          <cell r="B130" t="str">
            <v>GALINHOS-RN</v>
          </cell>
          <cell r="C130" t="str">
            <v>RN</v>
          </cell>
          <cell r="D130">
            <v>-435.75475117376482</v>
          </cell>
          <cell r="E130">
            <v>-836.00632726511685</v>
          </cell>
          <cell r="F130">
            <v>-384.90981214524072</v>
          </cell>
          <cell r="G130">
            <v>-1656.6708905841224</v>
          </cell>
        </row>
        <row r="131">
          <cell r="B131" t="str">
            <v>SANTA RITA-PB</v>
          </cell>
          <cell r="C131" t="str">
            <v>PB</v>
          </cell>
          <cell r="D131">
            <v>-435.75475117376482</v>
          </cell>
          <cell r="E131">
            <v>-836.00632726511685</v>
          </cell>
          <cell r="F131">
            <v>-384.90981214524072</v>
          </cell>
          <cell r="G131">
            <v>-1656.6708905841224</v>
          </cell>
        </row>
        <row r="132">
          <cell r="B132" t="str">
            <v>LARANJEIRAS-SE</v>
          </cell>
          <cell r="C132" t="str">
            <v>SE</v>
          </cell>
          <cell r="D132">
            <v>-435.75475117376482</v>
          </cell>
          <cell r="E132">
            <v>-836.00632726511685</v>
          </cell>
          <cell r="F132">
            <v>-384.90981214524072</v>
          </cell>
          <cell r="G132">
            <v>-1656.6708905841224</v>
          </cell>
        </row>
        <row r="133">
          <cell r="B133" t="str">
            <v>SERRA-ES</v>
          </cell>
          <cell r="C133" t="str">
            <v>ES</v>
          </cell>
          <cell r="D133">
            <v>-435.75475117376482</v>
          </cell>
          <cell r="E133">
            <v>-836.00632726511685</v>
          </cell>
          <cell r="F133">
            <v>-384.90981214524072</v>
          </cell>
          <cell r="G133">
            <v>-1656.6708905841224</v>
          </cell>
        </row>
        <row r="134">
          <cell r="B134" t="str">
            <v>JACUIPE-AL</v>
          </cell>
          <cell r="C134" t="str">
            <v>AL</v>
          </cell>
          <cell r="D134">
            <v>-435.75475117376482</v>
          </cell>
          <cell r="E134">
            <v>-836.00632726511685</v>
          </cell>
          <cell r="F134">
            <v>-384.90981214524072</v>
          </cell>
          <cell r="G134">
            <v>-1656.6708905841224</v>
          </cell>
        </row>
        <row r="135">
          <cell r="B135" t="str">
            <v>GUARAREMA-SP</v>
          </cell>
          <cell r="C135" t="str">
            <v>SP</v>
          </cell>
          <cell r="D135">
            <v>-435.75475117376482</v>
          </cell>
          <cell r="E135">
            <v>-836.00632726511685</v>
          </cell>
          <cell r="F135">
            <v>-384.90981214524072</v>
          </cell>
          <cell r="G135">
            <v>-1656.6708905841224</v>
          </cell>
        </row>
        <row r="136">
          <cell r="B136" t="str">
            <v>SILVEIRAS-SP</v>
          </cell>
          <cell r="C136" t="str">
            <v>SP</v>
          </cell>
          <cell r="D136">
            <v>-435.75475117376482</v>
          </cell>
          <cell r="E136">
            <v>-836.00632726511685</v>
          </cell>
          <cell r="F136">
            <v>-384.90981214524072</v>
          </cell>
          <cell r="G136">
            <v>-1656.6708905841224</v>
          </cell>
        </row>
        <row r="137">
          <cell r="B137" t="str">
            <v>IBIRATAIA-BA</v>
          </cell>
          <cell r="C137" t="str">
            <v>BA</v>
          </cell>
          <cell r="D137">
            <v>-435.75475117376482</v>
          </cell>
          <cell r="E137">
            <v>-836.00632726511685</v>
          </cell>
          <cell r="F137">
            <v>-384.90981214524072</v>
          </cell>
          <cell r="G137">
            <v>-1656.6708905841224</v>
          </cell>
        </row>
        <row r="138">
          <cell r="B138" t="str">
            <v>JAGUARUANA-CE</v>
          </cell>
          <cell r="C138" t="str">
            <v>CE</v>
          </cell>
          <cell r="D138">
            <v>-435.75475117376482</v>
          </cell>
          <cell r="E138">
            <v>-836.00632726511685</v>
          </cell>
          <cell r="F138">
            <v>-384.90981214524072</v>
          </cell>
          <cell r="G138">
            <v>-1656.6708905841224</v>
          </cell>
        </row>
        <row r="139">
          <cell r="B139" t="str">
            <v>BRUMADINHO-MG</v>
          </cell>
          <cell r="C139" t="str">
            <v>MG</v>
          </cell>
          <cell r="D139">
            <v>-435.75475117376482</v>
          </cell>
          <cell r="E139">
            <v>-836.00632726511685</v>
          </cell>
          <cell r="F139">
            <v>-384.90981214524072</v>
          </cell>
          <cell r="G139">
            <v>-1656.6708905841224</v>
          </cell>
        </row>
        <row r="140">
          <cell r="B140" t="str">
            <v>INDAIATUBA-SP</v>
          </cell>
          <cell r="C140" t="str">
            <v>SP</v>
          </cell>
          <cell r="D140">
            <v>-435.75475117376482</v>
          </cell>
          <cell r="E140">
            <v>-836.00632726511685</v>
          </cell>
          <cell r="F140">
            <v>-384.90981214524072</v>
          </cell>
          <cell r="G140">
            <v>-1656.6708905841224</v>
          </cell>
        </row>
        <row r="141">
          <cell r="B141" t="str">
            <v>JAPERI-RJ</v>
          </cell>
          <cell r="C141" t="str">
            <v>RJ</v>
          </cell>
          <cell r="D141">
            <v>-435.75475117376482</v>
          </cell>
          <cell r="E141">
            <v>-836.00632726511685</v>
          </cell>
          <cell r="F141">
            <v>-384.90981214524072</v>
          </cell>
          <cell r="G141">
            <v>-1656.6708905841224</v>
          </cell>
        </row>
        <row r="142">
          <cell r="B142" t="str">
            <v>MONTE ALEGRE-RN</v>
          </cell>
          <cell r="C142" t="str">
            <v>RN</v>
          </cell>
          <cell r="D142">
            <v>-435.75475117376482</v>
          </cell>
          <cell r="E142">
            <v>-836.00632726511685</v>
          </cell>
          <cell r="F142">
            <v>-384.90981214524072</v>
          </cell>
          <cell r="G142">
            <v>-1656.6708905841224</v>
          </cell>
        </row>
        <row r="143">
          <cell r="B143" t="str">
            <v>IRANDUBA-AM</v>
          </cell>
          <cell r="C143" t="str">
            <v>AM</v>
          </cell>
          <cell r="D143">
            <v>-435.75475117376482</v>
          </cell>
          <cell r="E143">
            <v>-836.00632726511685</v>
          </cell>
          <cell r="F143">
            <v>-384.90981214524072</v>
          </cell>
          <cell r="G143">
            <v>-1656.6708905841224</v>
          </cell>
        </row>
        <row r="144">
          <cell r="B144" t="str">
            <v>NOSSA SENHORA DO SOCORRO-SE</v>
          </cell>
          <cell r="C144" t="str">
            <v>SE</v>
          </cell>
          <cell r="D144">
            <v>-435.75475117376482</v>
          </cell>
          <cell r="E144">
            <v>-836.00632726511685</v>
          </cell>
          <cell r="F144">
            <v>-384.90981214524072</v>
          </cell>
          <cell r="G144">
            <v>-1656.6708905841224</v>
          </cell>
        </row>
        <row r="145">
          <cell r="B145" t="str">
            <v>BAYEUX-PB</v>
          </cell>
          <cell r="C145" t="str">
            <v>PB</v>
          </cell>
          <cell r="D145">
            <v>-435.75475117376482</v>
          </cell>
          <cell r="E145">
            <v>-836.00632726511685</v>
          </cell>
          <cell r="F145">
            <v>-384.90981214524072</v>
          </cell>
          <cell r="G145">
            <v>-1656.6708905841224</v>
          </cell>
        </row>
        <row r="146">
          <cell r="B146" t="str">
            <v>CAAPIRANGA-AM</v>
          </cell>
          <cell r="C146" t="str">
            <v>AM</v>
          </cell>
          <cell r="D146">
            <v>-435.75475117376482</v>
          </cell>
          <cell r="E146">
            <v>-836.00632726511685</v>
          </cell>
          <cell r="F146">
            <v>-384.90981214524072</v>
          </cell>
          <cell r="G146">
            <v>-1656.6708905841224</v>
          </cell>
        </row>
        <row r="147">
          <cell r="B147" t="str">
            <v>JEQUIA DA PRAIA-AL</v>
          </cell>
          <cell r="C147" t="str">
            <v>AL</v>
          </cell>
          <cell r="D147">
            <v>-435.75475117376482</v>
          </cell>
          <cell r="E147">
            <v>-836.00632726511685</v>
          </cell>
          <cell r="F147">
            <v>-384.90981214524072</v>
          </cell>
          <cell r="G147">
            <v>-1656.6708905841224</v>
          </cell>
        </row>
        <row r="148">
          <cell r="B148" t="str">
            <v>SAO BRAS DO SUACUI-MG</v>
          </cell>
          <cell r="C148" t="str">
            <v>MG</v>
          </cell>
          <cell r="D148">
            <v>-435.75475117376482</v>
          </cell>
          <cell r="E148">
            <v>-836.00632726511685</v>
          </cell>
          <cell r="F148">
            <v>-384.90981214524072</v>
          </cell>
          <cell r="G148">
            <v>-1656.6708905841224</v>
          </cell>
        </row>
        <row r="149">
          <cell r="B149" t="str">
            <v>MATA DE SAO JOAO-BA</v>
          </cell>
          <cell r="C149" t="str">
            <v>BA</v>
          </cell>
          <cell r="D149">
            <v>-435.75475117376482</v>
          </cell>
          <cell r="E149">
            <v>-836.00632726511685</v>
          </cell>
          <cell r="F149">
            <v>-384.90981214524072</v>
          </cell>
          <cell r="G149">
            <v>-1656.6708905841224</v>
          </cell>
        </row>
        <row r="150">
          <cell r="B150" t="str">
            <v>ACU-RN</v>
          </cell>
          <cell r="C150" t="str">
            <v>RN</v>
          </cell>
          <cell r="D150">
            <v>-435.75475117376482</v>
          </cell>
          <cell r="E150">
            <v>-836.00632726511685</v>
          </cell>
          <cell r="F150">
            <v>-384.90981214524072</v>
          </cell>
          <cell r="G150">
            <v>-1656.6708905841224</v>
          </cell>
        </row>
        <row r="151">
          <cell r="B151" t="str">
            <v>TEOTONIO VILELA-AL</v>
          </cell>
          <cell r="C151" t="str">
            <v>AL</v>
          </cell>
          <cell r="D151">
            <v>-435.75475117376482</v>
          </cell>
          <cell r="E151">
            <v>-836.00632726511685</v>
          </cell>
          <cell r="F151">
            <v>-384.90981214524072</v>
          </cell>
          <cell r="G151">
            <v>-1656.6708905841224</v>
          </cell>
        </row>
        <row r="152">
          <cell r="B152" t="str">
            <v>FLEXEIRAS-AL</v>
          </cell>
          <cell r="C152" t="str">
            <v>AL</v>
          </cell>
          <cell r="D152">
            <v>-435.75475117376482</v>
          </cell>
          <cell r="E152">
            <v>-836.00632726511685</v>
          </cell>
          <cell r="F152">
            <v>-384.90981214524072</v>
          </cell>
          <cell r="G152">
            <v>-1656.6708905841224</v>
          </cell>
        </row>
        <row r="153">
          <cell r="B153" t="str">
            <v>PINDAMONHANGABA-SP</v>
          </cell>
          <cell r="C153" t="str">
            <v>SP</v>
          </cell>
          <cell r="D153">
            <v>-435.75475117376482</v>
          </cell>
          <cell r="E153">
            <v>-836.00632726511685</v>
          </cell>
          <cell r="F153">
            <v>-384.90981214524072</v>
          </cell>
          <cell r="G153">
            <v>-1656.6708905841224</v>
          </cell>
        </row>
        <row r="154">
          <cell r="B154" t="str">
            <v>AURELINO LEAL-BA</v>
          </cell>
          <cell r="C154" t="str">
            <v>BA</v>
          </cell>
          <cell r="D154">
            <v>-435.75475117376482</v>
          </cell>
          <cell r="E154">
            <v>-836.00632726511685</v>
          </cell>
          <cell r="F154">
            <v>-384.90981214524072</v>
          </cell>
          <cell r="G154">
            <v>-1656.6708905841224</v>
          </cell>
        </row>
        <row r="155">
          <cell r="B155" t="str">
            <v>ARARICA-RS</v>
          </cell>
          <cell r="C155" t="str">
            <v>RS</v>
          </cell>
          <cell r="D155">
            <v>-435.75475117376482</v>
          </cell>
          <cell r="E155">
            <v>-836.00632726511685</v>
          </cell>
          <cell r="F155">
            <v>-384.90981214524072</v>
          </cell>
          <cell r="G155">
            <v>-1656.6708905841224</v>
          </cell>
        </row>
        <row r="156">
          <cell r="B156" t="str">
            <v>OURICANGAS-BA</v>
          </cell>
          <cell r="C156" t="str">
            <v>BA</v>
          </cell>
          <cell r="D156">
            <v>-435.75475117376482</v>
          </cell>
          <cell r="E156">
            <v>-836.00632726511685</v>
          </cell>
          <cell r="F156">
            <v>-384.90981214524072</v>
          </cell>
          <cell r="G156">
            <v>-1656.6708905841224</v>
          </cell>
        </row>
        <row r="157">
          <cell r="B157" t="str">
            <v>ALCOBACA-BA</v>
          </cell>
          <cell r="C157" t="str">
            <v>BA</v>
          </cell>
          <cell r="D157">
            <v>-435.75475117376482</v>
          </cell>
          <cell r="E157">
            <v>-836.00632726511685</v>
          </cell>
          <cell r="F157">
            <v>-384.90981214524072</v>
          </cell>
          <cell r="G157">
            <v>-1656.6708905841224</v>
          </cell>
        </row>
        <row r="158">
          <cell r="B158" t="str">
            <v>LAJE-BA</v>
          </cell>
          <cell r="C158" t="str">
            <v>BA</v>
          </cell>
          <cell r="D158">
            <v>-435.75475117376482</v>
          </cell>
          <cell r="E158">
            <v>-836.00632726511685</v>
          </cell>
          <cell r="F158">
            <v>-384.90981214524072</v>
          </cell>
          <cell r="G158">
            <v>-1656.6708905841224</v>
          </cell>
        </row>
        <row r="159">
          <cell r="B159" t="str">
            <v>JANDAIRA-BA</v>
          </cell>
          <cell r="C159" t="str">
            <v>BA</v>
          </cell>
          <cell r="D159">
            <v>-435.75475117376482</v>
          </cell>
          <cell r="E159">
            <v>-836.00632726511685</v>
          </cell>
          <cell r="F159">
            <v>-384.90981214524072</v>
          </cell>
          <cell r="G159">
            <v>-1656.6708905841224</v>
          </cell>
        </row>
        <row r="160">
          <cell r="B160" t="str">
            <v>BARBACENA-MG</v>
          </cell>
          <cell r="C160" t="str">
            <v>MG</v>
          </cell>
          <cell r="D160">
            <v>-435.75475117376482</v>
          </cell>
          <cell r="E160">
            <v>-836.00632726511685</v>
          </cell>
          <cell r="F160">
            <v>-384.90981214524072</v>
          </cell>
          <cell r="G160">
            <v>-1656.6708905841224</v>
          </cell>
        </row>
        <row r="161">
          <cell r="B161" t="str">
            <v>PENDENCIAS-RN</v>
          </cell>
          <cell r="C161" t="str">
            <v>RN</v>
          </cell>
          <cell r="D161">
            <v>-435.75475117376482</v>
          </cell>
          <cell r="E161">
            <v>-836.00632726511685</v>
          </cell>
          <cell r="F161">
            <v>-384.90981214524072</v>
          </cell>
          <cell r="G161">
            <v>-1656.6708905841224</v>
          </cell>
        </row>
        <row r="162">
          <cell r="B162" t="str">
            <v>SUZANO-SP</v>
          </cell>
          <cell r="C162" t="str">
            <v>SP</v>
          </cell>
          <cell r="D162">
            <v>-435.75475117376482</v>
          </cell>
          <cell r="E162">
            <v>-836.00632726511685</v>
          </cell>
          <cell r="F162">
            <v>-384.90981214524072</v>
          </cell>
          <cell r="G162">
            <v>-1656.6708905841224</v>
          </cell>
        </row>
        <row r="163">
          <cell r="B163" t="str">
            <v>PARACURU-CE</v>
          </cell>
          <cell r="C163" t="str">
            <v>CE</v>
          </cell>
          <cell r="D163">
            <v>-435.75475117376482</v>
          </cell>
          <cell r="E163">
            <v>-836.00632726511685</v>
          </cell>
          <cell r="F163">
            <v>-384.90981214524072</v>
          </cell>
          <cell r="G163">
            <v>-1656.6708905841224</v>
          </cell>
        </row>
        <row r="164">
          <cell r="B164" t="str">
            <v>BARRA DO PIRAI-RJ</v>
          </cell>
          <cell r="C164" t="str">
            <v>RJ</v>
          </cell>
          <cell r="D164">
            <v>-435.75475117376482</v>
          </cell>
          <cell r="E164">
            <v>-836.00632726511685</v>
          </cell>
          <cell r="F164">
            <v>-384.90981214524072</v>
          </cell>
          <cell r="G164">
            <v>-1656.6708905841224</v>
          </cell>
        </row>
        <row r="165">
          <cell r="B165" t="str">
            <v>CABO FRIO-RJ</v>
          </cell>
          <cell r="C165" t="str">
            <v>RJ</v>
          </cell>
          <cell r="D165">
            <v>-435.75475117376482</v>
          </cell>
          <cell r="E165">
            <v>-836.00632726511685</v>
          </cell>
          <cell r="F165">
            <v>-384.90981214524072</v>
          </cell>
          <cell r="G165">
            <v>-1656.6708905841224</v>
          </cell>
        </row>
        <row r="166">
          <cell r="B166" t="str">
            <v>GROSSOS-RN</v>
          </cell>
          <cell r="C166" t="str">
            <v>RN</v>
          </cell>
          <cell r="D166">
            <v>-435.75475117376482</v>
          </cell>
          <cell r="E166">
            <v>-836.00632726511685</v>
          </cell>
          <cell r="F166">
            <v>-384.90981214524072</v>
          </cell>
          <cell r="G166">
            <v>-1656.6708905841224</v>
          </cell>
        </row>
        <row r="167">
          <cell r="B167" t="str">
            <v>VIANA-ES</v>
          </cell>
          <cell r="C167" t="str">
            <v>ES</v>
          </cell>
          <cell r="D167">
            <v>-435.75475117376482</v>
          </cell>
          <cell r="E167">
            <v>-836.00632726511685</v>
          </cell>
          <cell r="F167">
            <v>-384.90981214524072</v>
          </cell>
          <cell r="G167">
            <v>-1656.6708905841224</v>
          </cell>
        </row>
        <row r="168">
          <cell r="B168" t="str">
            <v>JAGUARE-ES</v>
          </cell>
          <cell r="C168" t="str">
            <v>ES</v>
          </cell>
          <cell r="D168">
            <v>-435.75475117376482</v>
          </cell>
          <cell r="E168">
            <v>-836.00632726511685</v>
          </cell>
          <cell r="F168">
            <v>-384.90981214524072</v>
          </cell>
          <cell r="G168">
            <v>-1656.6708905841224</v>
          </cell>
        </row>
        <row r="169">
          <cell r="B169" t="str">
            <v>MASCOTE-BA</v>
          </cell>
          <cell r="C169" t="str">
            <v>BA</v>
          </cell>
          <cell r="D169">
            <v>-435.75475117376482</v>
          </cell>
          <cell r="E169">
            <v>-836.00632726511685</v>
          </cell>
          <cell r="F169">
            <v>-384.90981214524072</v>
          </cell>
          <cell r="G169">
            <v>-1656.6708905841224</v>
          </cell>
        </row>
        <row r="170">
          <cell r="B170" t="str">
            <v>GENERAL MAYNARD-SE</v>
          </cell>
          <cell r="C170" t="str">
            <v>SE</v>
          </cell>
          <cell r="D170">
            <v>-435.75475117376482</v>
          </cell>
          <cell r="E170">
            <v>-836.00632726511685</v>
          </cell>
          <cell r="F170">
            <v>-384.90981214524072</v>
          </cell>
          <cell r="G170">
            <v>-1656.6708905841224</v>
          </cell>
        </row>
        <row r="171">
          <cell r="B171" t="str">
            <v>CARAVELAS-BA</v>
          </cell>
          <cell r="C171" t="str">
            <v>BA</v>
          </cell>
          <cell r="D171">
            <v>-435.75475117376482</v>
          </cell>
          <cell r="E171">
            <v>-836.00632726511685</v>
          </cell>
          <cell r="F171">
            <v>-384.90981214524072</v>
          </cell>
          <cell r="G171">
            <v>-1656.6708905841224</v>
          </cell>
        </row>
        <row r="172">
          <cell r="B172" t="str">
            <v>ATALAIA-AL</v>
          </cell>
          <cell r="C172" t="str">
            <v>AL</v>
          </cell>
          <cell r="E172">
            <v>-836.00632726511685</v>
          </cell>
          <cell r="F172">
            <v>-384.90981214524072</v>
          </cell>
          <cell r="G172">
            <v>-1220.9161394103576</v>
          </cell>
        </row>
        <row r="173">
          <cell r="B173" t="str">
            <v>PACATUBA-CE</v>
          </cell>
          <cell r="C173" t="str">
            <v>CE</v>
          </cell>
          <cell r="D173">
            <v>-435.75475117376482</v>
          </cell>
          <cell r="E173">
            <v>-836.00632726511685</v>
          </cell>
          <cell r="F173">
            <v>-384.90981214524072</v>
          </cell>
          <cell r="G173">
            <v>-1656.6708905841224</v>
          </cell>
        </row>
        <row r="174">
          <cell r="B174" t="str">
            <v>QUELUZITA-MG</v>
          </cell>
          <cell r="C174" t="str">
            <v>MG</v>
          </cell>
          <cell r="D174">
            <v>-435.75475117376482</v>
          </cell>
          <cell r="E174">
            <v>-836.00632726511685</v>
          </cell>
          <cell r="F174">
            <v>-384.90981214524072</v>
          </cell>
          <cell r="G174">
            <v>-1656.6708905841224</v>
          </cell>
        </row>
        <row r="175">
          <cell r="B175" t="str">
            <v>QUISSAMA-RJ</v>
          </cell>
          <cell r="C175" t="str">
            <v>RJ</v>
          </cell>
          <cell r="D175">
            <v>-435.75475117376482</v>
          </cell>
          <cell r="E175">
            <v>-836.00632726511685</v>
          </cell>
          <cell r="F175">
            <v>-384.90981214524072</v>
          </cell>
          <cell r="G175">
            <v>-1656.6708905841224</v>
          </cell>
        </row>
        <row r="176">
          <cell r="B176" t="str">
            <v>SAO MIGUEL DE TAIPU-PB</v>
          </cell>
          <cell r="C176" t="str">
            <v>PB</v>
          </cell>
          <cell r="D176">
            <v>-435.75475117376482</v>
          </cell>
          <cell r="E176">
            <v>-836.00632726511685</v>
          </cell>
          <cell r="F176">
            <v>-384.90981214524072</v>
          </cell>
          <cell r="G176">
            <v>-1656.6708905841224</v>
          </cell>
        </row>
        <row r="177">
          <cell r="B177" t="str">
            <v>UBATUBA-SP</v>
          </cell>
          <cell r="C177" t="str">
            <v>SP</v>
          </cell>
          <cell r="D177">
            <v>-435.75475117376482</v>
          </cell>
          <cell r="E177">
            <v>-836.00632726511685</v>
          </cell>
          <cell r="F177">
            <v>-384.90981214524072</v>
          </cell>
          <cell r="G177">
            <v>-1656.6708905841224</v>
          </cell>
        </row>
        <row r="178">
          <cell r="B178" t="str">
            <v>PIACABUCU-AL</v>
          </cell>
          <cell r="C178" t="str">
            <v>AL</v>
          </cell>
          <cell r="D178">
            <v>-435.75475117376482</v>
          </cell>
          <cell r="E178">
            <v>-836.00632726511685</v>
          </cell>
          <cell r="F178">
            <v>-384.90981214524072</v>
          </cell>
          <cell r="G178">
            <v>-1656.6708905841224</v>
          </cell>
        </row>
        <row r="179">
          <cell r="B179" t="str">
            <v>WENCESLAU GUIMARAES-BA</v>
          </cell>
          <cell r="C179" t="str">
            <v>BA</v>
          </cell>
          <cell r="D179">
            <v>-435.75475117376482</v>
          </cell>
          <cell r="E179">
            <v>-836.00632726511685</v>
          </cell>
          <cell r="F179">
            <v>-384.90981214524072</v>
          </cell>
          <cell r="G179">
            <v>-1656.6708905841224</v>
          </cell>
        </row>
        <row r="180">
          <cell r="B180" t="str">
            <v>INDIAROBA-SE</v>
          </cell>
          <cell r="C180" t="str">
            <v>SE</v>
          </cell>
          <cell r="D180">
            <v>-435.75475117376482</v>
          </cell>
          <cell r="E180">
            <v>-836.00632726511685</v>
          </cell>
          <cell r="F180">
            <v>-384.90981214524072</v>
          </cell>
          <cell r="G180">
            <v>-1656.6708905841224</v>
          </cell>
        </row>
        <row r="181">
          <cell r="B181" t="str">
            <v>ARRAIAL DO CABO-RJ</v>
          </cell>
          <cell r="C181" t="str">
            <v>RJ</v>
          </cell>
          <cell r="D181">
            <v>-435.75475117376482</v>
          </cell>
          <cell r="E181">
            <v>-836.00632726511685</v>
          </cell>
          <cell r="F181">
            <v>-384.90981214524072</v>
          </cell>
          <cell r="G181">
            <v>-1656.6708905841224</v>
          </cell>
        </row>
        <row r="182">
          <cell r="B182" t="str">
            <v>NAZARE-BA</v>
          </cell>
          <cell r="C182" t="str">
            <v>BA</v>
          </cell>
          <cell r="D182">
            <v>-435.75475117376482</v>
          </cell>
          <cell r="E182">
            <v>-836.00632726511685</v>
          </cell>
          <cell r="F182">
            <v>-384.90981214524072</v>
          </cell>
          <cell r="G182">
            <v>-1656.6708905841224</v>
          </cell>
        </row>
        <row r="183">
          <cell r="B183" t="str">
            <v>MUCURI-BA</v>
          </cell>
          <cell r="C183" t="str">
            <v>BA</v>
          </cell>
          <cell r="D183">
            <v>-435.75475117376482</v>
          </cell>
          <cell r="E183">
            <v>-836.00632726511685</v>
          </cell>
          <cell r="F183">
            <v>-384.90981214524072</v>
          </cell>
          <cell r="G183">
            <v>-1656.6708905841224</v>
          </cell>
        </row>
        <row r="184">
          <cell r="B184" t="str">
            <v>GANDU-BA</v>
          </cell>
          <cell r="C184" t="str">
            <v>BA</v>
          </cell>
          <cell r="D184">
            <v>-435.75475117376482</v>
          </cell>
          <cell r="E184">
            <v>-836.00632726511685</v>
          </cell>
          <cell r="F184">
            <v>-384.90981214524072</v>
          </cell>
          <cell r="G184">
            <v>-1656.6708905841224</v>
          </cell>
        </row>
        <row r="185">
          <cell r="B185" t="str">
            <v>MUNIZ FERREIRA-BA</v>
          </cell>
          <cell r="C185" t="str">
            <v>BA</v>
          </cell>
          <cell r="D185">
            <v>-435.75475117376482</v>
          </cell>
          <cell r="E185">
            <v>-836.00632726511685</v>
          </cell>
          <cell r="F185">
            <v>-384.90981214524072</v>
          </cell>
          <cell r="G185">
            <v>-1656.6708905841224</v>
          </cell>
        </row>
        <row r="186">
          <cell r="B186" t="str">
            <v>PRESIDENTE TANCREDO NEVES-BA</v>
          </cell>
          <cell r="C186" t="str">
            <v>BA</v>
          </cell>
          <cell r="D186">
            <v>-435.75475117376482</v>
          </cell>
          <cell r="E186">
            <v>-836.00632726511685</v>
          </cell>
          <cell r="F186">
            <v>-384.90981214524072</v>
          </cell>
          <cell r="G186">
            <v>-1656.6708905841224</v>
          </cell>
        </row>
        <row r="187">
          <cell r="B187" t="str">
            <v>MATRIZ DE CAMARAGIBE-AL</v>
          </cell>
          <cell r="C187" t="str">
            <v>AL</v>
          </cell>
          <cell r="D187">
            <v>-435.75475117376482</v>
          </cell>
          <cell r="E187">
            <v>-836.00632726511685</v>
          </cell>
          <cell r="F187">
            <v>-384.90981214524072</v>
          </cell>
          <cell r="G187">
            <v>-1656.6708905841224</v>
          </cell>
        </row>
        <row r="188">
          <cell r="B188" t="str">
            <v>PEDRO VELHO-RN</v>
          </cell>
          <cell r="C188" t="str">
            <v>RN</v>
          </cell>
          <cell r="D188">
            <v>-435.75475117376482</v>
          </cell>
          <cell r="E188">
            <v>-836.00632726511685</v>
          </cell>
          <cell r="F188">
            <v>-384.90981214524072</v>
          </cell>
          <cell r="G188">
            <v>-1656.6708905841224</v>
          </cell>
        </row>
        <row r="189">
          <cell r="B189" t="str">
            <v>ALVARAES-AM</v>
          </cell>
          <cell r="C189" t="str">
            <v>AM</v>
          </cell>
          <cell r="D189">
            <v>-435.75475117376482</v>
          </cell>
          <cell r="E189">
            <v>-836.00632726511685</v>
          </cell>
          <cell r="F189">
            <v>-384.90981214524072</v>
          </cell>
          <cell r="G189">
            <v>-1656.6708905841224</v>
          </cell>
        </row>
        <row r="190">
          <cell r="B190" t="str">
            <v>PRESIDENTE KENNEDY-ES</v>
          </cell>
          <cell r="C190" t="str">
            <v>ES</v>
          </cell>
          <cell r="D190">
            <v>-435.75475117376482</v>
          </cell>
          <cell r="E190">
            <v>-836.00632726511685</v>
          </cell>
          <cell r="F190">
            <v>-384.90981214524072</v>
          </cell>
          <cell r="G190">
            <v>-1656.6708905841224</v>
          </cell>
        </row>
        <row r="191">
          <cell r="B191" t="str">
            <v>ABREU E LIMA-PE</v>
          </cell>
          <cell r="C191" t="str">
            <v>PE</v>
          </cell>
          <cell r="D191">
            <v>-435.75475117376482</v>
          </cell>
          <cell r="E191">
            <v>-836.00632726511685</v>
          </cell>
          <cell r="F191">
            <v>-384.90981214524072</v>
          </cell>
          <cell r="G191">
            <v>-1656.6708905841224</v>
          </cell>
        </row>
        <row r="192">
          <cell r="B192" t="str">
            <v>ITABELA-BA</v>
          </cell>
          <cell r="C192" t="str">
            <v>BA</v>
          </cell>
          <cell r="D192">
            <v>-435.75475117376482</v>
          </cell>
          <cell r="E192">
            <v>-836.00632726511685</v>
          </cell>
          <cell r="F192">
            <v>-384.90981214524072</v>
          </cell>
          <cell r="G192">
            <v>-1656.6708905841224</v>
          </cell>
        </row>
        <row r="193">
          <cell r="B193" t="str">
            <v>AIQUARA-BA</v>
          </cell>
          <cell r="C193" t="str">
            <v>BA</v>
          </cell>
          <cell r="D193">
            <v>-435.75475117376482</v>
          </cell>
          <cell r="E193">
            <v>-836.00632726511685</v>
          </cell>
          <cell r="F193">
            <v>-384.90981214524072</v>
          </cell>
          <cell r="G193">
            <v>-1656.6708905841224</v>
          </cell>
        </row>
        <row r="194">
          <cell r="B194" t="str">
            <v>GONGOGI-BA</v>
          </cell>
          <cell r="C194" t="str">
            <v>BA</v>
          </cell>
          <cell r="D194">
            <v>-435.75475117376482</v>
          </cell>
          <cell r="E194">
            <v>-836.00632726511685</v>
          </cell>
          <cell r="F194">
            <v>-384.90981214524072</v>
          </cell>
          <cell r="G194">
            <v>-1656.6708905841224</v>
          </cell>
        </row>
        <row r="195">
          <cell r="B195" t="str">
            <v>ANORI-AM</v>
          </cell>
          <cell r="C195" t="str">
            <v>AM</v>
          </cell>
          <cell r="D195">
            <v>-435.75475117376482</v>
          </cell>
          <cell r="E195">
            <v>-836.00632726511685</v>
          </cell>
          <cell r="F195">
            <v>-384.90981214524072</v>
          </cell>
          <cell r="G195">
            <v>-1656.6708905841224</v>
          </cell>
        </row>
        <row r="196">
          <cell r="B196" t="str">
            <v>BETIM-MG</v>
          </cell>
          <cell r="C196" t="str">
            <v>MG</v>
          </cell>
          <cell r="D196">
            <v>-435.75475117376482</v>
          </cell>
          <cell r="E196">
            <v>-836.00632726511685</v>
          </cell>
          <cell r="F196">
            <v>-384.90981214524072</v>
          </cell>
          <cell r="G196">
            <v>-1656.6708905841224</v>
          </cell>
        </row>
        <row r="197">
          <cell r="B197" t="str">
            <v>RESSAQUINHA-MG</v>
          </cell>
          <cell r="C197" t="str">
            <v>MG</v>
          </cell>
          <cell r="D197">
            <v>-435.75475117376482</v>
          </cell>
          <cell r="E197">
            <v>-836.00632726511685</v>
          </cell>
          <cell r="F197">
            <v>-384.90981214524072</v>
          </cell>
          <cell r="G197">
            <v>-1656.6708905841224</v>
          </cell>
        </row>
        <row r="198">
          <cell r="B198" t="str">
            <v>SANTANA DO SAO FRANCISCO-SE</v>
          </cell>
          <cell r="C198" t="str">
            <v>SE</v>
          </cell>
          <cell r="D198">
            <v>-435.75475117376482</v>
          </cell>
          <cell r="E198">
            <v>-836.00632726511685</v>
          </cell>
          <cell r="F198">
            <v>-384.90981214524072</v>
          </cell>
          <cell r="G198">
            <v>-1656.6708905841224</v>
          </cell>
        </row>
        <row r="199">
          <cell r="B199" t="str">
            <v>CAUCAIA-CE</v>
          </cell>
          <cell r="C199" t="str">
            <v>CE</v>
          </cell>
          <cell r="D199">
            <v>-435.75475117376482</v>
          </cell>
          <cell r="E199">
            <v>-836.00632726511685</v>
          </cell>
          <cell r="F199">
            <v>-384.90981214524072</v>
          </cell>
          <cell r="G199">
            <v>-1656.6708905841224</v>
          </cell>
        </row>
        <row r="200">
          <cell r="B200" t="str">
            <v>NHAMUNDA-AM</v>
          </cell>
          <cell r="C200" t="str">
            <v>AM</v>
          </cell>
          <cell r="D200">
            <v>-435.75475117376482</v>
          </cell>
          <cell r="E200">
            <v>-836.00632726511685</v>
          </cell>
          <cell r="F200">
            <v>-384.90981214524072</v>
          </cell>
          <cell r="G200">
            <v>-1656.6708905841224</v>
          </cell>
        </row>
        <row r="201">
          <cell r="B201" t="str">
            <v>IBIRITE-MG</v>
          </cell>
          <cell r="C201" t="str">
            <v>MG</v>
          </cell>
          <cell r="D201">
            <v>-435.75475117376482</v>
          </cell>
          <cell r="E201">
            <v>-836.00632726511685</v>
          </cell>
          <cell r="F201">
            <v>-384.90981214524072</v>
          </cell>
          <cell r="G201">
            <v>-1656.6708905841224</v>
          </cell>
        </row>
        <row r="202">
          <cell r="B202" t="str">
            <v>PINHEIRAL-RJ</v>
          </cell>
          <cell r="C202" t="str">
            <v>RJ</v>
          </cell>
          <cell r="D202">
            <v>-435.75475117376482</v>
          </cell>
          <cell r="E202">
            <v>-836.00632726511685</v>
          </cell>
          <cell r="F202">
            <v>-384.90981214524072</v>
          </cell>
          <cell r="G202">
            <v>-1656.6708905841224</v>
          </cell>
        </row>
        <row r="203">
          <cell r="B203" t="str">
            <v>BERNARDO DO MEARIM-MA</v>
          </cell>
          <cell r="C203" t="str">
            <v>MA</v>
          </cell>
          <cell r="D203">
            <v>-435.75475117376482</v>
          </cell>
          <cell r="E203">
            <v>-836.00632726511685</v>
          </cell>
          <cell r="F203">
            <v>-384.90981214524072</v>
          </cell>
          <cell r="G203">
            <v>-1656.6708905841224</v>
          </cell>
        </row>
        <row r="204">
          <cell r="B204" t="str">
            <v>SANTO ANTONIO DOS LOPES-MA</v>
          </cell>
          <cell r="C204" t="str">
            <v>MA</v>
          </cell>
          <cell r="D204">
            <v>-435.75475117376482</v>
          </cell>
          <cell r="E204">
            <v>-836.00632726511685</v>
          </cell>
          <cell r="F204">
            <v>-384.90981214524072</v>
          </cell>
          <cell r="G204">
            <v>-1656.6708905841224</v>
          </cell>
        </row>
        <row r="205">
          <cell r="B205" t="str">
            <v>MACAIBA-RN</v>
          </cell>
          <cell r="C205" t="str">
            <v>RN</v>
          </cell>
          <cell r="D205">
            <v>-435.75475117376482</v>
          </cell>
          <cell r="E205">
            <v>-836.00632726511685</v>
          </cell>
          <cell r="F205">
            <v>-384.90981214524072</v>
          </cell>
          <cell r="G205">
            <v>-1656.6708905841224</v>
          </cell>
        </row>
        <row r="206">
          <cell r="B206" t="str">
            <v>DUQUE DE CAXIAS-RJ</v>
          </cell>
          <cell r="C206" t="str">
            <v>RJ</v>
          </cell>
          <cell r="D206">
            <v>-435.75475117376482</v>
          </cell>
          <cell r="E206">
            <v>-836.00632726511685</v>
          </cell>
          <cell r="F206">
            <v>-384.90981214524072</v>
          </cell>
          <cell r="G206">
            <v>-1656.6708905841224</v>
          </cell>
        </row>
        <row r="207">
          <cell r="B207" t="str">
            <v>ITAPEMIRIM-ES</v>
          </cell>
          <cell r="C207" t="str">
            <v>ES</v>
          </cell>
          <cell r="D207">
            <v>-435.75475117376482</v>
          </cell>
          <cell r="E207">
            <v>-836.00632726511685</v>
          </cell>
          <cell r="F207">
            <v>-384.90981214524072</v>
          </cell>
          <cell r="G207">
            <v>-1656.6708905841224</v>
          </cell>
        </row>
        <row r="208">
          <cell r="B208" t="str">
            <v>IGARASSU-PE</v>
          </cell>
          <cell r="C208" t="str">
            <v>PE</v>
          </cell>
          <cell r="D208">
            <v>-435.75475117376482</v>
          </cell>
          <cell r="E208">
            <v>-836.00632726511685</v>
          </cell>
          <cell r="F208">
            <v>-384.90981214524072</v>
          </cell>
          <cell r="G208">
            <v>-1656.6708905841224</v>
          </cell>
        </row>
        <row r="209">
          <cell r="B209" t="str">
            <v>MANGARATIBA-RJ</v>
          </cell>
          <cell r="C209" t="str">
            <v>RJ</v>
          </cell>
          <cell r="D209">
            <v>-435.75475117376482</v>
          </cell>
          <cell r="E209">
            <v>-836.00632726511685</v>
          </cell>
          <cell r="F209">
            <v>-384.90981214524072</v>
          </cell>
          <cell r="G209">
            <v>-1656.6708905841224</v>
          </cell>
        </row>
        <row r="210">
          <cell r="B210" t="str">
            <v>ITAJUIPE-BA</v>
          </cell>
          <cell r="C210" t="str">
            <v>BA</v>
          </cell>
          <cell r="D210">
            <v>-435.75475117376482</v>
          </cell>
          <cell r="E210">
            <v>-836.00632726511685</v>
          </cell>
          <cell r="F210">
            <v>-384.90981214524072</v>
          </cell>
          <cell r="G210">
            <v>-1656.6708905841224</v>
          </cell>
        </row>
        <row r="211">
          <cell r="B211" t="str">
            <v>ANAMA-AM</v>
          </cell>
          <cell r="C211" t="str">
            <v>AM</v>
          </cell>
          <cell r="D211">
            <v>-435.75475117376482</v>
          </cell>
          <cell r="E211">
            <v>-836.00632726511685</v>
          </cell>
          <cell r="F211">
            <v>-384.90981214524072</v>
          </cell>
          <cell r="G211">
            <v>-1656.6708905841224</v>
          </cell>
        </row>
        <row r="212">
          <cell r="B212" t="str">
            <v>AREIAS-SP</v>
          </cell>
          <cell r="C212" t="str">
            <v>SP</v>
          </cell>
          <cell r="D212">
            <v>-435.75475117376482</v>
          </cell>
          <cell r="E212">
            <v>-836.00632726511685</v>
          </cell>
          <cell r="F212">
            <v>-384.90981214524072</v>
          </cell>
          <cell r="G212">
            <v>-1656.6708905841224</v>
          </cell>
        </row>
        <row r="213">
          <cell r="B213" t="str">
            <v>SAO LOURENCO DA MATA-PE</v>
          </cell>
          <cell r="C213" t="str">
            <v>PE</v>
          </cell>
          <cell r="D213">
            <v>-435.75475117376482</v>
          </cell>
          <cell r="E213">
            <v>-836.00632726511685</v>
          </cell>
          <cell r="F213">
            <v>-384.90981214524072</v>
          </cell>
          <cell r="G213">
            <v>-1656.6708905841224</v>
          </cell>
        </row>
        <row r="214">
          <cell r="B214" t="str">
            <v>LORENA-SP</v>
          </cell>
          <cell r="C214" t="str">
            <v>SP</v>
          </cell>
          <cell r="D214">
            <v>-435.75475117376482</v>
          </cell>
          <cell r="E214">
            <v>-836.00632726511685</v>
          </cell>
          <cell r="F214">
            <v>-384.90981214524072</v>
          </cell>
          <cell r="G214">
            <v>-1656.6708905841224</v>
          </cell>
        </row>
        <row r="215">
          <cell r="B215" t="str">
            <v>NOVO AIRAO-AM</v>
          </cell>
          <cell r="C215" t="str">
            <v>AM</v>
          </cell>
          <cell r="D215">
            <v>-435.75475117376482</v>
          </cell>
          <cell r="E215">
            <v>-836.00632726511685</v>
          </cell>
          <cell r="F215">
            <v>-384.90981214524072</v>
          </cell>
          <cell r="G215">
            <v>-1656.6708905841224</v>
          </cell>
        </row>
        <row r="216">
          <cell r="B216" t="str">
            <v>JOAO CAMARA-RN</v>
          </cell>
          <cell r="C216" t="str">
            <v>RN</v>
          </cell>
          <cell r="D216">
            <v>-435.75475117376482</v>
          </cell>
          <cell r="E216">
            <v>-836.00632726511685</v>
          </cell>
          <cell r="F216">
            <v>-384.90981214524072</v>
          </cell>
          <cell r="G216">
            <v>-1656.6708905841224</v>
          </cell>
        </row>
        <row r="217">
          <cell r="B217" t="str">
            <v>SAO SEBASTIAO-AL</v>
          </cell>
          <cell r="C217" t="str">
            <v>AL</v>
          </cell>
          <cell r="D217">
            <v>-435.75475117376482</v>
          </cell>
          <cell r="E217">
            <v>-836.00632726511685</v>
          </cell>
          <cell r="F217">
            <v>-384.90981214524072</v>
          </cell>
          <cell r="G217">
            <v>-1656.6708905841224</v>
          </cell>
        </row>
        <row r="218">
          <cell r="B218" t="str">
            <v>CAMPOS DOS GOYTACAZES-RJ</v>
          </cell>
          <cell r="C218" t="str">
            <v>RJ</v>
          </cell>
          <cell r="D218">
            <v>-435.75475117376482</v>
          </cell>
          <cell r="E218">
            <v>-836.00632726511685</v>
          </cell>
          <cell r="F218">
            <v>-384.90981214524072</v>
          </cell>
          <cell r="G218">
            <v>-1656.6708905841224</v>
          </cell>
        </row>
        <row r="219">
          <cell r="B219" t="str">
            <v>BELMIRO BRAGA-MG</v>
          </cell>
          <cell r="C219" t="str">
            <v>MG</v>
          </cell>
          <cell r="D219">
            <v>-435.75475117376482</v>
          </cell>
          <cell r="E219">
            <v>-836.00632726511685</v>
          </cell>
          <cell r="F219">
            <v>-384.90981214524072</v>
          </cell>
          <cell r="G219">
            <v>-1656.6708905841224</v>
          </cell>
        </row>
        <row r="220">
          <cell r="B220" t="str">
            <v>GRAVATAI-RS</v>
          </cell>
          <cell r="C220" t="str">
            <v>RS</v>
          </cell>
          <cell r="D220">
            <v>-435.75475117376482</v>
          </cell>
          <cell r="E220">
            <v>-836.00632726511685</v>
          </cell>
          <cell r="F220">
            <v>-384.90981214524072</v>
          </cell>
          <cell r="G220">
            <v>-1656.6708905841224</v>
          </cell>
        </row>
        <row r="221">
          <cell r="B221" t="str">
            <v>MANACAPURU-AM</v>
          </cell>
          <cell r="C221" t="str">
            <v>AM</v>
          </cell>
          <cell r="D221">
            <v>-435.75475117376482</v>
          </cell>
          <cell r="E221">
            <v>-836.00632726511685</v>
          </cell>
          <cell r="F221">
            <v>-384.90981214524072</v>
          </cell>
          <cell r="G221">
            <v>-1656.6708905841224</v>
          </cell>
        </row>
        <row r="222">
          <cell r="B222" t="str">
            <v>DIAS D'AVILA-BA</v>
          </cell>
          <cell r="C222" t="str">
            <v>BA</v>
          </cell>
          <cell r="D222">
            <v>-435.75475117376482</v>
          </cell>
          <cell r="E222">
            <v>-836.00632726511685</v>
          </cell>
          <cell r="F222">
            <v>-384.90981214524072</v>
          </cell>
          <cell r="G222">
            <v>-1656.6708905841224</v>
          </cell>
        </row>
        <row r="223">
          <cell r="B223" t="str">
            <v>ARAUCARIA-PR</v>
          </cell>
          <cell r="C223" t="str">
            <v>PR</v>
          </cell>
          <cell r="D223">
            <v>-435.75475117376482</v>
          </cell>
          <cell r="E223">
            <v>-836.00632726511685</v>
          </cell>
          <cell r="F223">
            <v>-384.90981214524072</v>
          </cell>
          <cell r="G223">
            <v>-1656.6708905841224</v>
          </cell>
        </row>
        <row r="224">
          <cell r="B224" t="str">
            <v>SATUBA-AL</v>
          </cell>
          <cell r="C224" t="str">
            <v>AL</v>
          </cell>
          <cell r="D224">
            <v>-435.75475117376482</v>
          </cell>
          <cell r="E224">
            <v>-836.00632726511685</v>
          </cell>
          <cell r="F224">
            <v>-384.90981214524072</v>
          </cell>
          <cell r="G224">
            <v>-1656.6708905841224</v>
          </cell>
        </row>
        <row r="225">
          <cell r="B225" t="str">
            <v>ARAPEI-SP</v>
          </cell>
          <cell r="C225" t="str">
            <v>SP</v>
          </cell>
          <cell r="D225">
            <v>-435.75475117376482</v>
          </cell>
          <cell r="E225">
            <v>-836.00632726511685</v>
          </cell>
          <cell r="F225">
            <v>-384.90981214524072</v>
          </cell>
          <cell r="G225">
            <v>-1656.6708905841224</v>
          </cell>
        </row>
        <row r="226">
          <cell r="B226" t="str">
            <v>RIO DAS OSTRAS-RJ</v>
          </cell>
          <cell r="C226" t="str">
            <v>RJ</v>
          </cell>
          <cell r="D226">
            <v>-435.75475117376482</v>
          </cell>
          <cell r="E226">
            <v>-836.00632726511685</v>
          </cell>
          <cell r="F226">
            <v>-384.90981214524072</v>
          </cell>
          <cell r="G226">
            <v>-1656.6708905841224</v>
          </cell>
        </row>
        <row r="227">
          <cell r="B227" t="str">
            <v>PORTO DO MANGUE-RN</v>
          </cell>
          <cell r="C227" t="str">
            <v>RN</v>
          </cell>
          <cell r="D227">
            <v>-435.75475117376482</v>
          </cell>
          <cell r="E227">
            <v>-836.00632726511685</v>
          </cell>
          <cell r="F227">
            <v>-384.90981214524072</v>
          </cell>
          <cell r="G227">
            <v>-1656.6708905841224</v>
          </cell>
        </row>
        <row r="228">
          <cell r="B228" t="str">
            <v>IGARATA-SP</v>
          </cell>
          <cell r="C228" t="str">
            <v>SP</v>
          </cell>
          <cell r="D228">
            <v>-435.75475117376482</v>
          </cell>
          <cell r="E228">
            <v>-836.00632726511685</v>
          </cell>
          <cell r="F228">
            <v>-384.90981214524072</v>
          </cell>
          <cell r="G228">
            <v>-1656.6708905841224</v>
          </cell>
        </row>
        <row r="229">
          <cell r="B229" t="str">
            <v>JAQUIRANA-RS</v>
          </cell>
          <cell r="C229" t="str">
            <v>RS</v>
          </cell>
          <cell r="D229">
            <v>-435.75475117376482</v>
          </cell>
          <cell r="E229">
            <v>-836.00632726511685</v>
          </cell>
          <cell r="F229">
            <v>-384.90981214524072</v>
          </cell>
          <cell r="G229">
            <v>-1656.6708905841224</v>
          </cell>
        </row>
        <row r="230">
          <cell r="B230" t="str">
            <v>IPIAU-BA</v>
          </cell>
          <cell r="C230" t="str">
            <v>BA</v>
          </cell>
          <cell r="D230">
            <v>-435.75475117376482</v>
          </cell>
          <cell r="E230">
            <v>-836.00632726511685</v>
          </cell>
          <cell r="F230">
            <v>-384.90981214524072</v>
          </cell>
          <cell r="G230">
            <v>-1656.6708905841224</v>
          </cell>
        </row>
        <row r="231">
          <cell r="B231" t="str">
            <v>PRIMEIRA CRUZ-MA</v>
          </cell>
          <cell r="C231" t="str">
            <v>MA</v>
          </cell>
          <cell r="D231">
            <v>-435.75475117376482</v>
          </cell>
          <cell r="E231">
            <v>-836.00632726511685</v>
          </cell>
          <cell r="F231">
            <v>-384.90981214524072</v>
          </cell>
          <cell r="G231">
            <v>-1656.6708905841224</v>
          </cell>
        </row>
        <row r="232">
          <cell r="B232" t="str">
            <v>PARAIBUNA-SP</v>
          </cell>
          <cell r="C232" t="str">
            <v>SP</v>
          </cell>
          <cell r="D232">
            <v>-435.75475117376482</v>
          </cell>
          <cell r="E232">
            <v>-836.00632726511685</v>
          </cell>
          <cell r="F232">
            <v>-384.90981214524072</v>
          </cell>
          <cell r="G232">
            <v>-1656.6708905841224</v>
          </cell>
        </row>
        <row r="233">
          <cell r="B233" t="str">
            <v>ALFREDO VASCONCELOS-MG</v>
          </cell>
          <cell r="C233" t="str">
            <v>MG</v>
          </cell>
          <cell r="D233">
            <v>-435.75475117376482</v>
          </cell>
          <cell r="E233">
            <v>-836.00632726511685</v>
          </cell>
          <cell r="F233">
            <v>-384.90981214524072</v>
          </cell>
          <cell r="G233">
            <v>-1656.6708905841224</v>
          </cell>
        </row>
        <row r="234">
          <cell r="B234" t="str">
            <v>GUARATUBA-PR</v>
          </cell>
          <cell r="C234" t="str">
            <v>PR</v>
          </cell>
          <cell r="D234">
            <v>-435.75475117376482</v>
          </cell>
          <cell r="E234">
            <v>-836.00632726511685</v>
          </cell>
          <cell r="F234">
            <v>-384.90981214524072</v>
          </cell>
          <cell r="G234">
            <v>-1656.6708905841224</v>
          </cell>
        </row>
        <row r="235">
          <cell r="B235" t="str">
            <v>MESSIAS-AL</v>
          </cell>
          <cell r="C235" t="str">
            <v>AL</v>
          </cell>
          <cell r="D235">
            <v>-435.75475117376482</v>
          </cell>
          <cell r="E235">
            <v>-836.00632726511685</v>
          </cell>
          <cell r="F235">
            <v>-384.90981214524072</v>
          </cell>
          <cell r="G235">
            <v>-1656.6708905841224</v>
          </cell>
        </row>
        <row r="236">
          <cell r="B236" t="str">
            <v>EUNAPOLIS-BA</v>
          </cell>
          <cell r="C236" t="str">
            <v>BA</v>
          </cell>
          <cell r="D236">
            <v>-435.75475117376482</v>
          </cell>
          <cell r="E236">
            <v>-836.00632726511685</v>
          </cell>
          <cell r="F236">
            <v>-384.90981214524072</v>
          </cell>
          <cell r="G236">
            <v>-1656.6708905841224</v>
          </cell>
        </row>
        <row r="237">
          <cell r="B237" t="str">
            <v>IELMO MARINHO-RN</v>
          </cell>
          <cell r="C237" t="str">
            <v>RN</v>
          </cell>
          <cell r="D237">
            <v>-435.75475117376482</v>
          </cell>
          <cell r="E237">
            <v>-836.00632726511685</v>
          </cell>
          <cell r="F237">
            <v>-384.90981214524072</v>
          </cell>
          <cell r="G237">
            <v>-1656.6708905841224</v>
          </cell>
        </row>
        <row r="238">
          <cell r="B238" t="str">
            <v>BARRA DE SAO MIGUEL-AL</v>
          </cell>
          <cell r="C238" t="str">
            <v>AL</v>
          </cell>
          <cell r="D238">
            <v>-435.75475117376482</v>
          </cell>
          <cell r="E238">
            <v>-836.00632726511685</v>
          </cell>
          <cell r="F238">
            <v>-384.90981214524072</v>
          </cell>
          <cell r="G238">
            <v>-1656.6708905841224</v>
          </cell>
        </row>
        <row r="239">
          <cell r="B239" t="str">
            <v>FELIPE GUERRA-RN</v>
          </cell>
          <cell r="C239" t="str">
            <v>RN</v>
          </cell>
          <cell r="D239">
            <v>-435.75475117376482</v>
          </cell>
          <cell r="E239">
            <v>-836.00632726511685</v>
          </cell>
          <cell r="F239">
            <v>-384.90981214524072</v>
          </cell>
          <cell r="G239">
            <v>-1656.6708905841224</v>
          </cell>
        </row>
        <row r="240">
          <cell r="B240" t="str">
            <v>SAO JOSE DA LAPA-MG</v>
          </cell>
          <cell r="C240" t="str">
            <v>MG</v>
          </cell>
          <cell r="D240">
            <v>-435.75475117376482</v>
          </cell>
          <cell r="E240">
            <v>-836.00632726511685</v>
          </cell>
          <cell r="F240">
            <v>-384.90981214524072</v>
          </cell>
          <cell r="G240">
            <v>-1656.6708905841224</v>
          </cell>
        </row>
        <row r="241">
          <cell r="B241" t="str">
            <v>SAO JOSE DOS AUSENTES-RS</v>
          </cell>
          <cell r="C241" t="str">
            <v>RS</v>
          </cell>
          <cell r="D241">
            <v>-435.75475117376482</v>
          </cell>
          <cell r="E241">
            <v>-836.00632726511685</v>
          </cell>
          <cell r="F241">
            <v>-384.90981214524072</v>
          </cell>
          <cell r="G241">
            <v>-1656.6708905841224</v>
          </cell>
        </row>
        <row r="242">
          <cell r="B242" t="str">
            <v>SAO PAULO DE OLIVENCA-AM</v>
          </cell>
          <cell r="C242" t="str">
            <v>AM</v>
          </cell>
          <cell r="D242">
            <v>-435.75475117376482</v>
          </cell>
          <cell r="E242">
            <v>-836.00632726511685</v>
          </cell>
          <cell r="F242">
            <v>-384.90981214524072</v>
          </cell>
          <cell r="G242">
            <v>-1656.6708905841224</v>
          </cell>
        </row>
        <row r="243">
          <cell r="B243" t="str">
            <v>SAO DOMINGOS DO MARANHAO-MA</v>
          </cell>
          <cell r="C243" t="str">
            <v>MA</v>
          </cell>
          <cell r="D243">
            <v>-435.75475117376482</v>
          </cell>
          <cell r="E243">
            <v>-836.00632726511685</v>
          </cell>
          <cell r="F243">
            <v>-384.90981214524072</v>
          </cell>
          <cell r="G243">
            <v>-1656.6708905841224</v>
          </cell>
        </row>
        <row r="244">
          <cell r="B244" t="str">
            <v>SAO JOSE DO BARREIRO-SP</v>
          </cell>
          <cell r="C244" t="str">
            <v>SP</v>
          </cell>
          <cell r="D244">
            <v>-435.75475117376482</v>
          </cell>
          <cell r="E244">
            <v>-836.00632726511685</v>
          </cell>
          <cell r="F244">
            <v>-384.90981214524072</v>
          </cell>
          <cell r="G244">
            <v>-1656.6708905841224</v>
          </cell>
        </row>
        <row r="245">
          <cell r="B245" t="str">
            <v>TRES RIOS-RJ</v>
          </cell>
          <cell r="C245" t="str">
            <v>RJ</v>
          </cell>
          <cell r="D245">
            <v>-435.75475117376482</v>
          </cell>
          <cell r="E245">
            <v>-836.00632726511685</v>
          </cell>
          <cell r="F245">
            <v>-384.90981214524072</v>
          </cell>
          <cell r="G245">
            <v>-1656.6708905841224</v>
          </cell>
        </row>
        <row r="246">
          <cell r="B246" t="str">
            <v>CAMACAN-BA</v>
          </cell>
          <cell r="C246" t="str">
            <v>BA</v>
          </cell>
          <cell r="D246">
            <v>-435.75475117376482</v>
          </cell>
          <cell r="E246">
            <v>-836.00632726511685</v>
          </cell>
          <cell r="F246">
            <v>-384.90981214524072</v>
          </cell>
          <cell r="G246">
            <v>-1656.6708905841224</v>
          </cell>
        </row>
        <row r="247">
          <cell r="B247" t="str">
            <v>AGUA FRIA-BA</v>
          </cell>
          <cell r="C247" t="str">
            <v>BA</v>
          </cell>
          <cell r="D247">
            <v>-435.75475117376482</v>
          </cell>
          <cell r="E247">
            <v>-836.00632726511685</v>
          </cell>
          <cell r="F247">
            <v>-384.90981214524072</v>
          </cell>
          <cell r="G247">
            <v>-1656.6708905841224</v>
          </cell>
        </row>
        <row r="248">
          <cell r="B248" t="str">
            <v>BARRA DE SANTO ANTONIO-AL</v>
          </cell>
          <cell r="C248" t="str">
            <v>AL</v>
          </cell>
          <cell r="D248">
            <v>-435.75475117376482</v>
          </cell>
          <cell r="E248">
            <v>-836.00632726511685</v>
          </cell>
          <cell r="F248">
            <v>-384.90981214524072</v>
          </cell>
          <cell r="G248">
            <v>-1656.6708905841224</v>
          </cell>
        </row>
        <row r="249">
          <cell r="B249" t="str">
            <v>VASSOURAS-RJ</v>
          </cell>
          <cell r="C249" t="str">
            <v>RJ</v>
          </cell>
          <cell r="D249">
            <v>-435.75475117376482</v>
          </cell>
          <cell r="E249">
            <v>-836.00632726511685</v>
          </cell>
          <cell r="F249">
            <v>-384.90981214524072</v>
          </cell>
          <cell r="G249">
            <v>-1656.6708905841224</v>
          </cell>
        </row>
        <row r="250">
          <cell r="B250" t="str">
            <v>SATIRO DIAS-BA</v>
          </cell>
          <cell r="C250" t="str">
            <v>BA</v>
          </cell>
          <cell r="D250">
            <v>-435.75475117376482</v>
          </cell>
          <cell r="E250">
            <v>-836.00632726511685</v>
          </cell>
          <cell r="F250">
            <v>-384.90981214524072</v>
          </cell>
          <cell r="G250">
            <v>-1656.6708905841224</v>
          </cell>
        </row>
        <row r="251">
          <cell r="B251" t="str">
            <v>NITEROI-RJ</v>
          </cell>
          <cell r="C251" t="str">
            <v>RJ</v>
          </cell>
          <cell r="D251">
            <v>-435.75475117376482</v>
          </cell>
          <cell r="E251">
            <v>-836.00632726511685</v>
          </cell>
          <cell r="F251">
            <v>-384.90981214524072</v>
          </cell>
          <cell r="G251">
            <v>-1656.6708905841224</v>
          </cell>
        </row>
        <row r="252">
          <cell r="B252" t="str">
            <v>SANTA ISABEL-SP</v>
          </cell>
          <cell r="C252" t="str">
            <v>SP</v>
          </cell>
          <cell r="D252">
            <v>-435.75475117376482</v>
          </cell>
          <cell r="E252">
            <v>-836.00632726511685</v>
          </cell>
          <cell r="F252">
            <v>-384.90981214524072</v>
          </cell>
          <cell r="G252">
            <v>-1656.6708905841224</v>
          </cell>
        </row>
        <row r="253">
          <cell r="B253" t="str">
            <v>EWBANK DA CAMARA-MG</v>
          </cell>
          <cell r="C253" t="str">
            <v>MG</v>
          </cell>
          <cell r="D253">
            <v>-435.75475117376482</v>
          </cell>
          <cell r="E253">
            <v>-836.00632726511685</v>
          </cell>
          <cell r="F253">
            <v>-384.90981214524072</v>
          </cell>
          <cell r="G253">
            <v>-1656.6708905841224</v>
          </cell>
        </row>
        <row r="254">
          <cell r="B254" t="str">
            <v>TIMBE DO SUL-SC</v>
          </cell>
          <cell r="C254" t="str">
            <v>SC</v>
          </cell>
          <cell r="D254">
            <v>-435.75475117376482</v>
          </cell>
          <cell r="E254">
            <v>-836.00632726511685</v>
          </cell>
          <cell r="F254">
            <v>-384.90981214524072</v>
          </cell>
          <cell r="G254">
            <v>-1656.6708905841224</v>
          </cell>
        </row>
        <row r="255">
          <cell r="B255" t="str">
            <v>GARUVA-SC</v>
          </cell>
          <cell r="C255" t="str">
            <v>SC</v>
          </cell>
          <cell r="D255">
            <v>-435.75475117376482</v>
          </cell>
          <cell r="E255">
            <v>-836.00632726511685</v>
          </cell>
          <cell r="F255">
            <v>-384.90981214524072</v>
          </cell>
          <cell r="G255">
            <v>-1656.6708905841224</v>
          </cell>
        </row>
        <row r="256">
          <cell r="B256" t="str">
            <v>ATIBAIA-SP</v>
          </cell>
          <cell r="C256" t="str">
            <v>SP</v>
          </cell>
          <cell r="D256">
            <v>-435.75475117376482</v>
          </cell>
          <cell r="E256">
            <v>-836.00632726511685</v>
          </cell>
          <cell r="F256">
            <v>-384.90981214524072</v>
          </cell>
          <cell r="G256">
            <v>-1656.6708905841224</v>
          </cell>
        </row>
        <row r="257">
          <cell r="B257" t="str">
            <v>SANTA ISABEL DO RIO NEGRO-AM</v>
          </cell>
          <cell r="C257" t="str">
            <v>AM</v>
          </cell>
          <cell r="D257">
            <v>-435.75475117376482</v>
          </cell>
          <cell r="E257">
            <v>-836.00632726511685</v>
          </cell>
          <cell r="F257">
            <v>-384.90981214524072</v>
          </cell>
          <cell r="G257">
            <v>-1656.6708905841224</v>
          </cell>
        </row>
        <row r="258">
          <cell r="B258" t="str">
            <v>MANICORE-AM</v>
          </cell>
          <cell r="C258" t="str">
            <v>AM</v>
          </cell>
          <cell r="D258">
            <v>-435.75475117376482</v>
          </cell>
          <cell r="E258">
            <v>-836.00632726511685</v>
          </cell>
          <cell r="F258">
            <v>-384.90981214524072</v>
          </cell>
          <cell r="G258">
            <v>-1656.6708905841224</v>
          </cell>
        </row>
        <row r="259">
          <cell r="B259" t="str">
            <v>SANTOS DUMONT-MG</v>
          </cell>
          <cell r="C259" t="str">
            <v>MG</v>
          </cell>
          <cell r="G259">
            <v>0</v>
          </cell>
        </row>
        <row r="260">
          <cell r="B260" t="str">
            <v>CRUZEIRO-SP</v>
          </cell>
          <cell r="C260" t="str">
            <v>SP</v>
          </cell>
          <cell r="D260">
            <v>-435.75475117376482</v>
          </cell>
          <cell r="E260">
            <v>-836.00632726511685</v>
          </cell>
          <cell r="F260">
            <v>-384.90981214524072</v>
          </cell>
          <cell r="G260">
            <v>-1656.6708905841224</v>
          </cell>
        </row>
        <row r="261">
          <cell r="B261" t="str">
            <v>SAO FRANCISCO DE PAULA-RS</v>
          </cell>
          <cell r="C261" t="str">
            <v>RS</v>
          </cell>
          <cell r="D261">
            <v>-435.75475117376482</v>
          </cell>
          <cell r="E261">
            <v>-836.00632726511685</v>
          </cell>
          <cell r="F261">
            <v>-384.90981214524072</v>
          </cell>
          <cell r="G261">
            <v>-1656.6708905841224</v>
          </cell>
        </row>
        <row r="262">
          <cell r="B262" t="str">
            <v>SAO GABRIEL DA CACHOEIRA-AM</v>
          </cell>
          <cell r="C262" t="str">
            <v>AM</v>
          </cell>
          <cell r="D262">
            <v>-435.75475117376482</v>
          </cell>
          <cell r="E262">
            <v>-836.00632726511685</v>
          </cell>
          <cell r="F262">
            <v>-384.90981214524072</v>
          </cell>
          <cell r="G262">
            <v>-1656.6708905841224</v>
          </cell>
        </row>
        <row r="263">
          <cell r="B263" t="str">
            <v>PATY DO ALFERES-RJ</v>
          </cell>
          <cell r="C263" t="str">
            <v>RJ</v>
          </cell>
          <cell r="D263">
            <v>-435.75475117376482</v>
          </cell>
          <cell r="E263">
            <v>-836.00632726511685</v>
          </cell>
          <cell r="F263">
            <v>-384.90981214524072</v>
          </cell>
          <cell r="G263">
            <v>-1656.6708905841224</v>
          </cell>
        </row>
        <row r="264">
          <cell r="B264" t="str">
            <v>JAGUARIUNA-SP</v>
          </cell>
          <cell r="C264" t="str">
            <v>SP</v>
          </cell>
          <cell r="D264">
            <v>-435.75475117376482</v>
          </cell>
          <cell r="E264">
            <v>-836.00632726511685</v>
          </cell>
          <cell r="F264">
            <v>-384.90981214524072</v>
          </cell>
          <cell r="G264">
            <v>-1656.6708905841224</v>
          </cell>
        </row>
        <row r="265">
          <cell r="B265" t="str">
            <v>BRANQUINHA-AL</v>
          </cell>
          <cell r="C265" t="str">
            <v>AL</v>
          </cell>
          <cell r="D265">
            <v>0</v>
          </cell>
          <cell r="G265">
            <v>0</v>
          </cell>
        </row>
        <row r="266">
          <cell r="B266" t="str">
            <v>ITAMARAJU-BA</v>
          </cell>
          <cell r="C266" t="str">
            <v>BA</v>
          </cell>
          <cell r="D266">
            <v>-435.75475117376482</v>
          </cell>
          <cell r="E266">
            <v>-836.00632726511685</v>
          </cell>
          <cell r="F266">
            <v>-384.90981214524072</v>
          </cell>
          <cell r="G266">
            <v>-1656.6708905841224</v>
          </cell>
        </row>
        <row r="267">
          <cell r="B267" t="str">
            <v>OURO BRANCO-MG</v>
          </cell>
          <cell r="C267" t="str">
            <v>MG</v>
          </cell>
          <cell r="D267">
            <v>-435.75475117376482</v>
          </cell>
          <cell r="E267">
            <v>-836.00632726511685</v>
          </cell>
          <cell r="F267">
            <v>-384.90981214524072</v>
          </cell>
          <cell r="G267">
            <v>-1656.6708905841224</v>
          </cell>
        </row>
        <row r="268">
          <cell r="B268" t="str">
            <v>BELO ORIENTE-MG</v>
          </cell>
          <cell r="C268" t="str">
            <v>MG</v>
          </cell>
          <cell r="D268">
            <v>-435.75475117376482</v>
          </cell>
          <cell r="E268">
            <v>-836.00632726511685</v>
          </cell>
          <cell r="F268">
            <v>-384.90981214524072</v>
          </cell>
          <cell r="G268">
            <v>-1656.6708905841224</v>
          </cell>
        </row>
        <row r="269">
          <cell r="B269" t="str">
            <v>SIMOES FILHO-BA</v>
          </cell>
          <cell r="C269" t="str">
            <v>BA</v>
          </cell>
          <cell r="D269">
            <v>-435.75475117376482</v>
          </cell>
          <cell r="E269">
            <v>-836.00632726511685</v>
          </cell>
          <cell r="F269">
            <v>-384.90981214524072</v>
          </cell>
          <cell r="G269">
            <v>-1656.6708905841224</v>
          </cell>
        </row>
        <row r="270">
          <cell r="B270" t="str">
            <v>ILHABELA-SP</v>
          </cell>
          <cell r="C270" t="str">
            <v>SP</v>
          </cell>
          <cell r="D270">
            <v>-435.75475117376482</v>
          </cell>
          <cell r="E270">
            <v>-836.00632726511685</v>
          </cell>
          <cell r="F270">
            <v>-384.90981214524072</v>
          </cell>
          <cell r="G270">
            <v>-1656.6708905841224</v>
          </cell>
        </row>
        <row r="271">
          <cell r="B271" t="str">
            <v>GUAPIMIRIM-RJ</v>
          </cell>
          <cell r="C271" t="str">
            <v>RJ</v>
          </cell>
          <cell r="D271">
            <v>-435.75475117376482</v>
          </cell>
          <cell r="E271">
            <v>-836.00632726511685</v>
          </cell>
          <cell r="F271">
            <v>-384.90981214524072</v>
          </cell>
          <cell r="G271">
            <v>-1656.6708905841224</v>
          </cell>
        </row>
        <row r="272">
          <cell r="B272" t="str">
            <v>MARATAIZES-ES</v>
          </cell>
          <cell r="C272" t="str">
            <v>ES</v>
          </cell>
          <cell r="D272">
            <v>-435.75475117376482</v>
          </cell>
          <cell r="E272">
            <v>-836.00632726511685</v>
          </cell>
          <cell r="F272">
            <v>-384.90981214524072</v>
          </cell>
          <cell r="G272">
            <v>-1656.6708905841224</v>
          </cell>
        </row>
        <row r="273">
          <cell r="B273" t="str">
            <v>BARREIRINHAS-MA</v>
          </cell>
          <cell r="C273" t="str">
            <v>MA</v>
          </cell>
          <cell r="D273">
            <v>-435.75475117376482</v>
          </cell>
          <cell r="E273">
            <v>-836.00632726511685</v>
          </cell>
          <cell r="F273">
            <v>-384.90981214524072</v>
          </cell>
          <cell r="G273">
            <v>-1656.6708905841224</v>
          </cell>
        </row>
        <row r="274">
          <cell r="B274" t="str">
            <v>SANTA LUZIA DO ITANHY-SE</v>
          </cell>
          <cell r="C274" t="str">
            <v>SE</v>
          </cell>
          <cell r="D274">
            <v>-435.75475117376482</v>
          </cell>
          <cell r="E274">
            <v>-836.00632726511685</v>
          </cell>
          <cell r="F274">
            <v>-384.90981214524072</v>
          </cell>
          <cell r="G274">
            <v>-1656.6708905841224</v>
          </cell>
        </row>
        <row r="275">
          <cell r="B275" t="str">
            <v>ITAPITANGA-BA</v>
          </cell>
          <cell r="C275" t="str">
            <v>BA</v>
          </cell>
          <cell r="D275">
            <v>-435.75475117376482</v>
          </cell>
          <cell r="E275">
            <v>-836.00632726511685</v>
          </cell>
          <cell r="F275">
            <v>-384.90981214524072</v>
          </cell>
          <cell r="G275">
            <v>-1656.6708905841224</v>
          </cell>
        </row>
        <row r="276">
          <cell r="B276" t="str">
            <v>SANTANA DO PARAISO-MG</v>
          </cell>
          <cell r="C276" t="str">
            <v>MG</v>
          </cell>
          <cell r="D276">
            <v>-435.75475117376482</v>
          </cell>
          <cell r="E276">
            <v>-836.00632726511685</v>
          </cell>
          <cell r="F276">
            <v>-384.90981214524072</v>
          </cell>
          <cell r="G276">
            <v>-1656.6708905841224</v>
          </cell>
        </row>
        <row r="277">
          <cell r="B277" t="str">
            <v>CARAUBAS-RN</v>
          </cell>
          <cell r="C277" t="str">
            <v>RN</v>
          </cell>
          <cell r="D277">
            <v>-435.75475117376482</v>
          </cell>
          <cell r="E277">
            <v>-836.00632726511685</v>
          </cell>
          <cell r="F277">
            <v>-384.90981214524072</v>
          </cell>
          <cell r="G277">
            <v>-1656.6708905841224</v>
          </cell>
        </row>
        <row r="278">
          <cell r="B278" t="str">
            <v>ITAPEBI-BA</v>
          </cell>
          <cell r="C278" t="str">
            <v>BA</v>
          </cell>
          <cell r="D278">
            <v>-435.75475117376482</v>
          </cell>
          <cell r="E278">
            <v>-836.00632726511685</v>
          </cell>
          <cell r="F278">
            <v>-384.90981214524072</v>
          </cell>
          <cell r="G278">
            <v>-1656.6708905841224</v>
          </cell>
        </row>
        <row r="279">
          <cell r="B279" t="str">
            <v>ITABUNA-BA</v>
          </cell>
          <cell r="C279" t="str">
            <v>BA</v>
          </cell>
          <cell r="D279">
            <v>-435.75475117376482</v>
          </cell>
          <cell r="E279">
            <v>-836.00632726511685</v>
          </cell>
          <cell r="F279">
            <v>-384.90981214524072</v>
          </cell>
          <cell r="G279">
            <v>-1656.6708905841224</v>
          </cell>
        </row>
        <row r="280">
          <cell r="B280" t="str">
            <v>CASIMIRO DE ABREU-RJ</v>
          </cell>
          <cell r="C280" t="str">
            <v>RJ</v>
          </cell>
          <cell r="D280">
            <v>-435.75475117376482</v>
          </cell>
          <cell r="E280">
            <v>-836.00632726511685</v>
          </cell>
          <cell r="F280">
            <v>-384.90981214524072</v>
          </cell>
          <cell r="G280">
            <v>-1656.6708905841224</v>
          </cell>
        </row>
        <row r="281">
          <cell r="B281" t="str">
            <v>CARIACICA-ES</v>
          </cell>
          <cell r="C281" t="str">
            <v>ES</v>
          </cell>
          <cell r="D281">
            <v>-435.75475117376482</v>
          </cell>
          <cell r="E281">
            <v>-836.00632726511685</v>
          </cell>
          <cell r="F281">
            <v>-384.90981214524072</v>
          </cell>
          <cell r="G281">
            <v>-1656.6708905841224</v>
          </cell>
        </row>
        <row r="282">
          <cell r="B282" t="str">
            <v>RIACHUELO-SE</v>
          </cell>
          <cell r="C282" t="str">
            <v>SE</v>
          </cell>
          <cell r="D282">
            <v>-435.75475117376482</v>
          </cell>
          <cell r="E282">
            <v>-836.00632726511685</v>
          </cell>
          <cell r="F282">
            <v>-384.90981214524072</v>
          </cell>
          <cell r="G282">
            <v>-1656.6708905841224</v>
          </cell>
        </row>
        <row r="283">
          <cell r="B283" t="str">
            <v>SOORETAMA-ES</v>
          </cell>
          <cell r="C283" t="str">
            <v>ES</v>
          </cell>
          <cell r="D283">
            <v>-435.75475117376482</v>
          </cell>
          <cell r="E283">
            <v>-836.00632726511685</v>
          </cell>
          <cell r="F283">
            <v>-384.90981214524072</v>
          </cell>
          <cell r="G283">
            <v>-1656.6708905841224</v>
          </cell>
        </row>
        <row r="284">
          <cell r="B284" t="str">
            <v>CONFINS-MG</v>
          </cell>
          <cell r="C284" t="str">
            <v>MG</v>
          </cell>
          <cell r="D284">
            <v>-435.75475117376482</v>
          </cell>
          <cell r="E284">
            <v>-836.00632726511685</v>
          </cell>
          <cell r="F284">
            <v>-384.90981214524072</v>
          </cell>
          <cell r="G284">
            <v>-1656.6708905841224</v>
          </cell>
        </row>
        <row r="285">
          <cell r="B285" t="str">
            <v>SAO LUIS DO QUITUNDE-AL</v>
          </cell>
          <cell r="C285" t="str">
            <v>AL</v>
          </cell>
          <cell r="D285">
            <v>-435.75475117376482</v>
          </cell>
          <cell r="F285">
            <v>-384.90981214524072</v>
          </cell>
          <cell r="G285">
            <v>-820.66456331900554</v>
          </cell>
        </row>
        <row r="286">
          <cell r="B286" t="str">
            <v>PEDRO CANARIO-ES</v>
          </cell>
          <cell r="C286" t="str">
            <v>ES</v>
          </cell>
          <cell r="D286">
            <v>-435.75475117376482</v>
          </cell>
          <cell r="E286">
            <v>-836.00632726511685</v>
          </cell>
          <cell r="F286">
            <v>-384.90981214524072</v>
          </cell>
          <cell r="G286">
            <v>-1656.6708905841224</v>
          </cell>
        </row>
        <row r="287">
          <cell r="B287" t="str">
            <v>FORQUILHINHA-SC</v>
          </cell>
          <cell r="C287" t="str">
            <v>SC</v>
          </cell>
          <cell r="D287">
            <v>-435.75475117376482</v>
          </cell>
          <cell r="E287">
            <v>-836.00632726511685</v>
          </cell>
          <cell r="F287">
            <v>-384.90981214524072</v>
          </cell>
          <cell r="G287">
            <v>-1656.6708905841224</v>
          </cell>
        </row>
        <row r="288">
          <cell r="B288" t="str">
            <v>IPATINGA-MG</v>
          </cell>
          <cell r="C288" t="str">
            <v>MG</v>
          </cell>
          <cell r="D288">
            <v>-435.75475117376482</v>
          </cell>
          <cell r="E288">
            <v>-836.00632726511685</v>
          </cell>
          <cell r="F288">
            <v>-384.90981214524072</v>
          </cell>
          <cell r="G288">
            <v>-1656.6708905841224</v>
          </cell>
        </row>
        <row r="289">
          <cell r="B289" t="str">
            <v>BOCA DA MATA-AL</v>
          </cell>
          <cell r="C289" t="str">
            <v>AL</v>
          </cell>
          <cell r="D289">
            <v>-435.75475117376482</v>
          </cell>
          <cell r="E289">
            <v>-836.00632726511685</v>
          </cell>
          <cell r="F289">
            <v>-384.90981214524072</v>
          </cell>
          <cell r="G289">
            <v>-1656.6708905841224</v>
          </cell>
        </row>
        <row r="290">
          <cell r="B290" t="str">
            <v>ITAPIPOCA-CE</v>
          </cell>
          <cell r="C290" t="str">
            <v>CE</v>
          </cell>
          <cell r="G290">
            <v>0</v>
          </cell>
        </row>
        <row r="291">
          <cell r="B291" t="str">
            <v>SANTO AMARO DAS BROTAS-SE</v>
          </cell>
          <cell r="C291" t="str">
            <v>SE</v>
          </cell>
          <cell r="D291">
            <v>-435.75475117376482</v>
          </cell>
          <cell r="E291">
            <v>-836.00632726511685</v>
          </cell>
          <cell r="F291">
            <v>-384.90981214524072</v>
          </cell>
          <cell r="G291">
            <v>-1656.6708905841224</v>
          </cell>
        </row>
        <row r="292">
          <cell r="B292" t="str">
            <v>ITAREMA-CE</v>
          </cell>
          <cell r="C292" t="str">
            <v>CE</v>
          </cell>
          <cell r="D292">
            <v>-435.75475117376482</v>
          </cell>
          <cell r="E292">
            <v>-836.00632726511685</v>
          </cell>
          <cell r="F292">
            <v>-384.90981214524072</v>
          </cell>
          <cell r="G292">
            <v>-1656.6708905841224</v>
          </cell>
        </row>
        <row r="293">
          <cell r="B293" t="str">
            <v>ITAGI-BA</v>
          </cell>
          <cell r="C293" t="str">
            <v>BA</v>
          </cell>
          <cell r="D293">
            <v>-435.75475117376482</v>
          </cell>
          <cell r="E293">
            <v>-836.00632726511685</v>
          </cell>
          <cell r="F293">
            <v>-384.90981214524072</v>
          </cell>
          <cell r="G293">
            <v>-1656.6708905841224</v>
          </cell>
        </row>
        <row r="294">
          <cell r="B294" t="str">
            <v>PIUMA-ES</v>
          </cell>
          <cell r="C294" t="str">
            <v>ES</v>
          </cell>
          <cell r="D294">
            <v>-435.75475117376482</v>
          </cell>
          <cell r="E294">
            <v>-836.00632726511685</v>
          </cell>
          <cell r="F294">
            <v>-384.90981214524072</v>
          </cell>
          <cell r="G294">
            <v>-1656.6708905841224</v>
          </cell>
        </row>
        <row r="295">
          <cell r="B295" t="str">
            <v>ROSEIRA-SP</v>
          </cell>
          <cell r="C295" t="str">
            <v>SP</v>
          </cell>
          <cell r="D295">
            <v>-435.75475117376482</v>
          </cell>
          <cell r="E295">
            <v>-836.00632726511685</v>
          </cell>
          <cell r="F295">
            <v>-384.90981214524072</v>
          </cell>
          <cell r="G295">
            <v>-1656.6708905841224</v>
          </cell>
        </row>
        <row r="296">
          <cell r="B296" t="str">
            <v>ITAQUITINGA-PE</v>
          </cell>
          <cell r="C296" t="str">
            <v>PE</v>
          </cell>
          <cell r="D296">
            <v>-435.75475117376482</v>
          </cell>
          <cell r="E296">
            <v>-836.00632726511685</v>
          </cell>
          <cell r="F296">
            <v>-384.90981214524072</v>
          </cell>
          <cell r="G296">
            <v>-1656.6708905841224</v>
          </cell>
        </row>
        <row r="297">
          <cell r="B297" t="str">
            <v>VIAMAO-RS</v>
          </cell>
          <cell r="C297" t="str">
            <v>RS</v>
          </cell>
          <cell r="D297">
            <v>123318.59458193555</v>
          </cell>
          <cell r="E297">
            <v>236589.79061621666</v>
          </cell>
          <cell r="F297">
            <v>109314.38664931901</v>
          </cell>
          <cell r="G297">
            <v>469222.77184747125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2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3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1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1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1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1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D8E0A3-916B-4300-AD9A-BBEBC0CFBE5F}">
  <sheetPr codeName="Planilha1"/>
  <dimension ref="A6:K41"/>
  <sheetViews>
    <sheetView workbookViewId="0">
      <selection activeCell="F30" sqref="F30"/>
    </sheetView>
  </sheetViews>
  <sheetFormatPr defaultColWidth="9.140625" defaultRowHeight="12.75" x14ac:dyDescent="0.2"/>
  <cols>
    <col min="1" max="1" width="9.140625" style="1" customWidth="1"/>
    <col min="2" max="16384" width="9.140625" style="1"/>
  </cols>
  <sheetData>
    <row r="6" spans="1:11" x14ac:dyDescent="0.2">
      <c r="A6" s="2" t="s">
        <v>204</v>
      </c>
    </row>
    <row r="8" spans="1:11" x14ac:dyDescent="0.2">
      <c r="A8" s="2" t="s">
        <v>649</v>
      </c>
    </row>
    <row r="9" spans="1:11" x14ac:dyDescent="0.2">
      <c r="A9" s="2"/>
    </row>
    <row r="10" spans="1:11" x14ac:dyDescent="0.2">
      <c r="C10" s="37"/>
    </row>
    <row r="11" spans="1:11" x14ac:dyDescent="0.2">
      <c r="A11" s="9" t="s">
        <v>205</v>
      </c>
    </row>
    <row r="12" spans="1:11" x14ac:dyDescent="0.2">
      <c r="A12" s="9"/>
    </row>
    <row r="13" spans="1:11" x14ac:dyDescent="0.2">
      <c r="A13" s="2" t="str">
        <f>'Item 1'!A5</f>
        <v>ITEM 1  - PAGAMENTO DE ROYALTIES REFERENTE AO ACORDO DE JUBARTE - CURVA PEV</v>
      </c>
      <c r="B13" s="2"/>
      <c r="C13" s="2"/>
      <c r="D13" s="2"/>
      <c r="E13" s="2"/>
      <c r="F13" s="2"/>
      <c r="G13" s="2"/>
      <c r="H13" s="2"/>
      <c r="I13" s="2"/>
      <c r="J13" s="2"/>
      <c r="K13" s="2"/>
    </row>
    <row r="14" spans="1:11" x14ac:dyDescent="0.2">
      <c r="A14" s="2" t="str">
        <f>'Item 2'!A5</f>
        <v>ITEM 2  - PAGAMENTO DE ROYALTIES RETROATIVOS AO MUNICÍPIO DE SÃO CRISTÓVÃO-SE</v>
      </c>
      <c r="B14" s="2"/>
      <c r="C14" s="2"/>
      <c r="D14" s="2"/>
      <c r="E14" s="2"/>
      <c r="F14" s="2"/>
      <c r="G14" s="2"/>
      <c r="H14" s="2"/>
      <c r="I14" s="2"/>
      <c r="J14" s="2"/>
      <c r="K14" s="2"/>
    </row>
    <row r="15" spans="1:11" x14ac:dyDescent="0.2">
      <c r="A15" s="2" t="str">
        <f>'Item 3'!A5</f>
        <v>ITEM 3  - PAGAMENTO DE ROYALTIES RETROATIVOS AO MUNICÍPIO DE SÃO MIGUEL DOS CAMPOS-AL</v>
      </c>
      <c r="B15" s="2"/>
      <c r="C15" s="2"/>
      <c r="D15" s="2"/>
      <c r="E15" s="2"/>
      <c r="F15" s="2"/>
      <c r="G15" s="2"/>
      <c r="H15" s="2"/>
      <c r="I15" s="2"/>
      <c r="J15" s="2"/>
      <c r="K15" s="2"/>
    </row>
    <row r="16" spans="1:11" x14ac:dyDescent="0.2">
      <c r="A16" s="2" t="str">
        <f>'Item 4'!A5</f>
        <v>ITEM 4  - RETENÇÃO NO TESOURO NACIONAL DA PARCELA DE 5% E ACIMA DE 5% DOS ROYALTIES DA ESTAÇÃO COLETORA DE PILAR E UPGN PILAR</v>
      </c>
      <c r="B16" s="2"/>
      <c r="C16" s="2"/>
      <c r="D16" s="2"/>
      <c r="E16" s="2"/>
      <c r="F16" s="2"/>
      <c r="G16" s="2"/>
      <c r="H16" s="2"/>
      <c r="I16" s="2"/>
      <c r="J16" s="2"/>
      <c r="K16" s="2"/>
    </row>
    <row r="17" spans="1:11" x14ac:dyDescent="0.2">
      <c r="A17" s="38" t="str">
        <f>'Item 5'!A5</f>
        <v>ITEM 5  - PAGAMENTO AO MUNICÍPIO DE PILAR-AL</v>
      </c>
      <c r="B17" s="2"/>
      <c r="C17" s="2"/>
      <c r="D17" s="2"/>
      <c r="E17" s="2"/>
      <c r="F17" s="2"/>
      <c r="G17" s="2"/>
      <c r="H17" s="2"/>
      <c r="I17" s="2"/>
      <c r="J17" s="2"/>
      <c r="K17" s="2"/>
    </row>
    <row r="18" spans="1:11" x14ac:dyDescent="0.2">
      <c r="A18" s="2" t="str">
        <f>'Item 6'!A5</f>
        <v xml:space="preserve">ITEM 6  - DEPÓSITOS JUDICIAIS </v>
      </c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1:11" x14ac:dyDescent="0.2">
      <c r="A19" s="2" t="str">
        <f>'Item 7'!A5</f>
        <v>ITEM 7  - PAGAMENTO DE ROYALTIES RETROATIVOS AO MUNICÍPIO DE PENEDO-AL</v>
      </c>
    </row>
    <row r="20" spans="1:11" x14ac:dyDescent="0.2">
      <c r="A20" s="2" t="str">
        <f>'Item 8'!A5</f>
        <v>ITEM 8  - PAGAMENTO DE ROYALTIES RETROATIVOS AOS MUNICÍPIOS DE AREAL-RJ, TRÊS RIOS-RJ, SAPUCAIA-RJ E PARAÍBA DO SUL-RJ</v>
      </c>
    </row>
    <row r="21" spans="1:11" x14ac:dyDescent="0.2">
      <c r="A21" s="2" t="str">
        <f>'Item 9'!A5</f>
        <v>ITEM 9  - PAGAMENTO DE ROYALTIES RETROATIVOS AO MUNICÍPIO DE ITAMARAJU-BA</v>
      </c>
    </row>
    <row r="22" spans="1:11" x14ac:dyDescent="0.2">
      <c r="A22" s="2" t="str">
        <f>'Item 10'!A5</f>
        <v>ITEM 10 -  PAGAMENTO DE ROYALTIES RETROATIVOS GERADOS PELA PRODUÇÃO DE XISTO</v>
      </c>
    </row>
    <row r="23" spans="1:11" x14ac:dyDescent="0.2">
      <c r="A23" s="2" t="str">
        <f>'Item 11'!A5</f>
        <v>ITEM 11 - PAGAMENTO DE ROYALTIES RETROATIVOS AO MUNICÍPIO DE LINHARES (PARCELA DE 5%)</v>
      </c>
    </row>
    <row r="24" spans="1:11" x14ac:dyDescent="0.2">
      <c r="A24" s="2" t="str">
        <f>'Item 12'!A5</f>
        <v>ITEM 12 - PAGAMENTO DE ROYALTIES RETROATIVOS AO MUNICÍPIO DE FELIPE GUERRA-RN</v>
      </c>
    </row>
    <row r="25" spans="1:11" x14ac:dyDescent="0.2">
      <c r="A25" s="2" t="str">
        <f>'Item 13'!A5</f>
        <v>ITEM 13 - PAGAMENTO DE ROYALTIES RETROATIVOS AO MUNICÍPIO DE MOSSORO-RN - Depósito Judicial</v>
      </c>
    </row>
    <row r="26" spans="1:11" x14ac:dyDescent="0.2">
      <c r="A26" s="2" t="str">
        <f>'Item 14'!A5</f>
        <v>ITEM 14 - PAGAMENTO DE ROYALTIES RETROATIVOS AO MUNICÍPIO DE MOSSORO-RN - Direto</v>
      </c>
    </row>
    <row r="27" spans="1:11" x14ac:dyDescent="0.2">
      <c r="A27" s="2" t="str">
        <f>'Item 15'!A5</f>
        <v>ITEM 15 - PAGAMENTO DE ROYALTIES RETROATIVOS AO MUNICÍPIO DE MARECHAL DEODORO-AL - Depósito Judicial Residual</v>
      </c>
      <c r="B27" s="2"/>
      <c r="C27" s="2"/>
      <c r="D27" s="2"/>
      <c r="E27" s="2"/>
      <c r="F27" s="2"/>
      <c r="G27" s="2"/>
      <c r="H27" s="2"/>
      <c r="I27" s="2"/>
      <c r="J27" s="2"/>
      <c r="K27" s="2"/>
    </row>
    <row r="28" spans="1:11" x14ac:dyDescent="0.2">
      <c r="A28" s="2" t="str">
        <f>Item16!A5</f>
        <v>ITEM 16 - PAGAMENTO DE ROYALTIES RETROATIVOS AO MUNICÍPIO DE MARECHAL DEODORO-AL - Depósito Judicial 6 Parcelas Residual</v>
      </c>
    </row>
    <row r="29" spans="1:11" x14ac:dyDescent="0.2">
      <c r="A29" s="2" t="str">
        <f>'Item 17'!A5</f>
        <v>ITEM 17 - PAGAMENTO DE ROYALTIES RETROATIVOS AO MUNICÍPIO DE SATIRO DIAS - BA</v>
      </c>
    </row>
    <row r="30" spans="1:11" x14ac:dyDescent="0.2">
      <c r="A30" s="2" t="str">
        <f>'Item 18'!A5</f>
        <v>ITEM 18 - PAGAMENTO DE ROYALTIES AO MUNICÍPIO DE ROTEIRO-AL</v>
      </c>
    </row>
    <row r="31" spans="1:11" x14ac:dyDescent="0.2">
      <c r="A31" s="2" t="str">
        <f>'Item 19'!A5</f>
        <v>ITEM 19 - PAGAMENTO DE ROYALTIES ANCHIETA-ES - Residual</v>
      </c>
    </row>
    <row r="32" spans="1:11" x14ac:dyDescent="0.2">
      <c r="A32" s="2" t="str">
        <f>'Item 20'!A5</f>
        <v>ITEM 20 - COMPENSAÇÃO DE ROYALTIES RETROATIVOS GERADOS PELO RECÁLCULO DE PRODUÇÃO DO CAMPO DE BÚZIOS - Mai/23</v>
      </c>
    </row>
    <row r="33" spans="1:1" x14ac:dyDescent="0.2">
      <c r="A33" s="2" t="str">
        <f>'Item 21'!A5</f>
        <v>ITEM 21 - COMPENSAÇÃO DE ROYALTIES RETROATIVOS GERADOS PELO RECÁLCULO DE PRODUÇÃO DO CAMPO DE TAMBUATÁ - Mai/23</v>
      </c>
    </row>
    <row r="34" spans="1:1" x14ac:dyDescent="0.2">
      <c r="A34" s="2" t="str">
        <f>'Item 22'!A5</f>
        <v>ITEM 22 - COMPENSAÇÃO DE ROYALTIES RETROATIVOS GERADOS PELO RECÁLCULO DE PRODUÇÃO DOS CAMPOS DE CAMORIM E TATUÍ - Dez/16</v>
      </c>
    </row>
    <row r="35" spans="1:1" x14ac:dyDescent="0.2">
      <c r="A35" s="2" t="str">
        <f>'Item 23'!A5</f>
        <v>ITEM 23 - PAGAMENTO DE ROYALTIES RETROATIVOS GERADOS PELO RECÁLCULO DE PRODUÇÃO DOS CAMPOS DE BERBIGÃO E SURURU - Jun/21 a Jan/22</v>
      </c>
    </row>
    <row r="36" spans="1:1" x14ac:dyDescent="0.2">
      <c r="A36" s="2" t="str">
        <f>'Item 24'!A5</f>
        <v>ITEM 24 - PAGAMENTO DE ROYALTIES RETROATIVOS IED MAR ATÉ 5% AO MUNICÍPIO DE VIAMÃO-RS Abr/23</v>
      </c>
    </row>
    <row r="37" spans="1:1" x14ac:dyDescent="0.2">
      <c r="A37" s="2" t="str">
        <f>'Item 25'!A5</f>
        <v>ITEM 25 - PAGAMENTO DE ROYALTIES RETROATIVOS IED MAR ATÉ 5% AO MUNICÍPIO DE CAMPO BOM-RS Mar/24</v>
      </c>
    </row>
    <row r="38" spans="1:1" x14ac:dyDescent="0.2">
      <c r="A38" s="2" t="str">
        <f>'Item 26'!A5</f>
        <v>ITEM 26 - PAGAMENTO DE ROYALTIES RETROATIVOS IED TERRA ATÉ 5% AO MUNICÍPIO DE VIAMÃO-RS Abr/23</v>
      </c>
    </row>
    <row r="39" spans="1:1" x14ac:dyDescent="0.2">
      <c r="A39" s="2" t="str">
        <f>'Item 27'!A5</f>
        <v>ITEM 27 - PAGAMENTO DE ROYALTIES RETROATIVOS IED TERRA ATÉ 5% AO MUNICÍPIO DE CAMPO BOM-RS Mar/24</v>
      </c>
    </row>
    <row r="40" spans="1:1" x14ac:dyDescent="0.2">
      <c r="A40" s="2" t="str">
        <f>'Item 28'!A5</f>
        <v>ITEM 28 - PAGAMENTO DE ROYALTIES ANGRA DOS REIS-RJ - Residual</v>
      </c>
    </row>
    <row r="41" spans="1:1" x14ac:dyDescent="0.2">
      <c r="A41" s="2" t="str">
        <f>'Item 29'!A5</f>
        <v>ITEM 29 - PAGAMENTO DE ROYALTIES RETROATIVOS GERADOS PELO RECÁLCULO DE PRODUÇÃO DO CAMPO DE MANATI - Dez/21</v>
      </c>
    </row>
  </sheetData>
  <pageMargins left="0.511811024" right="0.511811024" top="0.78740157499999996" bottom="0.78740157499999996" header="0.31496062000000002" footer="0.31496062000000002"/>
  <pageSetup paperSize="9" orientation="portrait" horizontalDpi="360" verticalDpi="36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AD300B-588D-40FC-A998-87874F135FD9}">
  <sheetPr codeName="Planilha10"/>
  <dimension ref="A2:H323"/>
  <sheetViews>
    <sheetView workbookViewId="0">
      <selection activeCell="B3" sqref="B3"/>
    </sheetView>
  </sheetViews>
  <sheetFormatPr defaultColWidth="9.140625" defaultRowHeight="12.75" x14ac:dyDescent="0.2"/>
  <cols>
    <col min="1" max="1" width="40.5703125" style="1" customWidth="1"/>
    <col min="2" max="2" width="30.5703125" style="1" customWidth="1"/>
    <col min="3" max="16384" width="9.140625" style="1"/>
  </cols>
  <sheetData>
    <row r="2" spans="1:8" ht="15" customHeight="1" x14ac:dyDescent="0.2">
      <c r="B2" s="2" t="str">
        <f>Índice!A8</f>
        <v>MÊS DE COMPETÊNCIA: Abril de 2024</v>
      </c>
      <c r="C2" s="3"/>
      <c r="D2" s="3"/>
      <c r="H2" s="3"/>
    </row>
    <row r="3" spans="1:8" ht="15" customHeight="1" x14ac:dyDescent="0.2">
      <c r="B3" s="2"/>
      <c r="C3" s="3"/>
      <c r="D3" s="3"/>
      <c r="H3" s="3"/>
    </row>
    <row r="5" spans="1:8" x14ac:dyDescent="0.2">
      <c r="A5" s="2" t="s">
        <v>584</v>
      </c>
    </row>
    <row r="6" spans="1:8" x14ac:dyDescent="0.2">
      <c r="A6" s="1" t="s">
        <v>597</v>
      </c>
    </row>
    <row r="8" spans="1:8" x14ac:dyDescent="0.2">
      <c r="A8" s="4" t="s">
        <v>1</v>
      </c>
      <c r="B8" s="6" t="s">
        <v>654</v>
      </c>
    </row>
    <row r="9" spans="1:8" x14ac:dyDescent="0.2">
      <c r="A9" s="10" t="s">
        <v>262</v>
      </c>
      <c r="B9" s="26">
        <v>516219.24192298698</v>
      </c>
    </row>
    <row r="10" spans="1:8" x14ac:dyDescent="0.2">
      <c r="A10" s="13" t="s">
        <v>61</v>
      </c>
      <c r="B10" s="34">
        <v>4979.2296102344071</v>
      </c>
    </row>
    <row r="11" spans="1:8" x14ac:dyDescent="0.2">
      <c r="A11" s="20" t="s">
        <v>82</v>
      </c>
      <c r="B11" s="34">
        <v>4979.2296102344071</v>
      </c>
    </row>
    <row r="12" spans="1:8" x14ac:dyDescent="0.2">
      <c r="A12" s="20" t="s">
        <v>70</v>
      </c>
      <c r="B12" s="34">
        <v>4908.6918857604023</v>
      </c>
    </row>
    <row r="13" spans="1:8" x14ac:dyDescent="0.2">
      <c r="A13" s="5" t="s">
        <v>89</v>
      </c>
      <c r="B13" s="34">
        <v>4866.7916896087154</v>
      </c>
    </row>
    <row r="14" spans="1:8" x14ac:dyDescent="0.2">
      <c r="A14" s="5" t="s">
        <v>78</v>
      </c>
      <c r="B14" s="34">
        <v>4694.1738297279235</v>
      </c>
    </row>
    <row r="15" spans="1:8" x14ac:dyDescent="0.2">
      <c r="A15" s="5" t="s">
        <v>92</v>
      </c>
      <c r="B15" s="34">
        <v>4694.1738297279235</v>
      </c>
    </row>
    <row r="16" spans="1:8" x14ac:dyDescent="0.2">
      <c r="A16" s="5" t="s">
        <v>57</v>
      </c>
      <c r="B16" s="34">
        <v>4645.351828759508</v>
      </c>
    </row>
    <row r="17" spans="1:2" x14ac:dyDescent="0.2">
      <c r="A17" s="5" t="s">
        <v>98</v>
      </c>
      <c r="B17" s="34">
        <v>4645.351828759508</v>
      </c>
    </row>
    <row r="18" spans="1:2" x14ac:dyDescent="0.2">
      <c r="A18" s="5" t="s">
        <v>90</v>
      </c>
      <c r="B18" s="34">
        <v>4645.351828759508</v>
      </c>
    </row>
    <row r="19" spans="1:2" x14ac:dyDescent="0.2">
      <c r="A19" s="5" t="s">
        <v>121</v>
      </c>
      <c r="B19" s="34">
        <v>4645.351828759508</v>
      </c>
    </row>
    <row r="20" spans="1:2" x14ac:dyDescent="0.2">
      <c r="A20" s="5" t="s">
        <v>137</v>
      </c>
      <c r="B20" s="34">
        <v>4645.351828759508</v>
      </c>
    </row>
    <row r="21" spans="1:2" x14ac:dyDescent="0.2">
      <c r="A21" s="5" t="s">
        <v>99</v>
      </c>
      <c r="B21" s="34">
        <v>4645.351828759508</v>
      </c>
    </row>
    <row r="22" spans="1:2" x14ac:dyDescent="0.2">
      <c r="A22" s="5" t="s">
        <v>84</v>
      </c>
      <c r="B22" s="34">
        <v>4645.351828759508</v>
      </c>
    </row>
    <row r="23" spans="1:2" x14ac:dyDescent="0.2">
      <c r="A23" s="5" t="s">
        <v>83</v>
      </c>
      <c r="B23" s="34">
        <v>4645.351828759508</v>
      </c>
    </row>
    <row r="24" spans="1:2" x14ac:dyDescent="0.2">
      <c r="A24" s="5" t="s">
        <v>67</v>
      </c>
      <c r="B24" s="34">
        <v>4380.2098741330883</v>
      </c>
    </row>
    <row r="25" spans="1:2" x14ac:dyDescent="0.2">
      <c r="A25" s="5" t="s">
        <v>100</v>
      </c>
      <c r="B25" s="34">
        <v>3974.8324012203534</v>
      </c>
    </row>
    <row r="26" spans="1:2" x14ac:dyDescent="0.2">
      <c r="A26" s="5" t="s">
        <v>85</v>
      </c>
      <c r="B26" s="34">
        <v>3500.3793621570076</v>
      </c>
    </row>
    <row r="27" spans="1:2" x14ac:dyDescent="0.2">
      <c r="A27" s="5" t="s">
        <v>362</v>
      </c>
      <c r="B27" s="34">
        <v>3494.5232374088459</v>
      </c>
    </row>
    <row r="28" spans="1:2" x14ac:dyDescent="0.2">
      <c r="A28" s="5" t="s">
        <v>9</v>
      </c>
      <c r="B28" s="34">
        <v>3441.9534630615876</v>
      </c>
    </row>
    <row r="29" spans="1:2" x14ac:dyDescent="0.2">
      <c r="A29" s="5" t="s">
        <v>95</v>
      </c>
      <c r="B29" s="34">
        <v>3164.0486519084393</v>
      </c>
    </row>
    <row r="30" spans="1:2" x14ac:dyDescent="0.2">
      <c r="A30" s="5" t="s">
        <v>74</v>
      </c>
      <c r="B30" s="34">
        <v>3086.8135868180566</v>
      </c>
    </row>
    <row r="31" spans="1:2" x14ac:dyDescent="0.2">
      <c r="A31" s="5" t="s">
        <v>69</v>
      </c>
      <c r="B31" s="34">
        <v>3086.8135868180566</v>
      </c>
    </row>
    <row r="32" spans="1:2" x14ac:dyDescent="0.2">
      <c r="A32" s="5" t="s">
        <v>365</v>
      </c>
      <c r="B32" s="34">
        <v>3022.1531482866612</v>
      </c>
    </row>
    <row r="33" spans="1:2" x14ac:dyDescent="0.2">
      <c r="A33" s="5" t="s">
        <v>367</v>
      </c>
      <c r="B33" s="34">
        <v>2832.5030481115959</v>
      </c>
    </row>
    <row r="34" spans="1:2" x14ac:dyDescent="0.2">
      <c r="A34" s="5" t="s">
        <v>209</v>
      </c>
      <c r="B34" s="34">
        <v>2773.1494085086692</v>
      </c>
    </row>
    <row r="35" spans="1:2" x14ac:dyDescent="0.2">
      <c r="A35" s="5" t="s">
        <v>235</v>
      </c>
      <c r="B35" s="34">
        <v>2509.3280624855956</v>
      </c>
    </row>
    <row r="36" spans="1:2" x14ac:dyDescent="0.2">
      <c r="A36" s="5" t="s">
        <v>4</v>
      </c>
      <c r="B36" s="34">
        <v>2264.37733678011</v>
      </c>
    </row>
    <row r="37" spans="1:2" x14ac:dyDescent="0.2">
      <c r="A37" s="5" t="s">
        <v>80</v>
      </c>
      <c r="B37" s="34">
        <v>2142.7076718365261</v>
      </c>
    </row>
    <row r="38" spans="1:2" x14ac:dyDescent="0.2">
      <c r="A38" s="5" t="s">
        <v>366</v>
      </c>
      <c r="B38" s="34">
        <v>2025.086184209239</v>
      </c>
    </row>
    <row r="39" spans="1:2" x14ac:dyDescent="0.2">
      <c r="A39" s="5" t="s">
        <v>368</v>
      </c>
      <c r="B39" s="34">
        <v>1803.5035500114693</v>
      </c>
    </row>
    <row r="40" spans="1:2" x14ac:dyDescent="0.2">
      <c r="A40" s="5" t="s">
        <v>352</v>
      </c>
      <c r="B40" s="34">
        <v>1658.0672540516432</v>
      </c>
    </row>
    <row r="41" spans="1:2" x14ac:dyDescent="0.2">
      <c r="A41" s="5" t="s">
        <v>15</v>
      </c>
      <c r="B41" s="34">
        <v>1448.2308854003084</v>
      </c>
    </row>
    <row r="42" spans="1:2" x14ac:dyDescent="0.2">
      <c r="A42" s="5" t="s">
        <v>350</v>
      </c>
      <c r="B42" s="34">
        <v>1427.3280426852573</v>
      </c>
    </row>
    <row r="43" spans="1:2" x14ac:dyDescent="0.2">
      <c r="A43" s="5" t="s">
        <v>59</v>
      </c>
      <c r="B43" s="34">
        <v>1291.0129814619811</v>
      </c>
    </row>
    <row r="44" spans="1:2" x14ac:dyDescent="0.2">
      <c r="A44" s="5" t="s">
        <v>351</v>
      </c>
      <c r="B44" s="34">
        <v>1279.8314957434279</v>
      </c>
    </row>
    <row r="45" spans="1:2" x14ac:dyDescent="0.2">
      <c r="A45" s="5" t="s">
        <v>212</v>
      </c>
      <c r="B45" s="34">
        <v>1267.5423196654256</v>
      </c>
    </row>
    <row r="46" spans="1:2" x14ac:dyDescent="0.2">
      <c r="A46" s="5" t="s">
        <v>215</v>
      </c>
      <c r="B46" s="34">
        <v>1072.2049263973558</v>
      </c>
    </row>
    <row r="47" spans="1:2" x14ac:dyDescent="0.2">
      <c r="A47" s="5" t="s">
        <v>353</v>
      </c>
      <c r="B47" s="34">
        <v>1051.2001410897947</v>
      </c>
    </row>
    <row r="48" spans="1:2" x14ac:dyDescent="0.2">
      <c r="A48" s="5" t="s">
        <v>355</v>
      </c>
      <c r="B48" s="34">
        <v>1002.6875640098397</v>
      </c>
    </row>
    <row r="49" spans="1:2" x14ac:dyDescent="0.2">
      <c r="A49" s="5" t="s">
        <v>354</v>
      </c>
      <c r="B49" s="34">
        <v>819.26929170315998</v>
      </c>
    </row>
    <row r="50" spans="1:2" x14ac:dyDescent="0.2">
      <c r="A50" s="5" t="s">
        <v>345</v>
      </c>
      <c r="B50" s="34">
        <v>734.57312627526755</v>
      </c>
    </row>
    <row r="51" spans="1:2" x14ac:dyDescent="0.2">
      <c r="A51" s="5" t="s">
        <v>349</v>
      </c>
      <c r="B51" s="34">
        <v>733.12096654806248</v>
      </c>
    </row>
    <row r="52" spans="1:2" x14ac:dyDescent="0.2">
      <c r="A52" s="5" t="s">
        <v>348</v>
      </c>
      <c r="B52" s="34">
        <v>733.12096654806248</v>
      </c>
    </row>
    <row r="53" spans="1:2" x14ac:dyDescent="0.2">
      <c r="A53" s="5" t="s">
        <v>118</v>
      </c>
      <c r="B53" s="34">
        <v>733.12096654806248</v>
      </c>
    </row>
    <row r="54" spans="1:2" x14ac:dyDescent="0.2">
      <c r="A54" s="5" t="s">
        <v>358</v>
      </c>
      <c r="B54" s="34">
        <v>625.79118183445792</v>
      </c>
    </row>
    <row r="55" spans="1:2" x14ac:dyDescent="0.2">
      <c r="A55" s="5" t="s">
        <v>447</v>
      </c>
      <c r="B55" s="34">
        <v>550.69094104737997</v>
      </c>
    </row>
    <row r="56" spans="1:2" x14ac:dyDescent="0.2">
      <c r="A56" s="5" t="s">
        <v>363</v>
      </c>
      <c r="B56" s="34">
        <v>519.76072898232576</v>
      </c>
    </row>
    <row r="57" spans="1:2" x14ac:dyDescent="0.2">
      <c r="A57" s="5" t="s">
        <v>357</v>
      </c>
      <c r="B57" s="34">
        <v>497.38333786207932</v>
      </c>
    </row>
    <row r="58" spans="1:2" x14ac:dyDescent="0.2">
      <c r="A58" s="5" t="s">
        <v>359</v>
      </c>
      <c r="B58" s="34">
        <v>460.97408806057774</v>
      </c>
    </row>
    <row r="59" spans="1:2" x14ac:dyDescent="0.2">
      <c r="A59" s="5" t="s">
        <v>438</v>
      </c>
      <c r="B59" s="34">
        <v>454.01112529574749</v>
      </c>
    </row>
    <row r="60" spans="1:2" x14ac:dyDescent="0.2">
      <c r="A60" s="5" t="s">
        <v>60</v>
      </c>
      <c r="B60" s="34">
        <v>423.47806706831381</v>
      </c>
    </row>
    <row r="61" spans="1:2" x14ac:dyDescent="0.2">
      <c r="A61" s="5" t="s">
        <v>356</v>
      </c>
      <c r="B61" s="34">
        <v>349.77273755968844</v>
      </c>
    </row>
    <row r="62" spans="1:2" x14ac:dyDescent="0.2">
      <c r="A62" s="5" t="s">
        <v>444</v>
      </c>
      <c r="B62" s="34">
        <v>333.87778147489826</v>
      </c>
    </row>
    <row r="63" spans="1:2" x14ac:dyDescent="0.2">
      <c r="A63" s="5" t="s">
        <v>190</v>
      </c>
      <c r="B63" s="34">
        <v>333.87778147489826</v>
      </c>
    </row>
    <row r="64" spans="1:2" x14ac:dyDescent="0.2">
      <c r="A64" s="5" t="s">
        <v>207</v>
      </c>
      <c r="B64" s="34">
        <v>256.12901978048586</v>
      </c>
    </row>
    <row r="65" spans="1:2" x14ac:dyDescent="0.2">
      <c r="A65" s="5" t="s">
        <v>52</v>
      </c>
      <c r="B65" s="34">
        <v>243.15900310199717</v>
      </c>
    </row>
    <row r="66" spans="1:2" x14ac:dyDescent="0.2">
      <c r="A66" s="5" t="s">
        <v>445</v>
      </c>
      <c r="B66" s="34">
        <v>241.61819122774446</v>
      </c>
    </row>
    <row r="67" spans="1:2" x14ac:dyDescent="0.2">
      <c r="A67" s="5" t="s">
        <v>364</v>
      </c>
      <c r="B67" s="34">
        <v>155.33682547131443</v>
      </c>
    </row>
    <row r="68" spans="1:2" x14ac:dyDescent="0.2">
      <c r="A68" s="5" t="s">
        <v>75</v>
      </c>
      <c r="B68" s="34">
        <v>79.317908327981968</v>
      </c>
    </row>
    <row r="69" spans="1:2" x14ac:dyDescent="0.2">
      <c r="A69" s="5" t="s">
        <v>54</v>
      </c>
      <c r="B69" s="34">
        <v>13.071135673016519</v>
      </c>
    </row>
    <row r="70" spans="1:2" x14ac:dyDescent="0.2">
      <c r="A70" s="5" t="s">
        <v>434</v>
      </c>
      <c r="B70" s="34">
        <v>0</v>
      </c>
    </row>
    <row r="71" spans="1:2" x14ac:dyDescent="0.2">
      <c r="A71" s="5" t="s">
        <v>502</v>
      </c>
      <c r="B71" s="34">
        <v>0</v>
      </c>
    </row>
    <row r="72" spans="1:2" x14ac:dyDescent="0.2">
      <c r="A72" s="5" t="s">
        <v>448</v>
      </c>
      <c r="B72" s="34">
        <v>0</v>
      </c>
    </row>
    <row r="73" spans="1:2" x14ac:dyDescent="0.2">
      <c r="A73" s="5" t="s">
        <v>442</v>
      </c>
      <c r="B73" s="34">
        <v>0</v>
      </c>
    </row>
    <row r="74" spans="1:2" x14ac:dyDescent="0.2">
      <c r="A74" s="5" t="s">
        <v>81</v>
      </c>
      <c r="B74" s="34">
        <v>-10.831944737510943</v>
      </c>
    </row>
    <row r="75" spans="1:2" x14ac:dyDescent="0.2">
      <c r="A75" s="5" t="s">
        <v>45</v>
      </c>
      <c r="B75" s="34">
        <v>-18.754573161548858</v>
      </c>
    </row>
    <row r="76" spans="1:2" x14ac:dyDescent="0.2">
      <c r="A76" s="5" t="s">
        <v>55</v>
      </c>
      <c r="B76" s="34">
        <v>-104.00106496394376</v>
      </c>
    </row>
    <row r="77" spans="1:2" x14ac:dyDescent="0.2">
      <c r="A77" s="5" t="s">
        <v>432</v>
      </c>
      <c r="B77" s="34">
        <v>-109.17130163966794</v>
      </c>
    </row>
    <row r="78" spans="1:2" x14ac:dyDescent="0.2">
      <c r="A78" s="5" t="s">
        <v>152</v>
      </c>
      <c r="B78" s="34">
        <v>0</v>
      </c>
    </row>
    <row r="79" spans="1:2" x14ac:dyDescent="0.2">
      <c r="A79" s="5" t="s">
        <v>503</v>
      </c>
      <c r="B79" s="34">
        <v>0</v>
      </c>
    </row>
    <row r="80" spans="1:2" x14ac:dyDescent="0.2">
      <c r="A80" s="5" t="s">
        <v>443</v>
      </c>
      <c r="B80" s="34">
        <v>-154.70534162383242</v>
      </c>
    </row>
    <row r="81" spans="1:2" x14ac:dyDescent="0.2">
      <c r="A81" s="5" t="s">
        <v>426</v>
      </c>
      <c r="B81" s="34">
        <v>-218.59422736360284</v>
      </c>
    </row>
    <row r="82" spans="1:2" x14ac:dyDescent="0.2">
      <c r="A82" s="5" t="s">
        <v>404</v>
      </c>
      <c r="B82" s="34">
        <v>0</v>
      </c>
    </row>
    <row r="83" spans="1:2" x14ac:dyDescent="0.2">
      <c r="A83" s="5" t="s">
        <v>439</v>
      </c>
      <c r="B83" s="34">
        <v>-263.45074101654365</v>
      </c>
    </row>
    <row r="84" spans="1:2" x14ac:dyDescent="0.2">
      <c r="A84" s="5" t="s">
        <v>437</v>
      </c>
      <c r="B84" s="34">
        <v>-265.20119657366013</v>
      </c>
    </row>
    <row r="85" spans="1:2" x14ac:dyDescent="0.2">
      <c r="A85" s="5" t="s">
        <v>419</v>
      </c>
      <c r="B85" s="34">
        <v>-294.20430534189171</v>
      </c>
    </row>
    <row r="86" spans="1:2" x14ac:dyDescent="0.2">
      <c r="A86" s="5" t="s">
        <v>425</v>
      </c>
      <c r="B86" s="34">
        <v>-332.5202162624434</v>
      </c>
    </row>
    <row r="87" spans="1:2" x14ac:dyDescent="0.2">
      <c r="A87" s="5" t="s">
        <v>371</v>
      </c>
      <c r="B87" s="34">
        <v>0</v>
      </c>
    </row>
    <row r="88" spans="1:2" x14ac:dyDescent="0.2">
      <c r="A88" s="5" t="s">
        <v>401</v>
      </c>
      <c r="B88" s="34">
        <v>-332.5202162624434</v>
      </c>
    </row>
    <row r="89" spans="1:2" x14ac:dyDescent="0.2">
      <c r="A89" s="5" t="s">
        <v>116</v>
      </c>
      <c r="B89" s="34">
        <v>-332.5202162624434</v>
      </c>
    </row>
    <row r="90" spans="1:2" x14ac:dyDescent="0.2">
      <c r="A90" s="5" t="s">
        <v>377</v>
      </c>
      <c r="B90" s="34">
        <v>-332.5202162624434</v>
      </c>
    </row>
    <row r="91" spans="1:2" x14ac:dyDescent="0.2">
      <c r="A91" s="5" t="s">
        <v>112</v>
      </c>
      <c r="B91" s="34">
        <v>-332.5202162624434</v>
      </c>
    </row>
    <row r="92" spans="1:2" x14ac:dyDescent="0.2">
      <c r="A92" s="5" t="s">
        <v>380</v>
      </c>
      <c r="B92" s="34">
        <v>0</v>
      </c>
    </row>
    <row r="93" spans="1:2" x14ac:dyDescent="0.2">
      <c r="A93" s="5" t="s">
        <v>381</v>
      </c>
      <c r="B93" s="34">
        <v>-332.5202162624434</v>
      </c>
    </row>
    <row r="94" spans="1:2" x14ac:dyDescent="0.2">
      <c r="A94" s="5" t="s">
        <v>421</v>
      </c>
      <c r="B94" s="34">
        <v>-332.5202162624434</v>
      </c>
    </row>
    <row r="95" spans="1:2" x14ac:dyDescent="0.2">
      <c r="A95" s="5" t="s">
        <v>51</v>
      </c>
      <c r="B95" s="34">
        <v>-405.32775944854075</v>
      </c>
    </row>
    <row r="96" spans="1:2" x14ac:dyDescent="0.2">
      <c r="A96" s="5" t="s">
        <v>384</v>
      </c>
      <c r="B96" s="34">
        <v>-436.36438644852251</v>
      </c>
    </row>
    <row r="97" spans="1:2" x14ac:dyDescent="0.2">
      <c r="A97" s="5" t="s">
        <v>430</v>
      </c>
      <c r="B97" s="34">
        <v>-472.66574918744544</v>
      </c>
    </row>
    <row r="98" spans="1:2" x14ac:dyDescent="0.2">
      <c r="A98" s="5" t="s">
        <v>210</v>
      </c>
      <c r="B98" s="34">
        <v>-477.96245285001078</v>
      </c>
    </row>
    <row r="99" spans="1:2" x14ac:dyDescent="0.2">
      <c r="A99" s="5" t="s">
        <v>407</v>
      </c>
      <c r="B99" s="34">
        <v>-482.04496838014649</v>
      </c>
    </row>
    <row r="100" spans="1:2" x14ac:dyDescent="0.2">
      <c r="A100" s="5" t="s">
        <v>428</v>
      </c>
      <c r="B100" s="34">
        <v>-482.04496838014649</v>
      </c>
    </row>
    <row r="101" spans="1:2" x14ac:dyDescent="0.2">
      <c r="A101" s="5" t="s">
        <v>411</v>
      </c>
      <c r="B101" s="34">
        <v>-482.04496838014649</v>
      </c>
    </row>
    <row r="102" spans="1:2" x14ac:dyDescent="0.2">
      <c r="A102" s="5" t="s">
        <v>179</v>
      </c>
      <c r="B102" s="34">
        <v>-525.54442069930428</v>
      </c>
    </row>
    <row r="103" spans="1:2" x14ac:dyDescent="0.2">
      <c r="A103" s="5" t="s">
        <v>449</v>
      </c>
      <c r="B103" s="34">
        <v>-570.04068968306274</v>
      </c>
    </row>
    <row r="104" spans="1:2" x14ac:dyDescent="0.2">
      <c r="A104" s="5" t="s">
        <v>369</v>
      </c>
      <c r="B104" s="34">
        <v>-602.65602520071843</v>
      </c>
    </row>
    <row r="105" spans="1:2" x14ac:dyDescent="0.2">
      <c r="A105" s="5" t="s">
        <v>395</v>
      </c>
      <c r="B105" s="34">
        <v>-602.65602520071843</v>
      </c>
    </row>
    <row r="106" spans="1:2" x14ac:dyDescent="0.2">
      <c r="A106" s="5" t="s">
        <v>386</v>
      </c>
      <c r="B106" s="34">
        <v>-602.65602520071843</v>
      </c>
    </row>
    <row r="107" spans="1:2" x14ac:dyDescent="0.2">
      <c r="A107" s="5" t="s">
        <v>398</v>
      </c>
      <c r="B107" s="34">
        <v>-602.65602520071843</v>
      </c>
    </row>
    <row r="108" spans="1:2" x14ac:dyDescent="0.2">
      <c r="A108" s="5" t="s">
        <v>431</v>
      </c>
      <c r="B108" s="34">
        <v>-602.65602520071843</v>
      </c>
    </row>
    <row r="109" spans="1:2" x14ac:dyDescent="0.2">
      <c r="A109" s="5" t="s">
        <v>415</v>
      </c>
      <c r="B109" s="34">
        <v>-602.65602520071843</v>
      </c>
    </row>
    <row r="110" spans="1:2" x14ac:dyDescent="0.2">
      <c r="A110" s="5" t="s">
        <v>382</v>
      </c>
      <c r="B110" s="34">
        <v>-742.80155812572048</v>
      </c>
    </row>
    <row r="111" spans="1:2" x14ac:dyDescent="0.2">
      <c r="A111" s="5" t="s">
        <v>420</v>
      </c>
      <c r="B111" s="34">
        <v>-742.80155812572048</v>
      </c>
    </row>
    <row r="112" spans="1:2" x14ac:dyDescent="0.2">
      <c r="A112" s="5" t="s">
        <v>383</v>
      </c>
      <c r="B112" s="34">
        <v>-742.80155812572048</v>
      </c>
    </row>
    <row r="113" spans="1:2" x14ac:dyDescent="0.2">
      <c r="A113" s="5" t="s">
        <v>416</v>
      </c>
      <c r="B113" s="34">
        <v>-742.80155812572048</v>
      </c>
    </row>
    <row r="114" spans="1:2" x14ac:dyDescent="0.2">
      <c r="A114" s="5" t="s">
        <v>127</v>
      </c>
      <c r="B114" s="34">
        <v>-760.7740019152883</v>
      </c>
    </row>
    <row r="115" spans="1:2" x14ac:dyDescent="0.2">
      <c r="A115" s="5" t="s">
        <v>435</v>
      </c>
      <c r="B115" s="34">
        <v>-800.9104007669456</v>
      </c>
    </row>
    <row r="116" spans="1:2" x14ac:dyDescent="0.2">
      <c r="A116" s="5" t="s">
        <v>370</v>
      </c>
      <c r="B116" s="34">
        <v>-859.42220217420254</v>
      </c>
    </row>
    <row r="117" spans="1:2" x14ac:dyDescent="0.2">
      <c r="A117" s="5" t="s">
        <v>68</v>
      </c>
      <c r="B117" s="34">
        <v>-861.32693720025839</v>
      </c>
    </row>
    <row r="118" spans="1:2" x14ac:dyDescent="0.2">
      <c r="A118" s="5" t="s">
        <v>397</v>
      </c>
      <c r="B118" s="34">
        <v>-886.29924309533988</v>
      </c>
    </row>
    <row r="119" spans="1:2" x14ac:dyDescent="0.2">
      <c r="A119" s="5" t="s">
        <v>134</v>
      </c>
      <c r="B119" s="34">
        <v>-987.36766169248824</v>
      </c>
    </row>
    <row r="120" spans="1:2" x14ac:dyDescent="0.2">
      <c r="A120" s="5" t="s">
        <v>373</v>
      </c>
      <c r="B120" s="34">
        <v>-987.36766169248824</v>
      </c>
    </row>
    <row r="121" spans="1:2" x14ac:dyDescent="0.2">
      <c r="A121" s="5" t="s">
        <v>405</v>
      </c>
      <c r="B121" s="34">
        <v>-987.36766169248824</v>
      </c>
    </row>
    <row r="122" spans="1:2" x14ac:dyDescent="0.2">
      <c r="A122" s="5" t="s">
        <v>387</v>
      </c>
      <c r="B122" s="34">
        <v>-1089.6074004133836</v>
      </c>
    </row>
    <row r="123" spans="1:2" x14ac:dyDescent="0.2">
      <c r="A123" s="5" t="s">
        <v>399</v>
      </c>
      <c r="B123" s="34">
        <v>-1127.9174343230843</v>
      </c>
    </row>
    <row r="124" spans="1:2" x14ac:dyDescent="0.2">
      <c r="A124" s="5" t="s">
        <v>423</v>
      </c>
      <c r="B124" s="34">
        <v>-1127.9174343230843</v>
      </c>
    </row>
    <row r="125" spans="1:2" x14ac:dyDescent="0.2">
      <c r="A125" s="5" t="s">
        <v>427</v>
      </c>
      <c r="B125" s="34">
        <v>-1127.9174343230843</v>
      </c>
    </row>
    <row r="126" spans="1:2" x14ac:dyDescent="0.2">
      <c r="A126" s="5" t="s">
        <v>389</v>
      </c>
      <c r="B126" s="34">
        <v>-1127.9174343230843</v>
      </c>
    </row>
    <row r="127" spans="1:2" x14ac:dyDescent="0.2">
      <c r="A127" s="5" t="s">
        <v>429</v>
      </c>
      <c r="B127" s="34">
        <v>-1127.9174343230843</v>
      </c>
    </row>
    <row r="128" spans="1:2" x14ac:dyDescent="0.2">
      <c r="A128" s="5" t="s">
        <v>189</v>
      </c>
      <c r="B128" s="34">
        <v>-1127.9174343230843</v>
      </c>
    </row>
    <row r="129" spans="1:2" x14ac:dyDescent="0.2">
      <c r="A129" s="5" t="s">
        <v>413</v>
      </c>
      <c r="B129" s="34">
        <v>-1127.9174343230843</v>
      </c>
    </row>
    <row r="130" spans="1:2" x14ac:dyDescent="0.2">
      <c r="A130" s="5" t="s">
        <v>271</v>
      </c>
      <c r="B130" s="34">
        <v>-1224.8018041485298</v>
      </c>
    </row>
    <row r="131" spans="1:2" x14ac:dyDescent="0.2">
      <c r="A131" s="5" t="s">
        <v>406</v>
      </c>
      <c r="B131" s="34">
        <v>-1257.193543136086</v>
      </c>
    </row>
    <row r="132" spans="1:2" x14ac:dyDescent="0.2">
      <c r="A132" s="5" t="s">
        <v>161</v>
      </c>
      <c r="B132" s="34">
        <v>-1257.193543136086</v>
      </c>
    </row>
    <row r="133" spans="1:2" x14ac:dyDescent="0.2">
      <c r="A133" s="5" t="s">
        <v>87</v>
      </c>
      <c r="B133" s="34">
        <v>-1336.1962083937644</v>
      </c>
    </row>
    <row r="134" spans="1:2" x14ac:dyDescent="0.2">
      <c r="A134" s="5" t="s">
        <v>424</v>
      </c>
      <c r="B134" s="34">
        <v>-1410.1149500464719</v>
      </c>
    </row>
    <row r="135" spans="1:2" x14ac:dyDescent="0.2">
      <c r="A135" s="5" t="s">
        <v>400</v>
      </c>
      <c r="B135" s="34">
        <v>-1410.1149500464719</v>
      </c>
    </row>
    <row r="136" spans="1:2" x14ac:dyDescent="0.2">
      <c r="A136" s="5" t="s">
        <v>410</v>
      </c>
      <c r="B136" s="34">
        <v>-1410.1149500464719</v>
      </c>
    </row>
    <row r="137" spans="1:2" x14ac:dyDescent="0.2">
      <c r="A137" s="5" t="s">
        <v>418</v>
      </c>
      <c r="B137" s="34">
        <v>-1410.1149500464719</v>
      </c>
    </row>
    <row r="138" spans="1:2" x14ac:dyDescent="0.2">
      <c r="A138" s="5" t="s">
        <v>376</v>
      </c>
      <c r="B138" s="34">
        <v>-1410.1149500464719</v>
      </c>
    </row>
    <row r="139" spans="1:2" x14ac:dyDescent="0.2">
      <c r="A139" s="5" t="s">
        <v>379</v>
      </c>
      <c r="B139" s="34">
        <v>-1410.1149500464719</v>
      </c>
    </row>
    <row r="140" spans="1:2" x14ac:dyDescent="0.2">
      <c r="A140" s="5" t="s">
        <v>374</v>
      </c>
      <c r="B140" s="34">
        <v>-1410.1149500464719</v>
      </c>
    </row>
    <row r="141" spans="1:2" x14ac:dyDescent="0.2">
      <c r="A141" s="5" t="s">
        <v>391</v>
      </c>
      <c r="B141" s="34">
        <v>-1588.7074377895042</v>
      </c>
    </row>
    <row r="142" spans="1:2" x14ac:dyDescent="0.2">
      <c r="A142" s="5" t="s">
        <v>135</v>
      </c>
      <c r="B142" s="34">
        <v>-1588.7074377895042</v>
      </c>
    </row>
    <row r="143" spans="1:2" x14ac:dyDescent="0.2">
      <c r="A143" s="5" t="s">
        <v>396</v>
      </c>
      <c r="B143" s="34">
        <v>-1763.5520307390145</v>
      </c>
    </row>
    <row r="144" spans="1:2" x14ac:dyDescent="0.2">
      <c r="A144" s="5" t="s">
        <v>412</v>
      </c>
      <c r="B144" s="34">
        <v>-1763.5520307390145</v>
      </c>
    </row>
    <row r="145" spans="1:2" x14ac:dyDescent="0.2">
      <c r="A145" s="5" t="s">
        <v>378</v>
      </c>
      <c r="B145" s="34">
        <v>-1947.7303111319986</v>
      </c>
    </row>
    <row r="146" spans="1:2" x14ac:dyDescent="0.2">
      <c r="A146" s="5" t="s">
        <v>402</v>
      </c>
      <c r="B146" s="34">
        <v>-2113.9519702082839</v>
      </c>
    </row>
    <row r="147" spans="1:2" x14ac:dyDescent="0.2">
      <c r="A147" s="5" t="s">
        <v>403</v>
      </c>
      <c r="B147" s="34">
        <v>-2326.1573260013097</v>
      </c>
    </row>
    <row r="148" spans="1:2" x14ac:dyDescent="0.2">
      <c r="A148" s="5" t="s">
        <v>422</v>
      </c>
      <c r="B148" s="34">
        <v>-2326.1573260013097</v>
      </c>
    </row>
    <row r="149" spans="1:2" x14ac:dyDescent="0.2">
      <c r="A149" s="5" t="s">
        <v>440</v>
      </c>
      <c r="B149" s="34">
        <v>-2337.5752530851728</v>
      </c>
    </row>
    <row r="150" spans="1:2" x14ac:dyDescent="0.2">
      <c r="A150" s="5" t="s">
        <v>232</v>
      </c>
      <c r="B150" s="34">
        <v>-2434.5546685602271</v>
      </c>
    </row>
    <row r="151" spans="1:2" x14ac:dyDescent="0.2">
      <c r="A151" s="5" t="s">
        <v>385</v>
      </c>
      <c r="B151" s="34">
        <v>-2494.1158500063389</v>
      </c>
    </row>
    <row r="152" spans="1:2" x14ac:dyDescent="0.2">
      <c r="A152" s="5" t="s">
        <v>56</v>
      </c>
      <c r="B152" s="34">
        <v>-2581.2119654678286</v>
      </c>
    </row>
    <row r="153" spans="1:2" x14ac:dyDescent="0.2">
      <c r="A153" s="5" t="s">
        <v>79</v>
      </c>
      <c r="B153" s="34">
        <v>-2642.300188020406</v>
      </c>
    </row>
    <row r="154" spans="1:2" x14ac:dyDescent="0.2">
      <c r="A154" s="5" t="s">
        <v>388</v>
      </c>
      <c r="B154" s="34">
        <v>-2660.3375090826244</v>
      </c>
    </row>
    <row r="155" spans="1:2" x14ac:dyDescent="0.2">
      <c r="A155" s="5" t="s">
        <v>93</v>
      </c>
      <c r="B155" s="34">
        <v>-2699.1053607822937</v>
      </c>
    </row>
    <row r="156" spans="1:2" x14ac:dyDescent="0.2">
      <c r="A156" s="5" t="s">
        <v>390</v>
      </c>
      <c r="B156" s="34">
        <v>-2801.8203153488757</v>
      </c>
    </row>
    <row r="157" spans="1:2" x14ac:dyDescent="0.2">
      <c r="A157" s="5" t="s">
        <v>361</v>
      </c>
      <c r="B157" s="34">
        <v>-2828.1750583439302</v>
      </c>
    </row>
    <row r="158" spans="1:2" x14ac:dyDescent="0.2">
      <c r="A158" s="5" t="s">
        <v>193</v>
      </c>
      <c r="B158" s="34">
        <v>-2872.4430287274831</v>
      </c>
    </row>
    <row r="159" spans="1:2" x14ac:dyDescent="0.2">
      <c r="A159" s="5" t="s">
        <v>375</v>
      </c>
      <c r="B159" s="34">
        <v>-2929.8520702062419</v>
      </c>
    </row>
    <row r="160" spans="1:2" x14ac:dyDescent="0.2">
      <c r="A160" s="5" t="s">
        <v>220</v>
      </c>
      <c r="B160" s="34">
        <v>-2965.9833485485742</v>
      </c>
    </row>
    <row r="161" spans="1:2" x14ac:dyDescent="0.2">
      <c r="A161" s="5" t="s">
        <v>346</v>
      </c>
      <c r="B161" s="34">
        <v>-2993.562589316321</v>
      </c>
    </row>
    <row r="162" spans="1:2" x14ac:dyDescent="0.2">
      <c r="A162" s="5" t="s">
        <v>394</v>
      </c>
      <c r="B162" s="34">
        <v>-3071.8787359864223</v>
      </c>
    </row>
    <row r="163" spans="1:2" x14ac:dyDescent="0.2">
      <c r="A163" s="5" t="s">
        <v>211</v>
      </c>
      <c r="B163" s="34">
        <v>0</v>
      </c>
    </row>
    <row r="164" spans="1:2" x14ac:dyDescent="0.2">
      <c r="A164" s="5" t="s">
        <v>167</v>
      </c>
      <c r="B164" s="34">
        <v>-3165.0075011537642</v>
      </c>
    </row>
    <row r="165" spans="1:2" x14ac:dyDescent="0.2">
      <c r="A165" s="5" t="s">
        <v>231</v>
      </c>
      <c r="B165" s="34">
        <v>-3165.0075011537642</v>
      </c>
    </row>
    <row r="166" spans="1:2" x14ac:dyDescent="0.2">
      <c r="A166" s="5" t="s">
        <v>72</v>
      </c>
      <c r="B166" s="34">
        <v>-3165.0075011537642</v>
      </c>
    </row>
    <row r="167" spans="1:2" x14ac:dyDescent="0.2">
      <c r="A167" s="5" t="s">
        <v>227</v>
      </c>
      <c r="B167" s="34">
        <v>-3165.0075011537642</v>
      </c>
    </row>
    <row r="168" spans="1:2" x14ac:dyDescent="0.2">
      <c r="A168" s="5" t="s">
        <v>10</v>
      </c>
      <c r="B168" s="34">
        <v>-3165.0075011537642</v>
      </c>
    </row>
    <row r="169" spans="1:2" x14ac:dyDescent="0.2">
      <c r="A169" s="5" t="s">
        <v>138</v>
      </c>
      <c r="B169" s="34">
        <v>-3190.4067883854132</v>
      </c>
    </row>
    <row r="170" spans="1:2" x14ac:dyDescent="0.2">
      <c r="A170" s="5" t="s">
        <v>268</v>
      </c>
      <c r="B170" s="34">
        <v>-3203.6299985875426</v>
      </c>
    </row>
    <row r="171" spans="1:2" x14ac:dyDescent="0.2">
      <c r="A171" s="5" t="s">
        <v>414</v>
      </c>
      <c r="B171" s="34">
        <v>-3233.6840860550024</v>
      </c>
    </row>
    <row r="172" spans="1:2" x14ac:dyDescent="0.2">
      <c r="A172" s="5" t="s">
        <v>31</v>
      </c>
      <c r="B172" s="34">
        <v>-3276.3533297183944</v>
      </c>
    </row>
    <row r="173" spans="1:2" x14ac:dyDescent="0.2">
      <c r="A173" s="5" t="s">
        <v>7</v>
      </c>
      <c r="B173" s="34">
        <v>-3277.4454217794555</v>
      </c>
    </row>
    <row r="174" spans="1:2" x14ac:dyDescent="0.2">
      <c r="A174" s="5" t="s">
        <v>436</v>
      </c>
      <c r="B174" s="34">
        <v>-3280.2910552650596</v>
      </c>
    </row>
    <row r="175" spans="1:2" x14ac:dyDescent="0.2">
      <c r="A175" s="5" t="s">
        <v>372</v>
      </c>
      <c r="B175" s="34">
        <v>0</v>
      </c>
    </row>
    <row r="176" spans="1:2" x14ac:dyDescent="0.2">
      <c r="A176" s="5" t="s">
        <v>269</v>
      </c>
      <c r="B176" s="34">
        <v>-3379.8126958711946</v>
      </c>
    </row>
    <row r="177" spans="1:2" x14ac:dyDescent="0.2">
      <c r="A177" s="5" t="s">
        <v>132</v>
      </c>
      <c r="B177" s="34">
        <v>0</v>
      </c>
    </row>
    <row r="178" spans="1:2" x14ac:dyDescent="0.2">
      <c r="A178" s="5" t="s">
        <v>103</v>
      </c>
      <c r="B178" s="34">
        <v>-3498.8852826286625</v>
      </c>
    </row>
    <row r="179" spans="1:2" x14ac:dyDescent="0.2">
      <c r="A179" s="5" t="s">
        <v>208</v>
      </c>
      <c r="B179" s="34">
        <v>-3498.8852826286625</v>
      </c>
    </row>
    <row r="180" spans="1:2" x14ac:dyDescent="0.2">
      <c r="A180" s="5" t="s">
        <v>170</v>
      </c>
      <c r="B180" s="34">
        <v>-3498.8852826286625</v>
      </c>
    </row>
    <row r="181" spans="1:2" x14ac:dyDescent="0.2">
      <c r="A181" s="5" t="s">
        <v>203</v>
      </c>
      <c r="B181" s="34">
        <v>-3498.8852826286625</v>
      </c>
    </row>
    <row r="182" spans="1:2" x14ac:dyDescent="0.2">
      <c r="A182" s="5" t="s">
        <v>97</v>
      </c>
      <c r="B182" s="34">
        <v>-3498.8852826286625</v>
      </c>
    </row>
    <row r="183" spans="1:2" x14ac:dyDescent="0.2">
      <c r="A183" s="5" t="s">
        <v>14</v>
      </c>
      <c r="B183" s="34">
        <v>-3498.8852826286625</v>
      </c>
    </row>
    <row r="184" spans="1:2" x14ac:dyDescent="0.2">
      <c r="A184" s="5" t="s">
        <v>409</v>
      </c>
      <c r="B184" s="34">
        <v>-3498.8852826286625</v>
      </c>
    </row>
    <row r="185" spans="1:2" x14ac:dyDescent="0.2">
      <c r="A185" s="5" t="s">
        <v>226</v>
      </c>
      <c r="B185" s="34">
        <v>-3498.8852826286625</v>
      </c>
    </row>
    <row r="186" spans="1:2" x14ac:dyDescent="0.2">
      <c r="A186" s="5" t="s">
        <v>139</v>
      </c>
      <c r="B186" s="34">
        <v>-3498.8852826286625</v>
      </c>
    </row>
    <row r="187" spans="1:2" x14ac:dyDescent="0.2">
      <c r="A187" s="5" t="s">
        <v>94</v>
      </c>
      <c r="B187" s="34">
        <v>-3498.8852826286625</v>
      </c>
    </row>
    <row r="188" spans="1:2" x14ac:dyDescent="0.2">
      <c r="A188" s="5" t="s">
        <v>181</v>
      </c>
      <c r="B188" s="34">
        <v>-3498.8852826286625</v>
      </c>
    </row>
    <row r="189" spans="1:2" x14ac:dyDescent="0.2">
      <c r="A189" s="5" t="s">
        <v>234</v>
      </c>
      <c r="B189" s="34">
        <v>-3498.8852826286625</v>
      </c>
    </row>
    <row r="190" spans="1:2" x14ac:dyDescent="0.2">
      <c r="A190" s="5" t="s">
        <v>124</v>
      </c>
      <c r="B190" s="34">
        <v>-3498.8852826286625</v>
      </c>
    </row>
    <row r="191" spans="1:2" x14ac:dyDescent="0.2">
      <c r="A191" s="5" t="s">
        <v>213</v>
      </c>
      <c r="B191" s="34">
        <v>-3498.8852826286625</v>
      </c>
    </row>
    <row r="192" spans="1:2" x14ac:dyDescent="0.2">
      <c r="A192" s="5" t="s">
        <v>214</v>
      </c>
      <c r="B192" s="34">
        <v>-3498.8852826286625</v>
      </c>
    </row>
    <row r="193" spans="1:2" x14ac:dyDescent="0.2">
      <c r="A193" s="5" t="s">
        <v>219</v>
      </c>
      <c r="B193" s="34">
        <v>-3498.8852826286625</v>
      </c>
    </row>
    <row r="194" spans="1:2" x14ac:dyDescent="0.2">
      <c r="A194" s="5" t="s">
        <v>86</v>
      </c>
      <c r="B194" s="34">
        <v>-3498.8852826286625</v>
      </c>
    </row>
    <row r="195" spans="1:2" x14ac:dyDescent="0.2">
      <c r="A195" s="5" t="s">
        <v>254</v>
      </c>
      <c r="B195" s="34">
        <v>-3498.8852826286625</v>
      </c>
    </row>
    <row r="196" spans="1:2" x14ac:dyDescent="0.2">
      <c r="A196" s="5" t="s">
        <v>230</v>
      </c>
      <c r="B196" s="34">
        <v>-3498.8852826286625</v>
      </c>
    </row>
    <row r="197" spans="1:2" x14ac:dyDescent="0.2">
      <c r="A197" s="5" t="s">
        <v>50</v>
      </c>
      <c r="B197" s="34">
        <v>-3498.8852826286625</v>
      </c>
    </row>
    <row r="198" spans="1:2" x14ac:dyDescent="0.2">
      <c r="A198" s="5" t="s">
        <v>360</v>
      </c>
      <c r="B198" s="34">
        <v>-3498.8852826286625</v>
      </c>
    </row>
    <row r="199" spans="1:2" x14ac:dyDescent="0.2">
      <c r="A199" s="5" t="s">
        <v>65</v>
      </c>
      <c r="B199" s="34">
        <v>-3498.8852826286625</v>
      </c>
    </row>
    <row r="200" spans="1:2" x14ac:dyDescent="0.2">
      <c r="A200" s="5" t="s">
        <v>272</v>
      </c>
      <c r="B200" s="34">
        <v>-3498.8852826286625</v>
      </c>
    </row>
    <row r="201" spans="1:2" x14ac:dyDescent="0.2">
      <c r="A201" s="5" t="s">
        <v>102</v>
      </c>
      <c r="B201" s="34">
        <v>-3498.8852826286625</v>
      </c>
    </row>
    <row r="202" spans="1:2" x14ac:dyDescent="0.2">
      <c r="A202" s="5" t="s">
        <v>131</v>
      </c>
      <c r="B202" s="34">
        <v>-3498.8852826286625</v>
      </c>
    </row>
    <row r="203" spans="1:2" x14ac:dyDescent="0.2">
      <c r="A203" s="5" t="s">
        <v>8</v>
      </c>
      <c r="B203" s="34">
        <v>0</v>
      </c>
    </row>
    <row r="204" spans="1:2" x14ac:dyDescent="0.2">
      <c r="A204" s="5" t="s">
        <v>106</v>
      </c>
      <c r="B204" s="34">
        <v>-3498.8852826286625</v>
      </c>
    </row>
    <row r="205" spans="1:2" x14ac:dyDescent="0.2">
      <c r="A205" s="5" t="s">
        <v>107</v>
      </c>
      <c r="B205" s="34">
        <v>-3498.8852826286625</v>
      </c>
    </row>
    <row r="206" spans="1:2" x14ac:dyDescent="0.2">
      <c r="A206" s="5" t="s">
        <v>77</v>
      </c>
      <c r="B206" s="34">
        <v>-3498.8852826286625</v>
      </c>
    </row>
    <row r="207" spans="1:2" x14ac:dyDescent="0.2">
      <c r="A207" s="5" t="s">
        <v>129</v>
      </c>
      <c r="B207" s="34">
        <v>-3498.8852826286625</v>
      </c>
    </row>
    <row r="208" spans="1:2" x14ac:dyDescent="0.2">
      <c r="A208" s="5" t="s">
        <v>2</v>
      </c>
      <c r="B208" s="34">
        <v>-3498.8852826286625</v>
      </c>
    </row>
    <row r="209" spans="1:2" x14ac:dyDescent="0.2">
      <c r="A209" s="5" t="s">
        <v>13</v>
      </c>
      <c r="B209" s="34">
        <v>-3498.8852826286625</v>
      </c>
    </row>
    <row r="210" spans="1:2" x14ac:dyDescent="0.2">
      <c r="A210" s="5" t="s">
        <v>88</v>
      </c>
      <c r="B210" s="34">
        <v>-3498.8852826286625</v>
      </c>
    </row>
    <row r="211" spans="1:2" x14ac:dyDescent="0.2">
      <c r="A211" s="5" t="s">
        <v>197</v>
      </c>
      <c r="B211" s="34">
        <v>-3498.8852826286625</v>
      </c>
    </row>
    <row r="212" spans="1:2" x14ac:dyDescent="0.2">
      <c r="A212" s="5" t="s">
        <v>200</v>
      </c>
      <c r="B212" s="34">
        <v>-3498.8852826286625</v>
      </c>
    </row>
    <row r="213" spans="1:2" x14ac:dyDescent="0.2">
      <c r="A213" s="5" t="s">
        <v>223</v>
      </c>
      <c r="B213" s="34">
        <v>-3498.8852826286625</v>
      </c>
    </row>
    <row r="214" spans="1:2" x14ac:dyDescent="0.2">
      <c r="A214" s="5" t="s">
        <v>222</v>
      </c>
      <c r="B214" s="34">
        <v>-3498.8852826286625</v>
      </c>
    </row>
    <row r="215" spans="1:2" x14ac:dyDescent="0.2">
      <c r="A215" s="5" t="s">
        <v>270</v>
      </c>
      <c r="B215" s="34">
        <v>-3498.8852826286625</v>
      </c>
    </row>
    <row r="216" spans="1:2" x14ac:dyDescent="0.2">
      <c r="A216" s="5" t="s">
        <v>237</v>
      </c>
      <c r="B216" s="34">
        <v>0</v>
      </c>
    </row>
    <row r="217" spans="1:2" x14ac:dyDescent="0.2">
      <c r="A217" s="5" t="s">
        <v>408</v>
      </c>
      <c r="B217" s="34">
        <v>-3511.4259012955458</v>
      </c>
    </row>
    <row r="218" spans="1:2" x14ac:dyDescent="0.2">
      <c r="A218" s="5" t="s">
        <v>255</v>
      </c>
      <c r="B218" s="34">
        <v>-3511.5639584723144</v>
      </c>
    </row>
    <row r="219" spans="1:2" x14ac:dyDescent="0.2">
      <c r="A219" s="5" t="s">
        <v>393</v>
      </c>
      <c r="B219" s="34">
        <v>-3520.4175484694892</v>
      </c>
    </row>
    <row r="220" spans="1:2" x14ac:dyDescent="0.2">
      <c r="A220" s="5" t="s">
        <v>206</v>
      </c>
      <c r="B220" s="34">
        <v>-3633.5878386999252</v>
      </c>
    </row>
    <row r="221" spans="1:2" x14ac:dyDescent="0.2">
      <c r="A221" s="5" t="s">
        <v>165</v>
      </c>
      <c r="B221" s="34">
        <v>-3653.5906242524948</v>
      </c>
    </row>
    <row r="222" spans="1:2" x14ac:dyDescent="0.2">
      <c r="A222" s="5" t="s">
        <v>166</v>
      </c>
      <c r="B222" s="34">
        <v>-3653.5906242524948</v>
      </c>
    </row>
    <row r="223" spans="1:2" x14ac:dyDescent="0.2">
      <c r="A223" s="5" t="s">
        <v>258</v>
      </c>
      <c r="B223" s="34">
        <v>-3653.5906242524948</v>
      </c>
    </row>
    <row r="224" spans="1:2" x14ac:dyDescent="0.2">
      <c r="A224" s="5" t="s">
        <v>143</v>
      </c>
      <c r="B224" s="34">
        <v>-3653.5906242524948</v>
      </c>
    </row>
    <row r="225" spans="1:2" x14ac:dyDescent="0.2">
      <c r="A225" s="5" t="s">
        <v>163</v>
      </c>
      <c r="B225" s="34">
        <v>-3653.5906242524948</v>
      </c>
    </row>
    <row r="226" spans="1:2" x14ac:dyDescent="0.2">
      <c r="A226" s="5" t="s">
        <v>168</v>
      </c>
      <c r="B226" s="34">
        <v>-3653.5906242524948</v>
      </c>
    </row>
    <row r="227" spans="1:2" x14ac:dyDescent="0.2">
      <c r="A227" s="5" t="s">
        <v>96</v>
      </c>
      <c r="B227" s="34">
        <v>-3653.5906242524948</v>
      </c>
    </row>
    <row r="228" spans="1:2" x14ac:dyDescent="0.2">
      <c r="A228" s="5" t="s">
        <v>144</v>
      </c>
      <c r="B228" s="34">
        <v>-3653.5906242524948</v>
      </c>
    </row>
    <row r="229" spans="1:2" x14ac:dyDescent="0.2">
      <c r="A229" s="5" t="s">
        <v>169</v>
      </c>
      <c r="B229" s="34">
        <v>-3653.5906242524948</v>
      </c>
    </row>
    <row r="230" spans="1:2" x14ac:dyDescent="0.2">
      <c r="A230" s="5" t="s">
        <v>259</v>
      </c>
      <c r="B230" s="34">
        <v>-3653.5906242524948</v>
      </c>
    </row>
    <row r="231" spans="1:2" x14ac:dyDescent="0.2">
      <c r="A231" s="5" t="s">
        <v>171</v>
      </c>
      <c r="B231" s="34">
        <v>-3653.5906242524948</v>
      </c>
    </row>
    <row r="232" spans="1:2" x14ac:dyDescent="0.2">
      <c r="A232" s="5" t="s">
        <v>172</v>
      </c>
      <c r="B232" s="34">
        <v>-3653.5906242524948</v>
      </c>
    </row>
    <row r="233" spans="1:2" x14ac:dyDescent="0.2">
      <c r="A233" s="5" t="s">
        <v>49</v>
      </c>
      <c r="B233" s="34">
        <v>-3653.5906242524948</v>
      </c>
    </row>
    <row r="234" spans="1:2" x14ac:dyDescent="0.2">
      <c r="A234" s="5" t="s">
        <v>238</v>
      </c>
      <c r="B234" s="34">
        <v>-3653.5906242524948</v>
      </c>
    </row>
    <row r="235" spans="1:2" x14ac:dyDescent="0.2">
      <c r="A235" s="5" t="s">
        <v>119</v>
      </c>
      <c r="B235" s="34">
        <v>-3653.5906242524948</v>
      </c>
    </row>
    <row r="236" spans="1:2" x14ac:dyDescent="0.2">
      <c r="A236" s="5" t="s">
        <v>173</v>
      </c>
      <c r="B236" s="34">
        <v>-3653.5906242524948</v>
      </c>
    </row>
    <row r="237" spans="1:2" x14ac:dyDescent="0.2">
      <c r="A237" s="5" t="s">
        <v>109</v>
      </c>
      <c r="B237" s="34">
        <v>-3653.5906242524948</v>
      </c>
    </row>
    <row r="238" spans="1:2" x14ac:dyDescent="0.2">
      <c r="A238" s="5" t="s">
        <v>145</v>
      </c>
      <c r="B238" s="34">
        <v>-3653.5906242524948</v>
      </c>
    </row>
    <row r="239" spans="1:2" x14ac:dyDescent="0.2">
      <c r="A239" s="5" t="s">
        <v>260</v>
      </c>
      <c r="B239" s="34">
        <v>-3653.5906242524948</v>
      </c>
    </row>
    <row r="240" spans="1:2" x14ac:dyDescent="0.2">
      <c r="A240" s="5" t="s">
        <v>218</v>
      </c>
      <c r="B240" s="34">
        <v>-3653.5906242524948</v>
      </c>
    </row>
    <row r="241" spans="1:2" x14ac:dyDescent="0.2">
      <c r="A241" s="5" t="s">
        <v>146</v>
      </c>
      <c r="B241" s="34">
        <v>-3653.5906242524948</v>
      </c>
    </row>
    <row r="242" spans="1:2" x14ac:dyDescent="0.2">
      <c r="A242" s="5" t="s">
        <v>174</v>
      </c>
      <c r="B242" s="34">
        <v>-3653.5906242524948</v>
      </c>
    </row>
    <row r="243" spans="1:2" x14ac:dyDescent="0.2">
      <c r="A243" s="5" t="s">
        <v>175</v>
      </c>
      <c r="B243" s="34">
        <v>-3653.5906242524948</v>
      </c>
    </row>
    <row r="244" spans="1:2" x14ac:dyDescent="0.2">
      <c r="A244" s="5" t="s">
        <v>147</v>
      </c>
      <c r="B244" s="34">
        <v>-3653.5906242524948</v>
      </c>
    </row>
    <row r="245" spans="1:2" x14ac:dyDescent="0.2">
      <c r="A245" s="5" t="s">
        <v>217</v>
      </c>
      <c r="B245" s="34">
        <v>-3653.5906242524948</v>
      </c>
    </row>
    <row r="246" spans="1:2" x14ac:dyDescent="0.2">
      <c r="A246" s="5" t="s">
        <v>176</v>
      </c>
      <c r="B246" s="34">
        <v>-3653.5906242524948</v>
      </c>
    </row>
    <row r="247" spans="1:2" x14ac:dyDescent="0.2">
      <c r="A247" s="5" t="s">
        <v>64</v>
      </c>
      <c r="B247" s="34">
        <v>-3653.5906242524948</v>
      </c>
    </row>
    <row r="248" spans="1:2" x14ac:dyDescent="0.2">
      <c r="A248" s="5" t="s">
        <v>177</v>
      </c>
      <c r="B248" s="34">
        <v>-3653.5906242524948</v>
      </c>
    </row>
    <row r="249" spans="1:2" x14ac:dyDescent="0.2">
      <c r="A249" s="5" t="s">
        <v>178</v>
      </c>
      <c r="B249" s="34">
        <v>-3653.5906242524948</v>
      </c>
    </row>
    <row r="250" spans="1:2" x14ac:dyDescent="0.2">
      <c r="A250" s="5" t="s">
        <v>148</v>
      </c>
      <c r="B250" s="34">
        <v>-3653.5906242524948</v>
      </c>
    </row>
    <row r="251" spans="1:2" x14ac:dyDescent="0.2">
      <c r="A251" s="5" t="s">
        <v>149</v>
      </c>
      <c r="B251" s="34">
        <v>-3653.5906242524948</v>
      </c>
    </row>
    <row r="252" spans="1:2" x14ac:dyDescent="0.2">
      <c r="A252" s="5" t="s">
        <v>253</v>
      </c>
      <c r="B252" s="34">
        <v>-3653.5906242524948</v>
      </c>
    </row>
    <row r="253" spans="1:2" x14ac:dyDescent="0.2">
      <c r="A253" s="5" t="s">
        <v>62</v>
      </c>
      <c r="B253" s="34">
        <v>-3653.5906242524948</v>
      </c>
    </row>
    <row r="254" spans="1:2" x14ac:dyDescent="0.2">
      <c r="A254" s="5" t="s">
        <v>261</v>
      </c>
      <c r="B254" s="34">
        <v>-3653.5906242524948</v>
      </c>
    </row>
    <row r="255" spans="1:2" x14ac:dyDescent="0.2">
      <c r="A255" s="5" t="s">
        <v>150</v>
      </c>
      <c r="B255" s="34">
        <v>-3653.5906242524948</v>
      </c>
    </row>
    <row r="256" spans="1:2" x14ac:dyDescent="0.2">
      <c r="A256" s="5" t="s">
        <v>151</v>
      </c>
      <c r="B256" s="34">
        <v>-3653.5906242524948</v>
      </c>
    </row>
    <row r="257" spans="1:2" x14ac:dyDescent="0.2">
      <c r="A257" s="5" t="s">
        <v>180</v>
      </c>
      <c r="B257" s="34">
        <v>-3653.5906242524948</v>
      </c>
    </row>
    <row r="258" spans="1:2" x14ac:dyDescent="0.2">
      <c r="A258" s="5" t="s">
        <v>101</v>
      </c>
      <c r="B258" s="34">
        <v>-3653.5906242524948</v>
      </c>
    </row>
    <row r="259" spans="1:2" x14ac:dyDescent="0.2">
      <c r="A259" s="5" t="s">
        <v>141</v>
      </c>
      <c r="B259" s="34">
        <v>-3653.5906242524948</v>
      </c>
    </row>
    <row r="260" spans="1:2" x14ac:dyDescent="0.2">
      <c r="A260" s="5" t="s">
        <v>182</v>
      </c>
      <c r="B260" s="34">
        <v>-3653.5906242524948</v>
      </c>
    </row>
    <row r="261" spans="1:2" x14ac:dyDescent="0.2">
      <c r="A261" s="5" t="s">
        <v>153</v>
      </c>
      <c r="B261" s="34">
        <v>-3653.5906242524948</v>
      </c>
    </row>
    <row r="262" spans="1:2" x14ac:dyDescent="0.2">
      <c r="A262" s="5" t="s">
        <v>224</v>
      </c>
      <c r="B262" s="34">
        <v>-3653.5906242524948</v>
      </c>
    </row>
    <row r="263" spans="1:2" x14ac:dyDescent="0.2">
      <c r="A263" s="5" t="s">
        <v>122</v>
      </c>
      <c r="B263" s="34">
        <v>-3653.5906242524948</v>
      </c>
    </row>
    <row r="264" spans="1:2" x14ac:dyDescent="0.2">
      <c r="A264" s="5" t="s">
        <v>183</v>
      </c>
      <c r="B264" s="34">
        <v>-3653.5906242524948</v>
      </c>
    </row>
    <row r="265" spans="1:2" x14ac:dyDescent="0.2">
      <c r="A265" s="5" t="s">
        <v>105</v>
      </c>
      <c r="B265" s="34">
        <v>-3653.5906242524948</v>
      </c>
    </row>
    <row r="266" spans="1:2" x14ac:dyDescent="0.2">
      <c r="A266" s="5" t="s">
        <v>73</v>
      </c>
      <c r="B266" s="34">
        <v>-3653.5906242524948</v>
      </c>
    </row>
    <row r="267" spans="1:2" x14ac:dyDescent="0.2">
      <c r="A267" s="5" t="s">
        <v>225</v>
      </c>
      <c r="B267" s="34">
        <v>-3653.5906242524948</v>
      </c>
    </row>
    <row r="268" spans="1:2" x14ac:dyDescent="0.2">
      <c r="A268" s="5" t="s">
        <v>53</v>
      </c>
      <c r="B268" s="34">
        <v>-3653.5906242524948</v>
      </c>
    </row>
    <row r="269" spans="1:2" x14ac:dyDescent="0.2">
      <c r="A269" s="5" t="s">
        <v>233</v>
      </c>
      <c r="B269" s="34">
        <v>-3653.5906242524948</v>
      </c>
    </row>
    <row r="270" spans="1:2" x14ac:dyDescent="0.2">
      <c r="A270" s="5" t="s">
        <v>263</v>
      </c>
      <c r="B270" s="34">
        <v>-3653.5906242524948</v>
      </c>
    </row>
    <row r="271" spans="1:2" x14ac:dyDescent="0.2">
      <c r="A271" s="5" t="s">
        <v>417</v>
      </c>
      <c r="B271" s="34">
        <v>-3653.5906242524948</v>
      </c>
    </row>
    <row r="272" spans="1:2" x14ac:dyDescent="0.2">
      <c r="A272" s="5" t="s">
        <v>154</v>
      </c>
      <c r="B272" s="34">
        <v>-3653.5906242524948</v>
      </c>
    </row>
    <row r="273" spans="1:2" x14ac:dyDescent="0.2">
      <c r="A273" s="5" t="s">
        <v>155</v>
      </c>
      <c r="B273" s="34">
        <v>-3653.5906242524948</v>
      </c>
    </row>
    <row r="274" spans="1:2" x14ac:dyDescent="0.2">
      <c r="A274" s="5" t="s">
        <v>264</v>
      </c>
      <c r="B274" s="34">
        <v>-3653.5906242524948</v>
      </c>
    </row>
    <row r="275" spans="1:2" x14ac:dyDescent="0.2">
      <c r="A275" s="5" t="s">
        <v>12</v>
      </c>
      <c r="B275" s="34">
        <v>-3653.5906242524948</v>
      </c>
    </row>
    <row r="276" spans="1:2" x14ac:dyDescent="0.2">
      <c r="A276" s="5" t="s">
        <v>125</v>
      </c>
      <c r="B276" s="34">
        <v>-3653.5906242524948</v>
      </c>
    </row>
    <row r="277" spans="1:2" x14ac:dyDescent="0.2">
      <c r="A277" s="5" t="s">
        <v>91</v>
      </c>
      <c r="B277" s="34">
        <v>-3653.5906242524948</v>
      </c>
    </row>
    <row r="278" spans="1:2" x14ac:dyDescent="0.2">
      <c r="A278" s="5" t="s">
        <v>184</v>
      </c>
      <c r="B278" s="34">
        <v>-3653.5906242524948</v>
      </c>
    </row>
    <row r="279" spans="1:2" x14ac:dyDescent="0.2">
      <c r="A279" s="5" t="s">
        <v>130</v>
      </c>
      <c r="B279" s="34">
        <v>-3653.5906242524948</v>
      </c>
    </row>
    <row r="280" spans="1:2" x14ac:dyDescent="0.2">
      <c r="A280" s="5" t="s">
        <v>156</v>
      </c>
      <c r="B280" s="34">
        <v>-3653.5906242524948</v>
      </c>
    </row>
    <row r="281" spans="1:2" x14ac:dyDescent="0.2">
      <c r="A281" s="5" t="s">
        <v>157</v>
      </c>
      <c r="B281" s="34">
        <v>-3653.5906242524948</v>
      </c>
    </row>
    <row r="282" spans="1:2" x14ac:dyDescent="0.2">
      <c r="A282" s="5" t="s">
        <v>185</v>
      </c>
      <c r="B282" s="34">
        <v>-3653.5906242524948</v>
      </c>
    </row>
    <row r="283" spans="1:2" x14ac:dyDescent="0.2">
      <c r="A283" s="5" t="s">
        <v>265</v>
      </c>
      <c r="B283" s="34">
        <v>-3653.5906242524948</v>
      </c>
    </row>
    <row r="284" spans="1:2" x14ac:dyDescent="0.2">
      <c r="A284" s="5" t="s">
        <v>239</v>
      </c>
      <c r="B284" s="34">
        <v>-3653.5906242524948</v>
      </c>
    </row>
    <row r="285" spans="1:2" x14ac:dyDescent="0.2">
      <c r="A285" s="5" t="s">
        <v>186</v>
      </c>
      <c r="B285" s="34">
        <v>0</v>
      </c>
    </row>
    <row r="286" spans="1:2" x14ac:dyDescent="0.2">
      <c r="A286" s="5" t="s">
        <v>76</v>
      </c>
      <c r="B286" s="34">
        <v>-3653.5906242524948</v>
      </c>
    </row>
    <row r="287" spans="1:2" x14ac:dyDescent="0.2">
      <c r="A287" s="5" t="s">
        <v>266</v>
      </c>
      <c r="B287" s="34">
        <v>-3653.5906242524948</v>
      </c>
    </row>
    <row r="288" spans="1:2" x14ac:dyDescent="0.2">
      <c r="A288" s="5" t="s">
        <v>267</v>
      </c>
      <c r="B288" s="34">
        <v>-3653.5906242524948</v>
      </c>
    </row>
    <row r="289" spans="1:2" x14ac:dyDescent="0.2">
      <c r="A289" s="5" t="s">
        <v>17</v>
      </c>
      <c r="B289" s="34">
        <v>-3653.5906242524948</v>
      </c>
    </row>
    <row r="290" spans="1:2" x14ac:dyDescent="0.2">
      <c r="A290" s="5" t="s">
        <v>392</v>
      </c>
      <c r="B290" s="34">
        <v>-3653.5906242524948</v>
      </c>
    </row>
    <row r="291" spans="1:2" x14ac:dyDescent="0.2">
      <c r="A291" s="5" t="s">
        <v>236</v>
      </c>
      <c r="B291" s="34">
        <v>-3653.5906242524948</v>
      </c>
    </row>
    <row r="292" spans="1:2" x14ac:dyDescent="0.2">
      <c r="A292" s="5" t="s">
        <v>187</v>
      </c>
      <c r="B292" s="34">
        <v>-3653.5906242524948</v>
      </c>
    </row>
    <row r="293" spans="1:2" x14ac:dyDescent="0.2">
      <c r="A293" s="5" t="s">
        <v>188</v>
      </c>
      <c r="B293" s="34">
        <v>-3653.5906242524948</v>
      </c>
    </row>
    <row r="294" spans="1:2" x14ac:dyDescent="0.2">
      <c r="A294" s="5" t="s">
        <v>11</v>
      </c>
      <c r="B294" s="34">
        <v>-3653.5906242524948</v>
      </c>
    </row>
    <row r="295" spans="1:2" x14ac:dyDescent="0.2">
      <c r="A295" s="5" t="s">
        <v>221</v>
      </c>
      <c r="B295" s="34">
        <v>-3653.5906242524948</v>
      </c>
    </row>
    <row r="296" spans="1:2" x14ac:dyDescent="0.2">
      <c r="A296" s="5" t="s">
        <v>158</v>
      </c>
      <c r="B296" s="34">
        <v>-3653.5906242524948</v>
      </c>
    </row>
    <row r="297" spans="1:2" x14ac:dyDescent="0.2">
      <c r="A297" s="5" t="s">
        <v>3</v>
      </c>
      <c r="B297" s="34">
        <v>-3653.5906242524948</v>
      </c>
    </row>
    <row r="298" spans="1:2" x14ac:dyDescent="0.2">
      <c r="A298" s="5" t="s">
        <v>256</v>
      </c>
      <c r="B298" s="34">
        <v>-3653.5906242524948</v>
      </c>
    </row>
    <row r="299" spans="1:2" x14ac:dyDescent="0.2">
      <c r="A299" s="5" t="s">
        <v>71</v>
      </c>
      <c r="B299" s="34">
        <v>-3653.5906242524948</v>
      </c>
    </row>
    <row r="300" spans="1:2" x14ac:dyDescent="0.2">
      <c r="A300" s="5" t="s">
        <v>19</v>
      </c>
      <c r="B300" s="34">
        <v>0</v>
      </c>
    </row>
    <row r="301" spans="1:2" x14ac:dyDescent="0.2">
      <c r="A301" s="5" t="s">
        <v>5</v>
      </c>
      <c r="B301" s="34">
        <v>-3653.5906242524948</v>
      </c>
    </row>
    <row r="302" spans="1:2" x14ac:dyDescent="0.2">
      <c r="A302" s="5" t="s">
        <v>6</v>
      </c>
      <c r="B302" s="34">
        <v>-3653.5906242524948</v>
      </c>
    </row>
    <row r="303" spans="1:2" x14ac:dyDescent="0.2">
      <c r="A303" s="5" t="s">
        <v>191</v>
      </c>
      <c r="B303" s="34">
        <v>-3653.5906242524948</v>
      </c>
    </row>
    <row r="304" spans="1:2" x14ac:dyDescent="0.2">
      <c r="A304" s="5" t="s">
        <v>192</v>
      </c>
      <c r="B304" s="34">
        <v>-3653.5906242524948</v>
      </c>
    </row>
    <row r="305" spans="1:2" x14ac:dyDescent="0.2">
      <c r="A305" s="5" t="s">
        <v>16</v>
      </c>
      <c r="B305" s="34">
        <v>-3653.5906242524948</v>
      </c>
    </row>
    <row r="306" spans="1:2" x14ac:dyDescent="0.2">
      <c r="A306" s="5" t="s">
        <v>159</v>
      </c>
      <c r="B306" s="34">
        <v>-3653.5906242524948</v>
      </c>
    </row>
    <row r="307" spans="1:2" x14ac:dyDescent="0.2">
      <c r="A307" s="5" t="s">
        <v>199</v>
      </c>
      <c r="B307" s="34">
        <v>-3653.5906242524948</v>
      </c>
    </row>
    <row r="308" spans="1:2" x14ac:dyDescent="0.2">
      <c r="A308" s="5" t="s">
        <v>126</v>
      </c>
      <c r="B308" s="34">
        <v>-3653.5906242524948</v>
      </c>
    </row>
    <row r="309" spans="1:2" x14ac:dyDescent="0.2">
      <c r="A309" s="5" t="s">
        <v>58</v>
      </c>
      <c r="B309" s="34">
        <v>-3653.5906242524948</v>
      </c>
    </row>
    <row r="310" spans="1:2" x14ac:dyDescent="0.2">
      <c r="A310" s="5" t="s">
        <v>194</v>
      </c>
      <c r="B310" s="34">
        <v>-3653.5906242524948</v>
      </c>
    </row>
    <row r="311" spans="1:2" x14ac:dyDescent="0.2">
      <c r="A311" s="5" t="s">
        <v>63</v>
      </c>
      <c r="B311" s="34">
        <v>-3653.5906242524948</v>
      </c>
    </row>
    <row r="312" spans="1:2" x14ac:dyDescent="0.2">
      <c r="A312" s="5" t="s">
        <v>195</v>
      </c>
      <c r="B312" s="34">
        <v>-3653.5906242524948</v>
      </c>
    </row>
    <row r="313" spans="1:2" x14ac:dyDescent="0.2">
      <c r="A313" s="5" t="s">
        <v>140</v>
      </c>
      <c r="B313" s="34">
        <v>-3653.5906242524948</v>
      </c>
    </row>
    <row r="314" spans="1:2" x14ac:dyDescent="0.2">
      <c r="A314" s="5" t="s">
        <v>108</v>
      </c>
      <c r="B314" s="34">
        <v>-3653.5906242524948</v>
      </c>
    </row>
    <row r="315" spans="1:2" x14ac:dyDescent="0.2">
      <c r="A315" s="5" t="s">
        <v>162</v>
      </c>
      <c r="B315" s="34">
        <v>-3653.5906242524948</v>
      </c>
    </row>
    <row r="316" spans="1:2" x14ac:dyDescent="0.2">
      <c r="A316" s="5" t="s">
        <v>18</v>
      </c>
      <c r="B316" s="34">
        <v>-3653.5906242524948</v>
      </c>
    </row>
    <row r="317" spans="1:2" x14ac:dyDescent="0.2">
      <c r="A317" s="5" t="s">
        <v>196</v>
      </c>
      <c r="B317" s="34">
        <v>-3653.5906242524948</v>
      </c>
    </row>
    <row r="318" spans="1:2" x14ac:dyDescent="0.2">
      <c r="A318" s="5" t="s">
        <v>257</v>
      </c>
      <c r="B318" s="34">
        <v>-3653.5906242524948</v>
      </c>
    </row>
    <row r="319" spans="1:2" x14ac:dyDescent="0.2">
      <c r="A319" s="5" t="s">
        <v>128</v>
      </c>
      <c r="B319" s="34">
        <v>-3653.5906242524948</v>
      </c>
    </row>
    <row r="320" spans="1:2" x14ac:dyDescent="0.2">
      <c r="A320" s="5" t="s">
        <v>216</v>
      </c>
      <c r="B320" s="34">
        <v>-3653.5906242524948</v>
      </c>
    </row>
    <row r="321" spans="1:2" x14ac:dyDescent="0.2">
      <c r="A321" s="5" t="s">
        <v>228</v>
      </c>
      <c r="B321" s="34">
        <v>-3653.5906242524948</v>
      </c>
    </row>
    <row r="322" spans="1:2" x14ac:dyDescent="0.2">
      <c r="A322" s="5" t="s">
        <v>198</v>
      </c>
      <c r="B322" s="34">
        <v>-3653.5906242524948</v>
      </c>
    </row>
    <row r="323" spans="1:2" x14ac:dyDescent="0.2">
      <c r="A323" s="5" t="s">
        <v>66</v>
      </c>
      <c r="B323" s="34">
        <v>-3653.5906242524948</v>
      </c>
    </row>
  </sheetData>
  <sortState xmlns:xlrd2="http://schemas.microsoft.com/office/spreadsheetml/2017/richdata2" ref="A9:B9">
    <sortCondition descending="1" ref="B9"/>
  </sortState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A1698E-5D2A-4DE3-936C-35BC9101901F}">
  <sheetPr codeName="Planilha11"/>
  <dimension ref="A2:D330"/>
  <sheetViews>
    <sheetView workbookViewId="0">
      <selection activeCell="B3" sqref="B3"/>
    </sheetView>
  </sheetViews>
  <sheetFormatPr defaultColWidth="9.140625" defaultRowHeight="12.75" x14ac:dyDescent="0.2"/>
  <cols>
    <col min="1" max="1" width="40.5703125" style="1" customWidth="1"/>
    <col min="2" max="4" width="30.5703125" style="1" customWidth="1"/>
    <col min="5" max="16384" width="9.140625" style="1"/>
  </cols>
  <sheetData>
    <row r="2" spans="1:4" ht="15" customHeight="1" x14ac:dyDescent="0.2">
      <c r="B2" s="2" t="str">
        <f>Índice!A8</f>
        <v>MÊS DE COMPETÊNCIA: Abril de 2024</v>
      </c>
      <c r="C2" s="2"/>
      <c r="D2" s="2"/>
    </row>
    <row r="3" spans="1:4" ht="15" customHeight="1" x14ac:dyDescent="0.2">
      <c r="B3" s="2"/>
      <c r="C3" s="2"/>
      <c r="D3" s="2"/>
    </row>
    <row r="5" spans="1:4" x14ac:dyDescent="0.2">
      <c r="A5" s="2" t="s">
        <v>604</v>
      </c>
    </row>
    <row r="6" spans="1:4" x14ac:dyDescent="0.2">
      <c r="A6" s="1" t="s">
        <v>655</v>
      </c>
    </row>
    <row r="8" spans="1:4" x14ac:dyDescent="0.2">
      <c r="A8" s="4" t="s">
        <v>510</v>
      </c>
      <c r="B8" s="6" t="s">
        <v>457</v>
      </c>
      <c r="C8" s="6" t="s">
        <v>458</v>
      </c>
      <c r="D8" s="6" t="s">
        <v>459</v>
      </c>
    </row>
    <row r="9" spans="1:4" x14ac:dyDescent="0.2">
      <c r="A9" s="10" t="s">
        <v>511</v>
      </c>
      <c r="B9" s="11">
        <v>2050168.2447825621</v>
      </c>
      <c r="C9" s="11">
        <v>2667151.6773232338</v>
      </c>
      <c r="D9" s="11">
        <f>SUM(B9:C9)</f>
        <v>4717319.9221057957</v>
      </c>
    </row>
    <row r="10" spans="1:4" x14ac:dyDescent="0.2">
      <c r="A10" s="5" t="s">
        <v>512</v>
      </c>
      <c r="B10" s="12">
        <v>585762.35565216071</v>
      </c>
      <c r="C10" s="12">
        <v>762043.3363780668</v>
      </c>
      <c r="D10" s="7">
        <f t="shared" ref="D10:D73" si="0">SUM(B10:C10)</f>
        <v>1347805.6920302275</v>
      </c>
    </row>
    <row r="11" spans="1:4" x14ac:dyDescent="0.2">
      <c r="A11" s="5" t="s">
        <v>147</v>
      </c>
      <c r="B11" s="12">
        <v>3446.1938419997823</v>
      </c>
      <c r="C11" s="12">
        <v>65841.358511807266</v>
      </c>
      <c r="D11" s="7">
        <f t="shared" si="0"/>
        <v>69287.552353807056</v>
      </c>
    </row>
    <row r="12" spans="1:4" x14ac:dyDescent="0.2">
      <c r="A12" s="5" t="s">
        <v>101</v>
      </c>
      <c r="B12" s="12">
        <v>3795.0153761707343</v>
      </c>
      <c r="C12" s="12">
        <v>37805.007148205317</v>
      </c>
      <c r="D12" s="7">
        <f t="shared" si="0"/>
        <v>41600.022524376051</v>
      </c>
    </row>
    <row r="13" spans="1:4" x14ac:dyDescent="0.2">
      <c r="A13" s="5" t="s">
        <v>10</v>
      </c>
      <c r="B13" s="12">
        <v>3162.6114762189513</v>
      </c>
      <c r="C13" s="12">
        <v>21229.89152593094</v>
      </c>
      <c r="D13" s="7">
        <f t="shared" si="0"/>
        <v>24392.50300214989</v>
      </c>
    </row>
    <row r="14" spans="1:4" x14ac:dyDescent="0.2">
      <c r="A14" s="5" t="s">
        <v>146</v>
      </c>
      <c r="B14" s="12">
        <v>3764.9671563882284</v>
      </c>
      <c r="C14" s="12">
        <v>16361.543181363333</v>
      </c>
      <c r="D14" s="7">
        <f t="shared" si="0"/>
        <v>20126.510337751562</v>
      </c>
    </row>
    <row r="15" spans="1:4" x14ac:dyDescent="0.2">
      <c r="A15" s="5" t="s">
        <v>82</v>
      </c>
      <c r="B15" s="12">
        <v>3202.4705498001981</v>
      </c>
      <c r="C15" s="12">
        <v>16769.124289477048</v>
      </c>
      <c r="D15" s="7">
        <f t="shared" si="0"/>
        <v>19971.594839277244</v>
      </c>
    </row>
    <row r="16" spans="1:4" x14ac:dyDescent="0.2">
      <c r="A16" s="5" t="s">
        <v>5</v>
      </c>
      <c r="B16" s="12">
        <v>3428.3336619499455</v>
      </c>
      <c r="C16" s="12">
        <v>13660.522726152831</v>
      </c>
      <c r="D16" s="7">
        <f t="shared" si="0"/>
        <v>17088.856388102777</v>
      </c>
    </row>
    <row r="17" spans="1:4" x14ac:dyDescent="0.2">
      <c r="A17" s="5" t="s">
        <v>193</v>
      </c>
      <c r="B17" s="12">
        <v>1084.5184410079071</v>
      </c>
      <c r="C17" s="12">
        <v>16482.999352299979</v>
      </c>
      <c r="D17" s="7">
        <f t="shared" si="0"/>
        <v>17567.517793307885</v>
      </c>
    </row>
    <row r="18" spans="1:4" x14ac:dyDescent="0.2">
      <c r="A18" s="5" t="s">
        <v>91</v>
      </c>
      <c r="B18" s="12">
        <v>3789.1111150789952</v>
      </c>
      <c r="C18" s="12">
        <v>9077.977534998141</v>
      </c>
      <c r="D18" s="7">
        <f t="shared" si="0"/>
        <v>12867.088650077136</v>
      </c>
    </row>
    <row r="19" spans="1:4" x14ac:dyDescent="0.2">
      <c r="A19" s="5" t="s">
        <v>130</v>
      </c>
      <c r="B19" s="12">
        <v>3795.0153761707343</v>
      </c>
      <c r="C19" s="12">
        <v>8284.7692145171823</v>
      </c>
      <c r="D19" s="7">
        <f t="shared" si="0"/>
        <v>12079.784590687916</v>
      </c>
    </row>
    <row r="20" spans="1:4" x14ac:dyDescent="0.2">
      <c r="A20" s="5" t="s">
        <v>96</v>
      </c>
      <c r="B20" s="12">
        <v>3745.1231487924324</v>
      </c>
      <c r="C20" s="12">
        <v>8176.3040563318573</v>
      </c>
      <c r="D20" s="7">
        <f t="shared" si="0"/>
        <v>11921.42720512429</v>
      </c>
    </row>
    <row r="21" spans="1:4" x14ac:dyDescent="0.2">
      <c r="A21" s="5" t="s">
        <v>148</v>
      </c>
      <c r="B21" s="12">
        <v>3518.9363057375363</v>
      </c>
      <c r="C21" s="12">
        <v>7325.017917250505</v>
      </c>
      <c r="D21" s="7">
        <f t="shared" si="0"/>
        <v>10843.954222988041</v>
      </c>
    </row>
    <row r="22" spans="1:4" x14ac:dyDescent="0.2">
      <c r="A22" s="5" t="s">
        <v>125</v>
      </c>
      <c r="B22" s="12">
        <v>3549.2539382863329</v>
      </c>
      <c r="C22" s="12">
        <v>6449.0044045499371</v>
      </c>
      <c r="D22" s="7">
        <f t="shared" si="0"/>
        <v>9998.2583428362705</v>
      </c>
    </row>
    <row r="23" spans="1:4" x14ac:dyDescent="0.2">
      <c r="A23" s="5" t="s">
        <v>58</v>
      </c>
      <c r="B23" s="12">
        <v>3789.1111150789952</v>
      </c>
      <c r="C23" s="12">
        <v>5259.3492865872713</v>
      </c>
      <c r="D23" s="7">
        <f t="shared" si="0"/>
        <v>9048.460401666267</v>
      </c>
    </row>
    <row r="24" spans="1:4" x14ac:dyDescent="0.2">
      <c r="A24" s="5" t="s">
        <v>195</v>
      </c>
      <c r="B24" s="12">
        <v>3493.4941387986328</v>
      </c>
      <c r="C24" s="12">
        <v>5571.5732873505094</v>
      </c>
      <c r="D24" s="7">
        <f t="shared" si="0"/>
        <v>9065.0674261491422</v>
      </c>
    </row>
    <row r="25" spans="1:4" x14ac:dyDescent="0.2">
      <c r="A25" s="5" t="s">
        <v>178</v>
      </c>
      <c r="B25" s="12">
        <v>3235.6621936211523</v>
      </c>
      <c r="C25" s="12">
        <v>5441.9609387137607</v>
      </c>
      <c r="D25" s="7">
        <f t="shared" si="0"/>
        <v>8677.623132334913</v>
      </c>
    </row>
    <row r="26" spans="1:4" x14ac:dyDescent="0.2">
      <c r="A26" s="5" t="s">
        <v>63</v>
      </c>
      <c r="B26" s="12">
        <v>3584.3870405590446</v>
      </c>
      <c r="C26" s="12">
        <v>4789.4795220247743</v>
      </c>
      <c r="D26" s="7">
        <f t="shared" si="0"/>
        <v>8373.8665625838184</v>
      </c>
    </row>
    <row r="27" spans="1:4" x14ac:dyDescent="0.2">
      <c r="A27" s="5" t="s">
        <v>216</v>
      </c>
      <c r="B27" s="12">
        <v>3764.9671563882284</v>
      </c>
      <c r="C27" s="12">
        <v>4492.8966654191163</v>
      </c>
      <c r="D27" s="7">
        <f t="shared" si="0"/>
        <v>8257.8638218073447</v>
      </c>
    </row>
    <row r="28" spans="1:4" x14ac:dyDescent="0.2">
      <c r="A28" s="5" t="s">
        <v>53</v>
      </c>
      <c r="B28" s="12">
        <v>3192.4918512970721</v>
      </c>
      <c r="C28" s="12">
        <v>5253.6014127322151</v>
      </c>
      <c r="D28" s="7">
        <f t="shared" si="0"/>
        <v>8446.0932640292867</v>
      </c>
    </row>
    <row r="29" spans="1:4" x14ac:dyDescent="0.2">
      <c r="A29" s="5" t="s">
        <v>126</v>
      </c>
      <c r="B29" s="12">
        <v>3795.0153761707343</v>
      </c>
      <c r="C29" s="12">
        <v>4168.9100671871502</v>
      </c>
      <c r="D29" s="7">
        <f t="shared" si="0"/>
        <v>7963.9254433578844</v>
      </c>
    </row>
    <row r="30" spans="1:4" x14ac:dyDescent="0.2">
      <c r="A30" s="5" t="s">
        <v>169</v>
      </c>
      <c r="B30" s="12">
        <v>3744.8584749704291</v>
      </c>
      <c r="C30" s="12">
        <v>4023.7600377016697</v>
      </c>
      <c r="D30" s="7">
        <f t="shared" si="0"/>
        <v>7768.6185126720993</v>
      </c>
    </row>
    <row r="31" spans="1:4" x14ac:dyDescent="0.2">
      <c r="A31" s="5" t="s">
        <v>154</v>
      </c>
      <c r="B31" s="12">
        <v>3781.7489121020531</v>
      </c>
      <c r="C31" s="12">
        <v>3727.5488851574783</v>
      </c>
      <c r="D31" s="7">
        <f t="shared" si="0"/>
        <v>7509.2977972595309</v>
      </c>
    </row>
    <row r="32" spans="1:4" x14ac:dyDescent="0.2">
      <c r="A32" s="5" t="s">
        <v>109</v>
      </c>
      <c r="B32" s="12">
        <v>3507.949796478913</v>
      </c>
      <c r="C32" s="12">
        <v>4047.8917706872121</v>
      </c>
      <c r="D32" s="7">
        <f t="shared" si="0"/>
        <v>7555.8415671661251</v>
      </c>
    </row>
    <row r="33" spans="1:4" x14ac:dyDescent="0.2">
      <c r="A33" s="5" t="s">
        <v>177</v>
      </c>
      <c r="B33" s="12">
        <v>3764.9671563882284</v>
      </c>
      <c r="C33" s="12">
        <v>3665.1920159033525</v>
      </c>
      <c r="D33" s="7">
        <f t="shared" si="0"/>
        <v>7430.1591722915809</v>
      </c>
    </row>
    <row r="34" spans="1:4" x14ac:dyDescent="0.2">
      <c r="A34" s="5" t="s">
        <v>163</v>
      </c>
      <c r="B34" s="12">
        <v>3774.1568301265784</v>
      </c>
      <c r="C34" s="12">
        <v>3392.9213743218334</v>
      </c>
      <c r="D34" s="7">
        <f t="shared" si="0"/>
        <v>7167.0782044484113</v>
      </c>
    </row>
    <row r="35" spans="1:4" x14ac:dyDescent="0.2">
      <c r="A35" s="5" t="s">
        <v>157</v>
      </c>
      <c r="B35" s="12">
        <v>3481.8390553072672</v>
      </c>
      <c r="C35" s="12">
        <v>3647.6107365064599</v>
      </c>
      <c r="D35" s="7">
        <f t="shared" si="0"/>
        <v>7129.4497918137276</v>
      </c>
    </row>
    <row r="36" spans="1:4" x14ac:dyDescent="0.2">
      <c r="A36" s="5" t="s">
        <v>175</v>
      </c>
      <c r="B36" s="12">
        <v>3764.9671563882284</v>
      </c>
      <c r="C36" s="12">
        <v>3176.6204521594732</v>
      </c>
      <c r="D36" s="7">
        <f t="shared" si="0"/>
        <v>6941.5876085477012</v>
      </c>
    </row>
    <row r="37" spans="1:4" x14ac:dyDescent="0.2">
      <c r="A37" s="5" t="s">
        <v>174</v>
      </c>
      <c r="B37" s="12">
        <v>3692.6134445197463</v>
      </c>
      <c r="C37" s="12">
        <v>3129.5611647056157</v>
      </c>
      <c r="D37" s="7">
        <f t="shared" si="0"/>
        <v>6822.1746092253616</v>
      </c>
    </row>
    <row r="38" spans="1:4" x14ac:dyDescent="0.2">
      <c r="A38" s="5" t="s">
        <v>167</v>
      </c>
      <c r="B38" s="12">
        <v>2962.6711625886137</v>
      </c>
      <c r="C38" s="12">
        <v>3607.0292441037204</v>
      </c>
      <c r="D38" s="7">
        <f t="shared" si="0"/>
        <v>6569.7004066923346</v>
      </c>
    </row>
    <row r="39" spans="1:4" x14ac:dyDescent="0.2">
      <c r="A39" s="5" t="s">
        <v>158</v>
      </c>
      <c r="B39" s="12">
        <v>3789.1111150789952</v>
      </c>
      <c r="C39" s="12">
        <v>2428.8692796966257</v>
      </c>
      <c r="D39" s="7">
        <f t="shared" si="0"/>
        <v>6217.9803947756209</v>
      </c>
    </row>
    <row r="40" spans="1:4" x14ac:dyDescent="0.2">
      <c r="A40" s="5" t="s">
        <v>73</v>
      </c>
      <c r="B40" s="12">
        <v>1864.2320694021473</v>
      </c>
      <c r="C40" s="12">
        <v>4769.7343175965707</v>
      </c>
      <c r="D40" s="7">
        <f t="shared" si="0"/>
        <v>6633.966386998718</v>
      </c>
    </row>
    <row r="41" spans="1:4" x14ac:dyDescent="0.2">
      <c r="A41" s="5" t="s">
        <v>71</v>
      </c>
      <c r="B41" s="12">
        <v>1864.642375900748</v>
      </c>
      <c r="C41" s="12">
        <v>4638.0782987248303</v>
      </c>
      <c r="D41" s="7">
        <f t="shared" si="0"/>
        <v>6502.7206746255779</v>
      </c>
    </row>
    <row r="42" spans="1:4" x14ac:dyDescent="0.2">
      <c r="A42" s="5" t="s">
        <v>165</v>
      </c>
      <c r="B42" s="12">
        <v>3235.6621936211523</v>
      </c>
      <c r="C42" s="12">
        <v>2680.3286421981679</v>
      </c>
      <c r="D42" s="7">
        <f t="shared" si="0"/>
        <v>5915.9908358193206</v>
      </c>
    </row>
    <row r="43" spans="1:4" x14ac:dyDescent="0.2">
      <c r="A43" s="5" t="s">
        <v>180</v>
      </c>
      <c r="B43" s="12">
        <v>3693.0642401421383</v>
      </c>
      <c r="C43" s="12">
        <v>1907.3504554363094</v>
      </c>
      <c r="D43" s="7">
        <f t="shared" si="0"/>
        <v>5600.4146955784472</v>
      </c>
    </row>
    <row r="44" spans="1:4" x14ac:dyDescent="0.2">
      <c r="A44" s="5" t="s">
        <v>168</v>
      </c>
      <c r="B44" s="12">
        <v>3755.0276393062049</v>
      </c>
      <c r="C44" s="12">
        <v>1699.9576702370539</v>
      </c>
      <c r="D44" s="7">
        <f t="shared" si="0"/>
        <v>5454.9853095432591</v>
      </c>
    </row>
    <row r="45" spans="1:4" x14ac:dyDescent="0.2">
      <c r="A45" s="5" t="s">
        <v>239</v>
      </c>
      <c r="B45" s="12">
        <v>3240.9031893274155</v>
      </c>
      <c r="C45" s="12">
        <v>1926.4347398258642</v>
      </c>
      <c r="D45" s="7">
        <f t="shared" si="0"/>
        <v>5167.3379291532801</v>
      </c>
    </row>
    <row r="46" spans="1:4" x14ac:dyDescent="0.2">
      <c r="A46" s="5" t="s">
        <v>54</v>
      </c>
      <c r="B46" s="12">
        <v>2971.3875543666359</v>
      </c>
      <c r="C46" s="12">
        <v>2094.5102631199002</v>
      </c>
      <c r="D46" s="7">
        <f t="shared" si="0"/>
        <v>5065.897817486536</v>
      </c>
    </row>
    <row r="47" spans="1:4" x14ac:dyDescent="0.2">
      <c r="A47" s="5" t="s">
        <v>184</v>
      </c>
      <c r="B47" s="12">
        <v>3524.3410811555541</v>
      </c>
      <c r="C47" s="12">
        <v>1323.7451066316539</v>
      </c>
      <c r="D47" s="7">
        <f t="shared" si="0"/>
        <v>4848.0861877872085</v>
      </c>
    </row>
    <row r="48" spans="1:4" x14ac:dyDescent="0.2">
      <c r="A48" s="5" t="s">
        <v>443</v>
      </c>
      <c r="B48" s="12">
        <v>3744.8584749704291</v>
      </c>
      <c r="C48" s="12">
        <v>938.24913258400807</v>
      </c>
      <c r="D48" s="7">
        <f t="shared" si="0"/>
        <v>4683.107607554437</v>
      </c>
    </row>
    <row r="49" spans="1:4" x14ac:dyDescent="0.2">
      <c r="A49" s="5" t="s">
        <v>182</v>
      </c>
      <c r="B49" s="12">
        <v>3668.4918988598915</v>
      </c>
      <c r="C49" s="12">
        <v>1005.196097868294</v>
      </c>
      <c r="D49" s="7">
        <f t="shared" si="0"/>
        <v>4673.6879967281857</v>
      </c>
    </row>
    <row r="50" spans="1:4" x14ac:dyDescent="0.2">
      <c r="A50" s="5" t="s">
        <v>162</v>
      </c>
      <c r="B50" s="12">
        <v>3744.8584749704291</v>
      </c>
      <c r="C50" s="12">
        <v>664.47983641099484</v>
      </c>
      <c r="D50" s="7">
        <f t="shared" si="0"/>
        <v>4409.3383113814243</v>
      </c>
    </row>
    <row r="51" spans="1:4" x14ac:dyDescent="0.2">
      <c r="A51" s="5" t="s">
        <v>179</v>
      </c>
      <c r="B51" s="12">
        <v>3408.3462681830815</v>
      </c>
      <c r="C51" s="12">
        <v>1066.899384279729</v>
      </c>
      <c r="D51" s="7">
        <f t="shared" si="0"/>
        <v>4475.2456524628105</v>
      </c>
    </row>
    <row r="52" spans="1:4" x14ac:dyDescent="0.2">
      <c r="A52" s="5" t="s">
        <v>72</v>
      </c>
      <c r="B52" s="12">
        <v>586.69547933280398</v>
      </c>
      <c r="C52" s="12">
        <v>4773.0555559857858</v>
      </c>
      <c r="D52" s="7">
        <f t="shared" si="0"/>
        <v>5359.7510353185899</v>
      </c>
    </row>
    <row r="53" spans="1:4" x14ac:dyDescent="0.2">
      <c r="A53" s="5" t="s">
        <v>185</v>
      </c>
      <c r="B53" s="12">
        <v>3764.9671563882284</v>
      </c>
      <c r="C53" s="12">
        <v>501.57844095342085</v>
      </c>
      <c r="D53" s="7">
        <f t="shared" si="0"/>
        <v>4266.5455973416492</v>
      </c>
    </row>
    <row r="54" spans="1:4" x14ac:dyDescent="0.2">
      <c r="A54" s="5" t="s">
        <v>62</v>
      </c>
      <c r="B54" s="12">
        <v>705.50459855480847</v>
      </c>
      <c r="C54" s="12">
        <v>4511.913640813872</v>
      </c>
      <c r="D54" s="7">
        <f t="shared" si="0"/>
        <v>5217.4182393686806</v>
      </c>
    </row>
    <row r="55" spans="1:4" x14ac:dyDescent="0.2">
      <c r="A55" s="5" t="s">
        <v>196</v>
      </c>
      <c r="B55" s="12">
        <v>3507.8971360246605</v>
      </c>
      <c r="C55" s="12">
        <v>547.27674702317813</v>
      </c>
      <c r="D55" s="7">
        <f t="shared" si="0"/>
        <v>4055.1738830478389</v>
      </c>
    </row>
    <row r="56" spans="1:4" x14ac:dyDescent="0.2">
      <c r="A56" s="5" t="s">
        <v>159</v>
      </c>
      <c r="B56" s="12">
        <v>3733.7960645667099</v>
      </c>
      <c r="C56" s="12">
        <v>235.31981395641355</v>
      </c>
      <c r="D56" s="7">
        <f t="shared" si="0"/>
        <v>3969.1158785231237</v>
      </c>
    </row>
    <row r="57" spans="1:4" x14ac:dyDescent="0.2">
      <c r="A57" s="5" t="s">
        <v>144</v>
      </c>
      <c r="B57" s="12">
        <v>3470.5610111147867</v>
      </c>
      <c r="C57" s="12">
        <v>508.26986508209382</v>
      </c>
      <c r="D57" s="7">
        <f t="shared" si="0"/>
        <v>3978.8308761968806</v>
      </c>
    </row>
    <row r="58" spans="1:4" x14ac:dyDescent="0.2">
      <c r="A58" s="5" t="s">
        <v>231</v>
      </c>
      <c r="B58" s="12">
        <v>3162.6114762189513</v>
      </c>
      <c r="C58" s="12">
        <v>918.78793127983465</v>
      </c>
      <c r="D58" s="7">
        <f t="shared" si="0"/>
        <v>4081.3994074987859</v>
      </c>
    </row>
    <row r="59" spans="1:4" x14ac:dyDescent="0.2">
      <c r="A59" s="5" t="s">
        <v>8</v>
      </c>
      <c r="B59" s="12">
        <v>2768.9154550216131</v>
      </c>
      <c r="C59" s="12">
        <v>1371.2283089072018</v>
      </c>
      <c r="D59" s="7">
        <f t="shared" si="0"/>
        <v>4140.1437639288151</v>
      </c>
    </row>
    <row r="60" spans="1:4" x14ac:dyDescent="0.2">
      <c r="A60" s="5" t="s">
        <v>199</v>
      </c>
      <c r="B60" s="12">
        <v>3738.417854772702</v>
      </c>
      <c r="C60" s="12">
        <v>43.388331041707971</v>
      </c>
      <c r="D60" s="7">
        <f t="shared" si="0"/>
        <v>3781.8061858144101</v>
      </c>
    </row>
    <row r="61" spans="1:4" x14ac:dyDescent="0.2">
      <c r="A61" s="5" t="s">
        <v>19</v>
      </c>
      <c r="B61" s="12">
        <v>3647.9266356045341</v>
      </c>
      <c r="C61" s="12">
        <v>144.77175245199129</v>
      </c>
      <c r="D61" s="7">
        <f t="shared" si="0"/>
        <v>3792.6983880565253</v>
      </c>
    </row>
    <row r="62" spans="1:4" x14ac:dyDescent="0.2">
      <c r="A62" s="5" t="s">
        <v>183</v>
      </c>
      <c r="B62" s="12">
        <v>3529.8954714768047</v>
      </c>
      <c r="C62" s="12">
        <v>251.38361806189832</v>
      </c>
      <c r="D62" s="7">
        <f t="shared" si="0"/>
        <v>3781.2790895387029</v>
      </c>
    </row>
    <row r="63" spans="1:4" x14ac:dyDescent="0.2">
      <c r="A63" s="5" t="s">
        <v>172</v>
      </c>
      <c r="B63" s="12">
        <v>3536.154879079902</v>
      </c>
      <c r="C63" s="12">
        <v>124.41768980608971</v>
      </c>
      <c r="D63" s="7">
        <f t="shared" si="0"/>
        <v>3660.5725688859916</v>
      </c>
    </row>
    <row r="64" spans="1:4" x14ac:dyDescent="0.2">
      <c r="A64" s="5" t="s">
        <v>218</v>
      </c>
      <c r="B64" s="12">
        <v>3277.3762777568045</v>
      </c>
      <c r="C64" s="12">
        <v>73.436069480420954</v>
      </c>
      <c r="D64" s="7">
        <f t="shared" si="0"/>
        <v>3350.8123472372254</v>
      </c>
    </row>
    <row r="65" spans="1:4" x14ac:dyDescent="0.2">
      <c r="A65" s="5" t="s">
        <v>119</v>
      </c>
      <c r="B65" s="12">
        <v>2433.1391268010725</v>
      </c>
      <c r="C65" s="12">
        <v>1157.9524597321035</v>
      </c>
      <c r="D65" s="7">
        <f t="shared" si="0"/>
        <v>3591.0915865331763</v>
      </c>
    </row>
    <row r="66" spans="1:4" x14ac:dyDescent="0.2">
      <c r="A66" s="5" t="s">
        <v>227</v>
      </c>
      <c r="B66" s="12">
        <v>551.66100101738971</v>
      </c>
      <c r="C66" s="12">
        <v>3401.9397023736728</v>
      </c>
      <c r="D66" s="7">
        <f t="shared" si="0"/>
        <v>3953.6007033910628</v>
      </c>
    </row>
    <row r="67" spans="1:4" x14ac:dyDescent="0.2">
      <c r="A67" s="5" t="s">
        <v>105</v>
      </c>
      <c r="B67" s="12">
        <v>1487.189341638478</v>
      </c>
      <c r="C67" s="12">
        <v>1788.3126739366317</v>
      </c>
      <c r="D67" s="7">
        <f t="shared" si="0"/>
        <v>3275.5020155751099</v>
      </c>
    </row>
    <row r="68" spans="1:4" x14ac:dyDescent="0.2">
      <c r="A68" s="5" t="s">
        <v>152</v>
      </c>
      <c r="B68" s="12">
        <v>2796.7238132343618</v>
      </c>
      <c r="C68" s="12">
        <v>0</v>
      </c>
      <c r="D68" s="7">
        <f t="shared" si="0"/>
        <v>2796.7238132343618</v>
      </c>
    </row>
    <row r="69" spans="1:4" x14ac:dyDescent="0.2">
      <c r="A69" s="5" t="s">
        <v>79</v>
      </c>
      <c r="B69" s="12">
        <v>2697.7148768039374</v>
      </c>
      <c r="C69" s="12">
        <v>98.859822897663037</v>
      </c>
      <c r="D69" s="7">
        <f t="shared" si="0"/>
        <v>2796.5746997016004</v>
      </c>
    </row>
    <row r="70" spans="1:4" x14ac:dyDescent="0.2">
      <c r="A70" s="5" t="s">
        <v>122</v>
      </c>
      <c r="B70" s="12">
        <v>1274.6755659638602</v>
      </c>
      <c r="C70" s="12">
        <v>1725.5965296633053</v>
      </c>
      <c r="D70" s="7">
        <f t="shared" si="0"/>
        <v>3000.2720956271655</v>
      </c>
    </row>
    <row r="71" spans="1:4" x14ac:dyDescent="0.2">
      <c r="A71" s="5" t="s">
        <v>151</v>
      </c>
      <c r="B71" s="12">
        <v>2510.6412074059012</v>
      </c>
      <c r="C71" s="12">
        <v>0.19578415496983798</v>
      </c>
      <c r="D71" s="7">
        <f t="shared" si="0"/>
        <v>2510.836991560871</v>
      </c>
    </row>
    <row r="72" spans="1:4" x14ac:dyDescent="0.2">
      <c r="A72" s="5" t="s">
        <v>64</v>
      </c>
      <c r="B72" s="12">
        <v>2326.9387917844329</v>
      </c>
      <c r="C72" s="12">
        <v>20.420995656529453</v>
      </c>
      <c r="D72" s="7">
        <f t="shared" si="0"/>
        <v>2347.3597874409625</v>
      </c>
    </row>
    <row r="73" spans="1:4" x14ac:dyDescent="0.2">
      <c r="A73" s="5" t="s">
        <v>191</v>
      </c>
      <c r="B73" s="12">
        <v>2333.544906132342</v>
      </c>
      <c r="C73" s="12">
        <v>10.202313572803421</v>
      </c>
      <c r="D73" s="7">
        <f t="shared" si="0"/>
        <v>2343.7472197051457</v>
      </c>
    </row>
    <row r="74" spans="1:4" x14ac:dyDescent="0.2">
      <c r="A74" s="5" t="s">
        <v>176</v>
      </c>
      <c r="B74" s="12">
        <v>2300.9074657654719</v>
      </c>
      <c r="C74" s="12">
        <v>1.9322200569256469</v>
      </c>
      <c r="D74" s="7">
        <f t="shared" ref="D74:D137" si="1">SUM(B74:C74)</f>
        <v>2302.8396858223978</v>
      </c>
    </row>
    <row r="75" spans="1:4" x14ac:dyDescent="0.2">
      <c r="A75" s="5" t="s">
        <v>140</v>
      </c>
      <c r="B75" s="12">
        <v>1651.7495873385906</v>
      </c>
      <c r="C75" s="12">
        <v>828.13748371396241</v>
      </c>
      <c r="D75" s="7">
        <f t="shared" si="1"/>
        <v>2479.887071052553</v>
      </c>
    </row>
    <row r="76" spans="1:4" x14ac:dyDescent="0.2">
      <c r="A76" s="5" t="s">
        <v>108</v>
      </c>
      <c r="B76" s="12">
        <v>932.03379959276799</v>
      </c>
      <c r="C76" s="12">
        <v>1775.305351746118</v>
      </c>
      <c r="D76" s="7">
        <f t="shared" si="1"/>
        <v>2707.339151338886</v>
      </c>
    </row>
    <row r="77" spans="1:4" x14ac:dyDescent="0.2">
      <c r="A77" s="5" t="s">
        <v>187</v>
      </c>
      <c r="B77" s="12">
        <v>2169.9740271664614</v>
      </c>
      <c r="C77" s="12">
        <v>6.0605913495992274</v>
      </c>
      <c r="D77" s="7">
        <f t="shared" si="1"/>
        <v>2176.0346185160606</v>
      </c>
    </row>
    <row r="78" spans="1:4" x14ac:dyDescent="0.2">
      <c r="A78" s="5" t="s">
        <v>90</v>
      </c>
      <c r="B78" s="12">
        <v>1751.5421976785753</v>
      </c>
      <c r="C78" s="12">
        <v>345.66933138201784</v>
      </c>
      <c r="D78" s="7">
        <f t="shared" si="1"/>
        <v>2097.2115290605934</v>
      </c>
    </row>
    <row r="79" spans="1:4" x14ac:dyDescent="0.2">
      <c r="A79" s="5" t="s">
        <v>68</v>
      </c>
      <c r="B79" s="12">
        <v>1930.5116725374751</v>
      </c>
      <c r="C79" s="12">
        <v>47.063576164682679</v>
      </c>
      <c r="D79" s="7">
        <f t="shared" si="1"/>
        <v>1977.5752487021578</v>
      </c>
    </row>
    <row r="80" spans="1:4" x14ac:dyDescent="0.2">
      <c r="A80" s="5" t="s">
        <v>198</v>
      </c>
      <c r="B80" s="12">
        <v>1815.6310482689719</v>
      </c>
      <c r="C80" s="12">
        <v>17.426279955472122</v>
      </c>
      <c r="D80" s="7">
        <f t="shared" si="1"/>
        <v>1833.0573282244441</v>
      </c>
    </row>
    <row r="81" spans="1:4" x14ac:dyDescent="0.2">
      <c r="A81" s="5" t="s">
        <v>189</v>
      </c>
      <c r="B81" s="12">
        <v>1817.2946220529593</v>
      </c>
      <c r="C81" s="12">
        <v>0.9328404008634904</v>
      </c>
      <c r="D81" s="7">
        <f t="shared" si="1"/>
        <v>1818.2274624538229</v>
      </c>
    </row>
    <row r="82" spans="1:4" x14ac:dyDescent="0.2">
      <c r="A82" s="5" t="s">
        <v>143</v>
      </c>
      <c r="B82" s="12">
        <v>1813.701666557972</v>
      </c>
      <c r="C82" s="12">
        <v>0</v>
      </c>
      <c r="D82" s="7">
        <f t="shared" si="1"/>
        <v>1813.701666557972</v>
      </c>
    </row>
    <row r="83" spans="1:4" x14ac:dyDescent="0.2">
      <c r="A83" s="5" t="s">
        <v>166</v>
      </c>
      <c r="B83" s="12">
        <v>1804.9763124052754</v>
      </c>
      <c r="C83" s="12">
        <v>3.0745837894879258</v>
      </c>
      <c r="D83" s="7">
        <f t="shared" si="1"/>
        <v>1808.0508961947633</v>
      </c>
    </row>
    <row r="84" spans="1:4" x14ac:dyDescent="0.2">
      <c r="A84" s="5" t="s">
        <v>190</v>
      </c>
      <c r="B84" s="12">
        <v>1759.3619751275717</v>
      </c>
      <c r="C84" s="12">
        <v>53.404127260556692</v>
      </c>
      <c r="D84" s="7">
        <f t="shared" si="1"/>
        <v>1812.7661023881283</v>
      </c>
    </row>
    <row r="85" spans="1:4" x14ac:dyDescent="0.2">
      <c r="A85" s="5" t="s">
        <v>100</v>
      </c>
      <c r="B85" s="12">
        <v>999.94217598766056</v>
      </c>
      <c r="C85" s="12">
        <v>1044.2859202101768</v>
      </c>
      <c r="D85" s="7">
        <f t="shared" si="1"/>
        <v>2044.2280961978372</v>
      </c>
    </row>
    <row r="86" spans="1:4" x14ac:dyDescent="0.2">
      <c r="A86" s="5" t="s">
        <v>188</v>
      </c>
      <c r="B86" s="12">
        <v>990.79196034530264</v>
      </c>
      <c r="C86" s="12">
        <v>884.15885495578698</v>
      </c>
      <c r="D86" s="7">
        <f t="shared" si="1"/>
        <v>1874.9508153010897</v>
      </c>
    </row>
    <row r="87" spans="1:4" x14ac:dyDescent="0.2">
      <c r="A87" s="5" t="s">
        <v>197</v>
      </c>
      <c r="B87" s="12">
        <v>1642.8849583308368</v>
      </c>
      <c r="C87" s="12">
        <v>12.391419130876852</v>
      </c>
      <c r="D87" s="7">
        <f t="shared" si="1"/>
        <v>1655.2763774617135</v>
      </c>
    </row>
    <row r="88" spans="1:4" x14ac:dyDescent="0.2">
      <c r="A88" s="5" t="s">
        <v>156</v>
      </c>
      <c r="B88" s="12">
        <v>1591.4063315166616</v>
      </c>
      <c r="C88" s="12">
        <v>13.361887886572548</v>
      </c>
      <c r="D88" s="7">
        <f t="shared" si="1"/>
        <v>1604.7682194032341</v>
      </c>
    </row>
    <row r="89" spans="1:4" x14ac:dyDescent="0.2">
      <c r="A89" s="5" t="s">
        <v>70</v>
      </c>
      <c r="B89" s="12">
        <v>1463.5170521535449</v>
      </c>
      <c r="C89" s="12">
        <v>28.712277429789257</v>
      </c>
      <c r="D89" s="7">
        <f t="shared" si="1"/>
        <v>1492.2293295833342</v>
      </c>
    </row>
    <row r="90" spans="1:4" x14ac:dyDescent="0.2">
      <c r="A90" s="5" t="s">
        <v>192</v>
      </c>
      <c r="B90" s="12">
        <v>1480.2471902646305</v>
      </c>
      <c r="C90" s="12">
        <v>0.886102237236298</v>
      </c>
      <c r="D90" s="7">
        <f t="shared" si="1"/>
        <v>1481.1332925018669</v>
      </c>
    </row>
    <row r="91" spans="1:4" x14ac:dyDescent="0.2">
      <c r="A91" s="5" t="s">
        <v>217</v>
      </c>
      <c r="B91" s="12">
        <v>1217.4186337108854</v>
      </c>
      <c r="C91" s="12">
        <v>303.97809383768129</v>
      </c>
      <c r="D91" s="7">
        <f t="shared" si="1"/>
        <v>1521.3967275485666</v>
      </c>
    </row>
    <row r="92" spans="1:4" x14ac:dyDescent="0.2">
      <c r="A92" s="5" t="s">
        <v>3</v>
      </c>
      <c r="B92" s="12">
        <v>1422.6312002159393</v>
      </c>
      <c r="C92" s="12">
        <v>2.5886928084992256E-2</v>
      </c>
      <c r="D92" s="7">
        <f t="shared" si="1"/>
        <v>1422.6570871440242</v>
      </c>
    </row>
    <row r="93" spans="1:4" x14ac:dyDescent="0.2">
      <c r="A93" s="5" t="s">
        <v>149</v>
      </c>
      <c r="B93" s="12">
        <v>1368.6687683156101</v>
      </c>
      <c r="C93" s="12">
        <v>1.46600388636312</v>
      </c>
      <c r="D93" s="7">
        <f t="shared" si="1"/>
        <v>1370.1347722019732</v>
      </c>
    </row>
    <row r="94" spans="1:4" x14ac:dyDescent="0.2">
      <c r="A94" s="5" t="s">
        <v>131</v>
      </c>
      <c r="B94" s="12">
        <v>1027.5614054188266</v>
      </c>
      <c r="C94" s="12">
        <v>453.04167534964859</v>
      </c>
      <c r="D94" s="7">
        <f t="shared" si="1"/>
        <v>1480.6030807684751</v>
      </c>
    </row>
    <row r="95" spans="1:4" x14ac:dyDescent="0.2">
      <c r="A95" s="5" t="s">
        <v>235</v>
      </c>
      <c r="B95" s="12">
        <v>1313.4075771821049</v>
      </c>
      <c r="C95" s="12">
        <v>41.868043154493456</v>
      </c>
      <c r="D95" s="7">
        <f t="shared" si="1"/>
        <v>1355.2756203365984</v>
      </c>
    </row>
    <row r="96" spans="1:4" x14ac:dyDescent="0.2">
      <c r="A96" s="5" t="s">
        <v>106</v>
      </c>
      <c r="B96" s="12">
        <v>0</v>
      </c>
      <c r="C96" s="12">
        <v>1775.305351746118</v>
      </c>
      <c r="D96" s="7">
        <f t="shared" si="1"/>
        <v>1775.305351746118</v>
      </c>
    </row>
    <row r="97" spans="1:4" x14ac:dyDescent="0.2">
      <c r="A97" s="5" t="s">
        <v>107</v>
      </c>
      <c r="B97" s="12">
        <v>0</v>
      </c>
      <c r="C97" s="12">
        <v>1775.305351746118</v>
      </c>
      <c r="D97" s="7">
        <f t="shared" si="1"/>
        <v>1775.305351746118</v>
      </c>
    </row>
    <row r="98" spans="1:4" x14ac:dyDescent="0.2">
      <c r="A98" s="5" t="s">
        <v>104</v>
      </c>
      <c r="B98" s="12">
        <v>0</v>
      </c>
      <c r="C98" s="12">
        <v>1772.8242300904817</v>
      </c>
      <c r="D98" s="7">
        <f t="shared" si="1"/>
        <v>1772.8242300904817</v>
      </c>
    </row>
    <row r="99" spans="1:4" x14ac:dyDescent="0.2">
      <c r="A99" s="5" t="s">
        <v>9</v>
      </c>
      <c r="B99" s="12">
        <v>1271.9907861286833</v>
      </c>
      <c r="C99" s="12">
        <v>3.3235202015475442</v>
      </c>
      <c r="D99" s="7">
        <f t="shared" si="1"/>
        <v>1275.3143063302309</v>
      </c>
    </row>
    <row r="100" spans="1:4" x14ac:dyDescent="0.2">
      <c r="A100" s="5" t="s">
        <v>6</v>
      </c>
      <c r="B100" s="12">
        <v>1256.7758710642083</v>
      </c>
      <c r="C100" s="12">
        <v>8.8380086651141898</v>
      </c>
      <c r="D100" s="7">
        <f t="shared" si="1"/>
        <v>1265.6138797293224</v>
      </c>
    </row>
    <row r="101" spans="1:4" x14ac:dyDescent="0.2">
      <c r="A101" s="5" t="s">
        <v>232</v>
      </c>
      <c r="B101" s="12">
        <v>1018.7971559788903</v>
      </c>
      <c r="C101" s="12">
        <v>320.31080824720777</v>
      </c>
      <c r="D101" s="7">
        <f t="shared" si="1"/>
        <v>1339.1079642260979</v>
      </c>
    </row>
    <row r="102" spans="1:4" x14ac:dyDescent="0.2">
      <c r="A102" s="5" t="s">
        <v>12</v>
      </c>
      <c r="B102" s="12">
        <v>1224.1183114668029</v>
      </c>
      <c r="C102" s="12">
        <v>3.961854873450132</v>
      </c>
      <c r="D102" s="7">
        <f t="shared" si="1"/>
        <v>1228.0801663402531</v>
      </c>
    </row>
    <row r="103" spans="1:4" x14ac:dyDescent="0.2">
      <c r="A103" s="5" t="s">
        <v>52</v>
      </c>
      <c r="B103" s="12">
        <v>1176.6763925949037</v>
      </c>
      <c r="C103" s="12">
        <v>31.98324609626949</v>
      </c>
      <c r="D103" s="7">
        <f t="shared" si="1"/>
        <v>1208.6596386911733</v>
      </c>
    </row>
    <row r="104" spans="1:4" x14ac:dyDescent="0.2">
      <c r="A104" s="5" t="s">
        <v>16</v>
      </c>
      <c r="B104" s="12">
        <v>1126.3388392439792</v>
      </c>
      <c r="C104" s="12">
        <v>23.658216784273954</v>
      </c>
      <c r="D104" s="7">
        <f t="shared" si="1"/>
        <v>1149.9970560282532</v>
      </c>
    </row>
    <row r="105" spans="1:4" x14ac:dyDescent="0.2">
      <c r="A105" s="5" t="s">
        <v>448</v>
      </c>
      <c r="B105" s="12">
        <v>1134.9436151685411</v>
      </c>
      <c r="C105" s="12">
        <v>0</v>
      </c>
      <c r="D105" s="7">
        <f t="shared" si="1"/>
        <v>1134.9436151685411</v>
      </c>
    </row>
    <row r="106" spans="1:4" x14ac:dyDescent="0.2">
      <c r="A106" s="5" t="s">
        <v>61</v>
      </c>
      <c r="B106" s="12">
        <v>1112.8307150288424</v>
      </c>
      <c r="C106" s="12">
        <v>27.600969628761206</v>
      </c>
      <c r="D106" s="7">
        <f t="shared" si="1"/>
        <v>1140.4316846576037</v>
      </c>
    </row>
    <row r="107" spans="1:4" x14ac:dyDescent="0.2">
      <c r="A107" s="5" t="s">
        <v>11</v>
      </c>
      <c r="B107" s="12">
        <v>1116.044676976041</v>
      </c>
      <c r="C107" s="12">
        <v>14.685758148361085</v>
      </c>
      <c r="D107" s="7">
        <f t="shared" si="1"/>
        <v>1130.7304351244022</v>
      </c>
    </row>
    <row r="108" spans="1:4" x14ac:dyDescent="0.2">
      <c r="A108" s="5" t="s">
        <v>132</v>
      </c>
      <c r="B108" s="12">
        <v>1090.6487502150724</v>
      </c>
      <c r="C108" s="12">
        <v>11.362135498096521</v>
      </c>
      <c r="D108" s="7">
        <f t="shared" si="1"/>
        <v>1102.0108857131688</v>
      </c>
    </row>
    <row r="109" spans="1:4" x14ac:dyDescent="0.2">
      <c r="A109" s="5" t="s">
        <v>220</v>
      </c>
      <c r="B109" s="12">
        <v>856.29523528416041</v>
      </c>
      <c r="C109" s="12">
        <v>291.01401897602608</v>
      </c>
      <c r="D109" s="7">
        <f t="shared" si="1"/>
        <v>1147.3092542601864</v>
      </c>
    </row>
    <row r="110" spans="1:4" x14ac:dyDescent="0.2">
      <c r="A110" s="5" t="s">
        <v>17</v>
      </c>
      <c r="B110" s="12">
        <v>1020.5031995695496</v>
      </c>
      <c r="C110" s="12">
        <v>3.9527509079156555</v>
      </c>
      <c r="D110" s="7">
        <f t="shared" si="1"/>
        <v>1024.4559504774652</v>
      </c>
    </row>
    <row r="111" spans="1:4" x14ac:dyDescent="0.2">
      <c r="A111" s="5" t="s">
        <v>93</v>
      </c>
      <c r="B111" s="12">
        <v>1013.7462784881075</v>
      </c>
      <c r="C111" s="12">
        <v>0</v>
      </c>
      <c r="D111" s="7">
        <f t="shared" si="1"/>
        <v>1013.7462784881075</v>
      </c>
    </row>
    <row r="112" spans="1:4" x14ac:dyDescent="0.2">
      <c r="A112" s="5" t="s">
        <v>238</v>
      </c>
      <c r="B112" s="12">
        <v>1003.4920165230392</v>
      </c>
      <c r="C112" s="12">
        <v>9.8950279596455886</v>
      </c>
      <c r="D112" s="7">
        <f t="shared" si="1"/>
        <v>1013.3870444826848</v>
      </c>
    </row>
    <row r="113" spans="1:4" x14ac:dyDescent="0.2">
      <c r="A113" s="5" t="s">
        <v>87</v>
      </c>
      <c r="B113" s="12">
        <v>804.69711802347263</v>
      </c>
      <c r="C113" s="12">
        <v>269.3285539808046</v>
      </c>
      <c r="D113" s="7">
        <f t="shared" si="1"/>
        <v>1074.0256720042771</v>
      </c>
    </row>
    <row r="114" spans="1:4" x14ac:dyDescent="0.2">
      <c r="A114" s="5" t="s">
        <v>78</v>
      </c>
      <c r="B114" s="12">
        <v>775.23787287109701</v>
      </c>
      <c r="C114" s="12">
        <v>272.69825836898093</v>
      </c>
      <c r="D114" s="7">
        <f t="shared" si="1"/>
        <v>1047.9361312400779</v>
      </c>
    </row>
    <row r="115" spans="1:4" x14ac:dyDescent="0.2">
      <c r="A115" s="5" t="s">
        <v>55</v>
      </c>
      <c r="B115" s="12">
        <v>965.25692286798892</v>
      </c>
      <c r="C115" s="12">
        <v>19.180434828711149</v>
      </c>
      <c r="D115" s="7">
        <f t="shared" si="1"/>
        <v>984.43735769670002</v>
      </c>
    </row>
    <row r="116" spans="1:4" x14ac:dyDescent="0.2">
      <c r="A116" s="5" t="s">
        <v>56</v>
      </c>
      <c r="B116" s="12">
        <v>945.50092153495632</v>
      </c>
      <c r="C116" s="12">
        <v>13.870084747310685</v>
      </c>
      <c r="D116" s="7">
        <f t="shared" si="1"/>
        <v>959.37100628226699</v>
      </c>
    </row>
    <row r="117" spans="1:4" x14ac:dyDescent="0.2">
      <c r="A117" s="5" t="s">
        <v>233</v>
      </c>
      <c r="B117" s="12">
        <v>954.88488016534995</v>
      </c>
      <c r="C117" s="12">
        <v>0.46215547596095918</v>
      </c>
      <c r="D117" s="7">
        <f t="shared" si="1"/>
        <v>955.34703564131087</v>
      </c>
    </row>
    <row r="118" spans="1:4" x14ac:dyDescent="0.2">
      <c r="A118" s="5" t="s">
        <v>141</v>
      </c>
      <c r="B118" s="12">
        <v>728.14422856839178</v>
      </c>
      <c r="C118" s="12">
        <v>258.85851907787645</v>
      </c>
      <c r="D118" s="7">
        <f t="shared" si="1"/>
        <v>987.00274764626829</v>
      </c>
    </row>
    <row r="119" spans="1:4" x14ac:dyDescent="0.2">
      <c r="A119" s="5" t="s">
        <v>7</v>
      </c>
      <c r="B119" s="12">
        <v>902.14603942332496</v>
      </c>
      <c r="C119" s="12">
        <v>1.7436678500248834</v>
      </c>
      <c r="D119" s="7">
        <f t="shared" si="1"/>
        <v>903.88970727334981</v>
      </c>
    </row>
    <row r="120" spans="1:4" x14ac:dyDescent="0.2">
      <c r="A120" s="5" t="s">
        <v>171</v>
      </c>
      <c r="B120" s="12">
        <v>889.77401325288713</v>
      </c>
      <c r="C120" s="12">
        <v>0</v>
      </c>
      <c r="D120" s="7">
        <f t="shared" si="1"/>
        <v>889.77401325288713</v>
      </c>
    </row>
    <row r="121" spans="1:4" x14ac:dyDescent="0.2">
      <c r="A121" s="5" t="s">
        <v>18</v>
      </c>
      <c r="B121" s="12">
        <v>869.6871418566235</v>
      </c>
      <c r="C121" s="12">
        <v>0.2573744609335199</v>
      </c>
      <c r="D121" s="7">
        <f t="shared" si="1"/>
        <v>869.94451631755703</v>
      </c>
    </row>
    <row r="122" spans="1:4" x14ac:dyDescent="0.2">
      <c r="A122" s="5" t="s">
        <v>120</v>
      </c>
      <c r="B122" s="12">
        <v>2.5168996596529656</v>
      </c>
      <c r="C122" s="12">
        <v>1129.8376259658494</v>
      </c>
      <c r="D122" s="7">
        <f t="shared" si="1"/>
        <v>1132.3545256255024</v>
      </c>
    </row>
    <row r="123" spans="1:4" x14ac:dyDescent="0.2">
      <c r="A123" s="5" t="s">
        <v>186</v>
      </c>
      <c r="B123" s="12">
        <v>843.35571580589806</v>
      </c>
      <c r="C123" s="12">
        <v>0</v>
      </c>
      <c r="D123" s="7">
        <f t="shared" si="1"/>
        <v>843.35571580589806</v>
      </c>
    </row>
    <row r="124" spans="1:4" x14ac:dyDescent="0.2">
      <c r="A124" s="5" t="s">
        <v>45</v>
      </c>
      <c r="B124" s="12">
        <v>209.48091517914426</v>
      </c>
      <c r="C124" s="12">
        <v>844.44905602593906</v>
      </c>
      <c r="D124" s="7">
        <f t="shared" si="1"/>
        <v>1053.9299712050833</v>
      </c>
    </row>
    <row r="125" spans="1:4" x14ac:dyDescent="0.2">
      <c r="A125" s="5" t="s">
        <v>124</v>
      </c>
      <c r="B125" s="12">
        <v>825.74314795978762</v>
      </c>
      <c r="C125" s="12">
        <v>9.6564295544844558</v>
      </c>
      <c r="D125" s="7">
        <f t="shared" si="1"/>
        <v>835.3995775142721</v>
      </c>
    </row>
    <row r="126" spans="1:4" x14ac:dyDescent="0.2">
      <c r="A126" s="5" t="s">
        <v>155</v>
      </c>
      <c r="B126" s="12">
        <v>776.54493235100244</v>
      </c>
      <c r="C126" s="12">
        <v>0</v>
      </c>
      <c r="D126" s="7">
        <f t="shared" si="1"/>
        <v>776.54493235100244</v>
      </c>
    </row>
    <row r="127" spans="1:4" x14ac:dyDescent="0.2">
      <c r="A127" s="5" t="s">
        <v>145</v>
      </c>
      <c r="B127" s="12">
        <v>760.8122214104045</v>
      </c>
      <c r="C127" s="12">
        <v>0</v>
      </c>
      <c r="D127" s="7">
        <f t="shared" si="1"/>
        <v>760.8122214104045</v>
      </c>
    </row>
    <row r="128" spans="1:4" x14ac:dyDescent="0.2">
      <c r="A128" s="5" t="s">
        <v>444</v>
      </c>
      <c r="B128" s="12">
        <v>748.64293645175542</v>
      </c>
      <c r="C128" s="12">
        <v>0</v>
      </c>
      <c r="D128" s="7">
        <f t="shared" si="1"/>
        <v>748.64293645175542</v>
      </c>
    </row>
    <row r="129" spans="1:4" x14ac:dyDescent="0.2">
      <c r="A129" s="5" t="s">
        <v>225</v>
      </c>
      <c r="B129" s="12">
        <v>747.51853678898658</v>
      </c>
      <c r="C129" s="12">
        <v>0</v>
      </c>
      <c r="D129" s="7">
        <f t="shared" si="1"/>
        <v>747.51853678898658</v>
      </c>
    </row>
    <row r="130" spans="1:4" x14ac:dyDescent="0.2">
      <c r="A130" s="5" t="s">
        <v>76</v>
      </c>
      <c r="B130" s="12">
        <v>734.53578272070683</v>
      </c>
      <c r="C130" s="12">
        <v>0.24498747969479356</v>
      </c>
      <c r="D130" s="7">
        <f t="shared" si="1"/>
        <v>734.78077020040166</v>
      </c>
    </row>
    <row r="131" spans="1:4" x14ac:dyDescent="0.2">
      <c r="A131" s="5" t="s">
        <v>221</v>
      </c>
      <c r="B131" s="12">
        <v>731.16517549035336</v>
      </c>
      <c r="C131" s="12">
        <v>0</v>
      </c>
      <c r="D131" s="7">
        <f t="shared" si="1"/>
        <v>731.16517549035336</v>
      </c>
    </row>
    <row r="132" spans="1:4" x14ac:dyDescent="0.2">
      <c r="A132" s="5" t="s">
        <v>173</v>
      </c>
      <c r="B132" s="12">
        <v>730.43409637967216</v>
      </c>
      <c r="C132" s="12">
        <v>0</v>
      </c>
      <c r="D132" s="7">
        <f t="shared" si="1"/>
        <v>730.43409637967216</v>
      </c>
    </row>
    <row r="133" spans="1:4" x14ac:dyDescent="0.2">
      <c r="A133" s="5" t="s">
        <v>89</v>
      </c>
      <c r="B133" s="12">
        <v>509.46868551502854</v>
      </c>
      <c r="C133" s="12">
        <v>271.44597337752867</v>
      </c>
      <c r="D133" s="7">
        <f t="shared" si="1"/>
        <v>780.91465889255721</v>
      </c>
    </row>
    <row r="134" spans="1:4" x14ac:dyDescent="0.2">
      <c r="A134" s="5" t="s">
        <v>4</v>
      </c>
      <c r="B134" s="12">
        <v>711.05764097274391</v>
      </c>
      <c r="C134" s="12">
        <v>2.5533107470511651</v>
      </c>
      <c r="D134" s="7">
        <f t="shared" si="1"/>
        <v>713.61095171979503</v>
      </c>
    </row>
    <row r="135" spans="1:4" x14ac:dyDescent="0.2">
      <c r="A135" s="5" t="s">
        <v>150</v>
      </c>
      <c r="B135" s="12">
        <v>712.10952107241758</v>
      </c>
      <c r="C135" s="12">
        <v>0</v>
      </c>
      <c r="D135" s="7">
        <f t="shared" si="1"/>
        <v>712.10952107241758</v>
      </c>
    </row>
    <row r="136" spans="1:4" x14ac:dyDescent="0.2">
      <c r="A136" s="5" t="s">
        <v>224</v>
      </c>
      <c r="B136" s="12">
        <v>684.10163672642796</v>
      </c>
      <c r="C136" s="12">
        <v>0</v>
      </c>
      <c r="D136" s="7">
        <f t="shared" si="1"/>
        <v>684.10163672642796</v>
      </c>
    </row>
    <row r="137" spans="1:4" x14ac:dyDescent="0.2">
      <c r="A137" s="5" t="s">
        <v>66</v>
      </c>
      <c r="B137" s="12">
        <v>637.8615793925477</v>
      </c>
      <c r="C137" s="12">
        <v>6.1236392214003989E-2</v>
      </c>
      <c r="D137" s="7">
        <f t="shared" si="1"/>
        <v>637.92281578476172</v>
      </c>
    </row>
    <row r="138" spans="1:4" x14ac:dyDescent="0.2">
      <c r="A138" s="5" t="s">
        <v>228</v>
      </c>
      <c r="B138" s="12">
        <v>600.8062203784649</v>
      </c>
      <c r="C138" s="12">
        <v>0</v>
      </c>
      <c r="D138" s="7">
        <f t="shared" ref="D138:D201" si="2">SUM(B138:C138)</f>
        <v>600.8062203784649</v>
      </c>
    </row>
    <row r="139" spans="1:4" x14ac:dyDescent="0.2">
      <c r="A139" s="5" t="s">
        <v>153</v>
      </c>
      <c r="B139" s="12">
        <v>595.13663871285507</v>
      </c>
      <c r="C139" s="12">
        <v>0</v>
      </c>
      <c r="D139" s="7">
        <f t="shared" si="2"/>
        <v>595.13663871285507</v>
      </c>
    </row>
    <row r="140" spans="1:4" x14ac:dyDescent="0.2">
      <c r="A140" s="5" t="s">
        <v>15</v>
      </c>
      <c r="B140" s="12">
        <v>535.74362495788137</v>
      </c>
      <c r="C140" s="12">
        <v>3.4283066120113857E-2</v>
      </c>
      <c r="D140" s="7">
        <f t="shared" si="2"/>
        <v>535.77790802400148</v>
      </c>
    </row>
    <row r="141" spans="1:4" x14ac:dyDescent="0.2">
      <c r="A141" s="5" t="s">
        <v>31</v>
      </c>
      <c r="B141" s="12">
        <v>58.709506172345023</v>
      </c>
      <c r="C141" s="12">
        <v>630.81437630672224</v>
      </c>
      <c r="D141" s="7">
        <f t="shared" si="2"/>
        <v>689.52388247906731</v>
      </c>
    </row>
    <row r="142" spans="1:4" x14ac:dyDescent="0.2">
      <c r="A142" s="5" t="s">
        <v>194</v>
      </c>
      <c r="B142" s="12">
        <v>530.90339401359336</v>
      </c>
      <c r="C142" s="12">
        <v>0</v>
      </c>
      <c r="D142" s="7">
        <f t="shared" si="2"/>
        <v>530.90339401359336</v>
      </c>
    </row>
    <row r="143" spans="1:4" x14ac:dyDescent="0.2">
      <c r="A143" s="5" t="s">
        <v>49</v>
      </c>
      <c r="B143" s="12">
        <v>501.85933855340716</v>
      </c>
      <c r="C143" s="12">
        <v>0</v>
      </c>
      <c r="D143" s="7">
        <f t="shared" si="2"/>
        <v>501.85933855340716</v>
      </c>
    </row>
    <row r="144" spans="1:4" x14ac:dyDescent="0.2">
      <c r="A144" s="5" t="s">
        <v>236</v>
      </c>
      <c r="B144" s="12">
        <v>454.98831821876001</v>
      </c>
      <c r="C144" s="12">
        <v>41.136536031228317</v>
      </c>
      <c r="D144" s="7">
        <f t="shared" si="2"/>
        <v>496.12485424998835</v>
      </c>
    </row>
    <row r="145" spans="1:4" x14ac:dyDescent="0.2">
      <c r="A145" s="5" t="s">
        <v>29</v>
      </c>
      <c r="B145" s="12">
        <v>8.9247208767128718</v>
      </c>
      <c r="C145" s="12">
        <v>630.81437630672224</v>
      </c>
      <c r="D145" s="7">
        <f t="shared" si="2"/>
        <v>639.73909718343509</v>
      </c>
    </row>
    <row r="146" spans="1:4" x14ac:dyDescent="0.2">
      <c r="A146" s="5" t="s">
        <v>24</v>
      </c>
      <c r="B146" s="12">
        <v>0</v>
      </c>
      <c r="C146" s="12">
        <v>630.81437630672224</v>
      </c>
      <c r="D146" s="7">
        <f t="shared" si="2"/>
        <v>630.81437630672224</v>
      </c>
    </row>
    <row r="147" spans="1:4" x14ac:dyDescent="0.2">
      <c r="A147" s="5" t="s">
        <v>26</v>
      </c>
      <c r="B147" s="12">
        <v>0</v>
      </c>
      <c r="C147" s="12">
        <v>630.81437630672224</v>
      </c>
      <c r="D147" s="7">
        <f t="shared" si="2"/>
        <v>630.81437630672224</v>
      </c>
    </row>
    <row r="148" spans="1:4" x14ac:dyDescent="0.2">
      <c r="A148" s="5" t="s">
        <v>32</v>
      </c>
      <c r="B148" s="12">
        <v>0</v>
      </c>
      <c r="C148" s="12">
        <v>630.81437630672224</v>
      </c>
      <c r="D148" s="7">
        <f t="shared" si="2"/>
        <v>630.81437630672224</v>
      </c>
    </row>
    <row r="149" spans="1:4" x14ac:dyDescent="0.2">
      <c r="A149" s="5" t="s">
        <v>33</v>
      </c>
      <c r="B149" s="12">
        <v>0</v>
      </c>
      <c r="C149" s="12">
        <v>630.81437630672224</v>
      </c>
      <c r="D149" s="7">
        <f t="shared" si="2"/>
        <v>630.81437630672224</v>
      </c>
    </row>
    <row r="150" spans="1:4" x14ac:dyDescent="0.2">
      <c r="A150" s="5" t="s">
        <v>41</v>
      </c>
      <c r="B150" s="12">
        <v>0</v>
      </c>
      <c r="C150" s="12">
        <v>630.81437630672224</v>
      </c>
      <c r="D150" s="7">
        <f t="shared" si="2"/>
        <v>630.81437630672224</v>
      </c>
    </row>
    <row r="151" spans="1:4" x14ac:dyDescent="0.2">
      <c r="A151" s="5" t="s">
        <v>47</v>
      </c>
      <c r="B151" s="12">
        <v>0</v>
      </c>
      <c r="C151" s="12">
        <v>630.81437630672224</v>
      </c>
      <c r="D151" s="7">
        <f t="shared" si="2"/>
        <v>630.81437630672224</v>
      </c>
    </row>
    <row r="152" spans="1:4" x14ac:dyDescent="0.2">
      <c r="A152" s="5" t="s">
        <v>48</v>
      </c>
      <c r="B152" s="12">
        <v>0</v>
      </c>
      <c r="C152" s="12">
        <v>630.81437630672224</v>
      </c>
      <c r="D152" s="7">
        <f t="shared" si="2"/>
        <v>630.81437630672224</v>
      </c>
    </row>
    <row r="153" spans="1:4" x14ac:dyDescent="0.2">
      <c r="A153" s="5" t="s">
        <v>35</v>
      </c>
      <c r="B153" s="12">
        <v>0</v>
      </c>
      <c r="C153" s="12">
        <v>630.81437630672224</v>
      </c>
      <c r="D153" s="7">
        <f t="shared" si="2"/>
        <v>630.81437630672224</v>
      </c>
    </row>
    <row r="154" spans="1:4" x14ac:dyDescent="0.2">
      <c r="A154" s="5" t="s">
        <v>36</v>
      </c>
      <c r="B154" s="12">
        <v>0</v>
      </c>
      <c r="C154" s="12">
        <v>630.81437630672224</v>
      </c>
      <c r="D154" s="7">
        <f t="shared" si="2"/>
        <v>630.81437630672224</v>
      </c>
    </row>
    <row r="155" spans="1:4" x14ac:dyDescent="0.2">
      <c r="A155" s="5" t="s">
        <v>37</v>
      </c>
      <c r="B155" s="12">
        <v>0</v>
      </c>
      <c r="C155" s="12">
        <v>630.81437630672224</v>
      </c>
      <c r="D155" s="7">
        <f t="shared" si="2"/>
        <v>630.81437630672224</v>
      </c>
    </row>
    <row r="156" spans="1:4" x14ac:dyDescent="0.2">
      <c r="A156" s="5" t="s">
        <v>20</v>
      </c>
      <c r="B156" s="12">
        <v>0</v>
      </c>
      <c r="C156" s="12">
        <v>630.81437630672224</v>
      </c>
      <c r="D156" s="7">
        <f t="shared" si="2"/>
        <v>630.81437630672224</v>
      </c>
    </row>
    <row r="157" spans="1:4" x14ac:dyDescent="0.2">
      <c r="A157" s="5" t="s">
        <v>21</v>
      </c>
      <c r="B157" s="12">
        <v>0</v>
      </c>
      <c r="C157" s="12">
        <v>630.81437630672224</v>
      </c>
      <c r="D157" s="7">
        <f t="shared" si="2"/>
        <v>630.81437630672224</v>
      </c>
    </row>
    <row r="158" spans="1:4" x14ac:dyDescent="0.2">
      <c r="A158" s="5" t="s">
        <v>22</v>
      </c>
      <c r="B158" s="12">
        <v>0</v>
      </c>
      <c r="C158" s="12">
        <v>630.81437630672224</v>
      </c>
      <c r="D158" s="7">
        <f t="shared" si="2"/>
        <v>630.81437630672224</v>
      </c>
    </row>
    <row r="159" spans="1:4" x14ac:dyDescent="0.2">
      <c r="A159" s="5" t="s">
        <v>23</v>
      </c>
      <c r="B159" s="12">
        <v>0</v>
      </c>
      <c r="C159" s="12">
        <v>630.81437630672224</v>
      </c>
      <c r="D159" s="7">
        <f t="shared" si="2"/>
        <v>630.81437630672224</v>
      </c>
    </row>
    <row r="160" spans="1:4" x14ac:dyDescent="0.2">
      <c r="A160" s="5" t="s">
        <v>25</v>
      </c>
      <c r="B160" s="12">
        <v>0</v>
      </c>
      <c r="C160" s="12">
        <v>630.81437630672224</v>
      </c>
      <c r="D160" s="7">
        <f t="shared" si="2"/>
        <v>630.81437630672224</v>
      </c>
    </row>
    <row r="161" spans="1:4" x14ac:dyDescent="0.2">
      <c r="A161" s="5" t="s">
        <v>27</v>
      </c>
      <c r="B161" s="12">
        <v>0</v>
      </c>
      <c r="C161" s="12">
        <v>630.81437630672224</v>
      </c>
      <c r="D161" s="7">
        <f t="shared" si="2"/>
        <v>630.81437630672224</v>
      </c>
    </row>
    <row r="162" spans="1:4" x14ac:dyDescent="0.2">
      <c r="A162" s="5" t="s">
        <v>28</v>
      </c>
      <c r="B162" s="12">
        <v>0</v>
      </c>
      <c r="C162" s="12">
        <v>630.81437630672224</v>
      </c>
      <c r="D162" s="7">
        <f t="shared" si="2"/>
        <v>630.81437630672224</v>
      </c>
    </row>
    <row r="163" spans="1:4" x14ac:dyDescent="0.2">
      <c r="A163" s="5" t="s">
        <v>30</v>
      </c>
      <c r="B163" s="12">
        <v>0</v>
      </c>
      <c r="C163" s="12">
        <v>630.81437630672224</v>
      </c>
      <c r="D163" s="7">
        <f t="shared" si="2"/>
        <v>630.81437630672224</v>
      </c>
    </row>
    <row r="164" spans="1:4" x14ac:dyDescent="0.2">
      <c r="A164" s="5" t="s">
        <v>34</v>
      </c>
      <c r="B164" s="12">
        <v>0</v>
      </c>
      <c r="C164" s="12">
        <v>630.81437630672224</v>
      </c>
      <c r="D164" s="7">
        <f t="shared" si="2"/>
        <v>630.81437630672224</v>
      </c>
    </row>
    <row r="165" spans="1:4" x14ac:dyDescent="0.2">
      <c r="A165" s="5" t="s">
        <v>38</v>
      </c>
      <c r="B165" s="12">
        <v>0</v>
      </c>
      <c r="C165" s="12">
        <v>630.81437630672224</v>
      </c>
      <c r="D165" s="7">
        <f t="shared" si="2"/>
        <v>630.81437630672224</v>
      </c>
    </row>
    <row r="166" spans="1:4" x14ac:dyDescent="0.2">
      <c r="A166" s="5" t="s">
        <v>39</v>
      </c>
      <c r="B166" s="12">
        <v>0</v>
      </c>
      <c r="C166" s="12">
        <v>630.81437630672224</v>
      </c>
      <c r="D166" s="7">
        <f t="shared" si="2"/>
        <v>630.81437630672224</v>
      </c>
    </row>
    <row r="167" spans="1:4" x14ac:dyDescent="0.2">
      <c r="A167" s="5" t="s">
        <v>40</v>
      </c>
      <c r="B167" s="12">
        <v>0</v>
      </c>
      <c r="C167" s="12">
        <v>630.81437630672224</v>
      </c>
      <c r="D167" s="7">
        <f t="shared" si="2"/>
        <v>630.81437630672224</v>
      </c>
    </row>
    <row r="168" spans="1:4" x14ac:dyDescent="0.2">
      <c r="A168" s="5" t="s">
        <v>42</v>
      </c>
      <c r="B168" s="12">
        <v>0</v>
      </c>
      <c r="C168" s="12">
        <v>630.81437630672224</v>
      </c>
      <c r="D168" s="7">
        <f t="shared" si="2"/>
        <v>630.81437630672224</v>
      </c>
    </row>
    <row r="169" spans="1:4" x14ac:dyDescent="0.2">
      <c r="A169" s="5" t="s">
        <v>43</v>
      </c>
      <c r="B169" s="12">
        <v>0</v>
      </c>
      <c r="C169" s="12">
        <v>630.81437630672224</v>
      </c>
      <c r="D169" s="7">
        <f t="shared" si="2"/>
        <v>630.81437630672224</v>
      </c>
    </row>
    <row r="170" spans="1:4" x14ac:dyDescent="0.2">
      <c r="A170" s="5" t="s">
        <v>44</v>
      </c>
      <c r="B170" s="12">
        <v>0</v>
      </c>
      <c r="C170" s="12">
        <v>630.81437630672224</v>
      </c>
      <c r="D170" s="7">
        <f t="shared" si="2"/>
        <v>630.81437630672224</v>
      </c>
    </row>
    <row r="171" spans="1:4" x14ac:dyDescent="0.2">
      <c r="A171" s="5" t="s">
        <v>46</v>
      </c>
      <c r="B171" s="12">
        <v>0</v>
      </c>
      <c r="C171" s="12">
        <v>630.81437630672224</v>
      </c>
      <c r="D171" s="7">
        <f t="shared" si="2"/>
        <v>630.81437630672224</v>
      </c>
    </row>
    <row r="172" spans="1:4" x14ac:dyDescent="0.2">
      <c r="A172" s="5" t="s">
        <v>161</v>
      </c>
      <c r="B172" s="12">
        <v>460.19840910322461</v>
      </c>
      <c r="C172" s="12">
        <v>0</v>
      </c>
      <c r="D172" s="7">
        <f t="shared" si="2"/>
        <v>460.19840910322461</v>
      </c>
    </row>
    <row r="173" spans="1:4" x14ac:dyDescent="0.2">
      <c r="A173" s="5" t="s">
        <v>269</v>
      </c>
      <c r="B173" s="12">
        <v>456.38745368354262</v>
      </c>
      <c r="C173" s="12">
        <v>0</v>
      </c>
      <c r="D173" s="7">
        <f t="shared" si="2"/>
        <v>456.38745368354262</v>
      </c>
    </row>
    <row r="174" spans="1:4" x14ac:dyDescent="0.2">
      <c r="A174" s="5" t="s">
        <v>265</v>
      </c>
      <c r="B174" s="12">
        <v>451.17520615377401</v>
      </c>
      <c r="C174" s="12">
        <v>0</v>
      </c>
      <c r="D174" s="7">
        <f t="shared" si="2"/>
        <v>451.17520615377401</v>
      </c>
    </row>
    <row r="175" spans="1:4" x14ac:dyDescent="0.2">
      <c r="A175" s="5" t="s">
        <v>259</v>
      </c>
      <c r="B175" s="12">
        <v>449.57090325123517</v>
      </c>
      <c r="C175" s="12">
        <v>0</v>
      </c>
      <c r="D175" s="7">
        <f t="shared" si="2"/>
        <v>449.57090325123517</v>
      </c>
    </row>
    <row r="176" spans="1:4" x14ac:dyDescent="0.2">
      <c r="A176" s="5" t="s">
        <v>346</v>
      </c>
      <c r="B176" s="12">
        <v>444.87948792716202</v>
      </c>
      <c r="C176" s="12">
        <v>0</v>
      </c>
      <c r="D176" s="7">
        <f t="shared" si="2"/>
        <v>444.87948792716202</v>
      </c>
    </row>
    <row r="177" spans="1:4" x14ac:dyDescent="0.2">
      <c r="A177" s="5" t="s">
        <v>253</v>
      </c>
      <c r="B177" s="12">
        <v>440.34728126728584</v>
      </c>
      <c r="C177" s="12">
        <v>0</v>
      </c>
      <c r="D177" s="7">
        <f t="shared" si="2"/>
        <v>440.34728126728584</v>
      </c>
    </row>
    <row r="178" spans="1:4" x14ac:dyDescent="0.2">
      <c r="A178" s="5" t="s">
        <v>257</v>
      </c>
      <c r="B178" s="12">
        <v>440.34728126728584</v>
      </c>
      <c r="C178" s="12">
        <v>0</v>
      </c>
      <c r="D178" s="7">
        <f t="shared" si="2"/>
        <v>440.34728126728584</v>
      </c>
    </row>
    <row r="179" spans="1:4" x14ac:dyDescent="0.2">
      <c r="A179" s="5" t="s">
        <v>258</v>
      </c>
      <c r="B179" s="12">
        <v>439.20657433914698</v>
      </c>
      <c r="C179" s="12">
        <v>0</v>
      </c>
      <c r="D179" s="7">
        <f t="shared" si="2"/>
        <v>439.20657433914698</v>
      </c>
    </row>
    <row r="180" spans="1:4" x14ac:dyDescent="0.2">
      <c r="A180" s="5" t="s">
        <v>263</v>
      </c>
      <c r="B180" s="12">
        <v>439.20657433914698</v>
      </c>
      <c r="C180" s="12">
        <v>0</v>
      </c>
      <c r="D180" s="7">
        <f t="shared" si="2"/>
        <v>439.20657433914698</v>
      </c>
    </row>
    <row r="181" spans="1:4" x14ac:dyDescent="0.2">
      <c r="A181" s="5" t="s">
        <v>271</v>
      </c>
      <c r="B181" s="12">
        <v>438.56899951790814</v>
      </c>
      <c r="C181" s="12">
        <v>0</v>
      </c>
      <c r="D181" s="7">
        <f t="shared" si="2"/>
        <v>438.56899951790814</v>
      </c>
    </row>
    <row r="182" spans="1:4" x14ac:dyDescent="0.2">
      <c r="A182" s="5" t="s">
        <v>229</v>
      </c>
      <c r="B182" s="12">
        <v>336.68992192758822</v>
      </c>
      <c r="C182" s="12">
        <v>134.81435760129864</v>
      </c>
      <c r="D182" s="7">
        <f t="shared" si="2"/>
        <v>471.50427952888685</v>
      </c>
    </row>
    <row r="183" spans="1:4" x14ac:dyDescent="0.2">
      <c r="A183" s="5" t="s">
        <v>268</v>
      </c>
      <c r="B183" s="12">
        <v>426.97781373790514</v>
      </c>
      <c r="C183" s="12">
        <v>0</v>
      </c>
      <c r="D183" s="7">
        <f t="shared" si="2"/>
        <v>426.97781373790514</v>
      </c>
    </row>
    <row r="184" spans="1:4" x14ac:dyDescent="0.2">
      <c r="A184" s="5" t="s">
        <v>392</v>
      </c>
      <c r="B184" s="12">
        <v>421.77259658805895</v>
      </c>
      <c r="C184" s="12">
        <v>0</v>
      </c>
      <c r="D184" s="7">
        <f t="shared" si="2"/>
        <v>421.77259658805895</v>
      </c>
    </row>
    <row r="185" spans="1:4" x14ac:dyDescent="0.2">
      <c r="A185" s="5" t="s">
        <v>264</v>
      </c>
      <c r="B185" s="12">
        <v>409.56662974129819</v>
      </c>
      <c r="C185" s="12">
        <v>0</v>
      </c>
      <c r="D185" s="7">
        <f t="shared" si="2"/>
        <v>409.56662974129819</v>
      </c>
    </row>
    <row r="186" spans="1:4" x14ac:dyDescent="0.2">
      <c r="A186" s="5" t="s">
        <v>92</v>
      </c>
      <c r="B186" s="12">
        <v>395.95066380198358</v>
      </c>
      <c r="C186" s="12">
        <v>0.85227087682301006</v>
      </c>
      <c r="D186" s="7">
        <f t="shared" si="2"/>
        <v>396.80293467880659</v>
      </c>
    </row>
    <row r="187" spans="1:4" x14ac:dyDescent="0.2">
      <c r="A187" s="5" t="s">
        <v>376</v>
      </c>
      <c r="B187" s="12">
        <v>174.7268338596671</v>
      </c>
      <c r="C187" s="12">
        <v>284.07664822243862</v>
      </c>
      <c r="D187" s="7">
        <f t="shared" si="2"/>
        <v>458.80348208210569</v>
      </c>
    </row>
    <row r="188" spans="1:4" x14ac:dyDescent="0.2">
      <c r="A188" s="5" t="s">
        <v>255</v>
      </c>
      <c r="B188" s="12">
        <v>383.50988037401993</v>
      </c>
      <c r="C188" s="12">
        <v>0</v>
      </c>
      <c r="D188" s="7">
        <f t="shared" si="2"/>
        <v>383.50988037401993</v>
      </c>
    </row>
    <row r="189" spans="1:4" x14ac:dyDescent="0.2">
      <c r="A189" s="5" t="s">
        <v>60</v>
      </c>
      <c r="B189" s="12">
        <v>378.10881760197555</v>
      </c>
      <c r="C189" s="12">
        <v>0.10481435102302672</v>
      </c>
      <c r="D189" s="7">
        <f t="shared" si="2"/>
        <v>378.21363195299858</v>
      </c>
    </row>
    <row r="190" spans="1:4" x14ac:dyDescent="0.2">
      <c r="A190" s="5" t="s">
        <v>260</v>
      </c>
      <c r="B190" s="12">
        <v>377.31764565086758</v>
      </c>
      <c r="C190" s="12">
        <v>0</v>
      </c>
      <c r="D190" s="7">
        <f t="shared" si="2"/>
        <v>377.31764565086758</v>
      </c>
    </row>
    <row r="191" spans="1:4" x14ac:dyDescent="0.2">
      <c r="A191" s="5" t="s">
        <v>262</v>
      </c>
      <c r="B191" s="12">
        <v>356.65529521082323</v>
      </c>
      <c r="C191" s="12">
        <v>0</v>
      </c>
      <c r="D191" s="7">
        <f t="shared" si="2"/>
        <v>356.65529521082323</v>
      </c>
    </row>
    <row r="192" spans="1:4" x14ac:dyDescent="0.2">
      <c r="A192" s="5" t="s">
        <v>128</v>
      </c>
      <c r="B192" s="12">
        <v>341.30207344250573</v>
      </c>
      <c r="C192" s="12">
        <v>12.875242510485849</v>
      </c>
      <c r="D192" s="7">
        <f t="shared" si="2"/>
        <v>354.17731595299159</v>
      </c>
    </row>
    <row r="193" spans="1:4" x14ac:dyDescent="0.2">
      <c r="A193" s="5" t="s">
        <v>454</v>
      </c>
      <c r="B193" s="12">
        <v>339.8316906461784</v>
      </c>
      <c r="C193" s="12">
        <v>0</v>
      </c>
      <c r="D193" s="7">
        <f t="shared" si="2"/>
        <v>339.8316906461784</v>
      </c>
    </row>
    <row r="194" spans="1:4" x14ac:dyDescent="0.2">
      <c r="A194" s="5" t="s">
        <v>138</v>
      </c>
      <c r="B194" s="12">
        <v>89.197932259620032</v>
      </c>
      <c r="C194" s="12">
        <v>324.72803344299268</v>
      </c>
      <c r="D194" s="7">
        <f t="shared" si="2"/>
        <v>413.9259657026127</v>
      </c>
    </row>
    <row r="195" spans="1:4" x14ac:dyDescent="0.2">
      <c r="A195" s="5" t="s">
        <v>256</v>
      </c>
      <c r="B195" s="12">
        <v>331.08288061105605</v>
      </c>
      <c r="C195" s="12">
        <v>0</v>
      </c>
      <c r="D195" s="7">
        <f t="shared" si="2"/>
        <v>331.08288061105605</v>
      </c>
    </row>
    <row r="196" spans="1:4" x14ac:dyDescent="0.2">
      <c r="A196" s="5" t="s">
        <v>261</v>
      </c>
      <c r="B196" s="12">
        <v>331.08288061105605</v>
      </c>
      <c r="C196" s="12">
        <v>0</v>
      </c>
      <c r="D196" s="7">
        <f t="shared" si="2"/>
        <v>331.08288061105605</v>
      </c>
    </row>
    <row r="197" spans="1:4" x14ac:dyDescent="0.2">
      <c r="A197" s="5" t="s">
        <v>267</v>
      </c>
      <c r="B197" s="12">
        <v>331.08288061105605</v>
      </c>
      <c r="C197" s="12">
        <v>0</v>
      </c>
      <c r="D197" s="7">
        <f t="shared" si="2"/>
        <v>331.08288061105605</v>
      </c>
    </row>
    <row r="198" spans="1:4" x14ac:dyDescent="0.2">
      <c r="A198" s="5" t="s">
        <v>455</v>
      </c>
      <c r="B198" s="12">
        <v>320.68410449266764</v>
      </c>
      <c r="C198" s="12">
        <v>0</v>
      </c>
      <c r="D198" s="7">
        <f t="shared" si="2"/>
        <v>320.68410449266764</v>
      </c>
    </row>
    <row r="199" spans="1:4" x14ac:dyDescent="0.2">
      <c r="A199" s="5" t="s">
        <v>51</v>
      </c>
      <c r="B199" s="12">
        <v>318.06497700790675</v>
      </c>
      <c r="C199" s="12">
        <v>2.3209291163087137E-2</v>
      </c>
      <c r="D199" s="7">
        <f t="shared" si="2"/>
        <v>318.08818629906983</v>
      </c>
    </row>
    <row r="200" spans="1:4" x14ac:dyDescent="0.2">
      <c r="A200" s="5" t="s">
        <v>266</v>
      </c>
      <c r="B200" s="12">
        <v>318.0340816450792</v>
      </c>
      <c r="C200" s="12">
        <v>0</v>
      </c>
      <c r="D200" s="7">
        <f t="shared" si="2"/>
        <v>318.0340816450792</v>
      </c>
    </row>
    <row r="201" spans="1:4" x14ac:dyDescent="0.2">
      <c r="A201" s="5" t="s">
        <v>133</v>
      </c>
      <c r="B201" s="12">
        <v>0</v>
      </c>
      <c r="C201" s="12">
        <v>414.06893403721074</v>
      </c>
      <c r="D201" s="7">
        <f t="shared" si="2"/>
        <v>414.06893403721074</v>
      </c>
    </row>
    <row r="202" spans="1:4" x14ac:dyDescent="0.2">
      <c r="A202" s="5" t="s">
        <v>139</v>
      </c>
      <c r="B202" s="12">
        <v>0</v>
      </c>
      <c r="C202" s="12">
        <v>414.06893403721074</v>
      </c>
      <c r="D202" s="7">
        <f t="shared" ref="D202:D265" si="3">SUM(B202:C202)</f>
        <v>414.06893403721074</v>
      </c>
    </row>
    <row r="203" spans="1:4" x14ac:dyDescent="0.2">
      <c r="A203" s="5" t="s">
        <v>134</v>
      </c>
      <c r="B203" s="12">
        <v>0</v>
      </c>
      <c r="C203" s="12">
        <v>414.06893403721074</v>
      </c>
      <c r="D203" s="7">
        <f t="shared" si="3"/>
        <v>414.06893403721074</v>
      </c>
    </row>
    <row r="204" spans="1:4" x14ac:dyDescent="0.2">
      <c r="A204" s="5" t="s">
        <v>417</v>
      </c>
      <c r="B204" s="12">
        <v>308.49553505764243</v>
      </c>
      <c r="C204" s="12">
        <v>0</v>
      </c>
      <c r="D204" s="7">
        <f t="shared" si="3"/>
        <v>308.49553505764243</v>
      </c>
    </row>
    <row r="205" spans="1:4" x14ac:dyDescent="0.2">
      <c r="A205" s="5" t="s">
        <v>393</v>
      </c>
      <c r="B205" s="12">
        <v>301.5706936000517</v>
      </c>
      <c r="C205" s="12">
        <v>0</v>
      </c>
      <c r="D205" s="7">
        <f t="shared" si="3"/>
        <v>301.5706936000517</v>
      </c>
    </row>
    <row r="206" spans="1:4" x14ac:dyDescent="0.2">
      <c r="A206" s="5" t="s">
        <v>372</v>
      </c>
      <c r="B206" s="12">
        <v>293.90511069327869</v>
      </c>
      <c r="C206" s="12">
        <v>0</v>
      </c>
      <c r="D206" s="7">
        <f t="shared" si="3"/>
        <v>293.90511069327869</v>
      </c>
    </row>
    <row r="207" spans="1:4" x14ac:dyDescent="0.2">
      <c r="A207" s="5" t="s">
        <v>80</v>
      </c>
      <c r="B207" s="12">
        <v>293.90511069327869</v>
      </c>
      <c r="C207" s="12">
        <v>0</v>
      </c>
      <c r="D207" s="7">
        <f t="shared" si="3"/>
        <v>293.90511069327869</v>
      </c>
    </row>
    <row r="208" spans="1:4" x14ac:dyDescent="0.2">
      <c r="A208" s="5" t="s">
        <v>445</v>
      </c>
      <c r="B208" s="12">
        <v>280.33131993927083</v>
      </c>
      <c r="C208" s="12">
        <v>0.26689753485577378</v>
      </c>
      <c r="D208" s="7">
        <f t="shared" si="3"/>
        <v>280.59821747412661</v>
      </c>
    </row>
    <row r="209" spans="1:4" x14ac:dyDescent="0.2">
      <c r="A209" s="5" t="s">
        <v>394</v>
      </c>
      <c r="B209" s="12">
        <v>278.09047560803475</v>
      </c>
      <c r="C209" s="12">
        <v>0</v>
      </c>
      <c r="D209" s="7">
        <f t="shared" si="3"/>
        <v>278.09047560803475</v>
      </c>
    </row>
    <row r="210" spans="1:4" x14ac:dyDescent="0.2">
      <c r="A210" s="5" t="s">
        <v>375</v>
      </c>
      <c r="B210" s="12">
        <v>269.35144614854619</v>
      </c>
      <c r="C210" s="12">
        <v>0</v>
      </c>
      <c r="D210" s="7">
        <f t="shared" si="3"/>
        <v>269.35144614854619</v>
      </c>
    </row>
    <row r="211" spans="1:4" x14ac:dyDescent="0.2">
      <c r="A211" s="5" t="s">
        <v>206</v>
      </c>
      <c r="B211" s="12">
        <v>266.93502676917694</v>
      </c>
      <c r="C211" s="12">
        <v>0</v>
      </c>
      <c r="D211" s="7">
        <f t="shared" si="3"/>
        <v>266.93502676917694</v>
      </c>
    </row>
    <row r="212" spans="1:4" x14ac:dyDescent="0.2">
      <c r="A212" s="5" t="s">
        <v>390</v>
      </c>
      <c r="B212" s="12">
        <v>260.97966831808276</v>
      </c>
      <c r="C212" s="12">
        <v>0</v>
      </c>
      <c r="D212" s="7">
        <f t="shared" si="3"/>
        <v>260.97966831808276</v>
      </c>
    </row>
    <row r="213" spans="1:4" x14ac:dyDescent="0.2">
      <c r="A213" s="5" t="s">
        <v>456</v>
      </c>
      <c r="B213" s="12">
        <v>259.15892997902216</v>
      </c>
      <c r="C213" s="12">
        <v>0</v>
      </c>
      <c r="D213" s="7">
        <f t="shared" si="3"/>
        <v>259.15892997902216</v>
      </c>
    </row>
    <row r="214" spans="1:4" x14ac:dyDescent="0.2">
      <c r="A214" s="5" t="s">
        <v>435</v>
      </c>
      <c r="B214" s="12">
        <v>255.03379248504751</v>
      </c>
      <c r="C214" s="12">
        <v>0</v>
      </c>
      <c r="D214" s="7">
        <f t="shared" si="3"/>
        <v>255.03379248504751</v>
      </c>
    </row>
    <row r="215" spans="1:4" x14ac:dyDescent="0.2">
      <c r="A215" s="5" t="s">
        <v>388</v>
      </c>
      <c r="B215" s="12">
        <v>251.76225141886823</v>
      </c>
      <c r="C215" s="12">
        <v>0</v>
      </c>
      <c r="D215" s="7">
        <f t="shared" si="3"/>
        <v>251.76225141886823</v>
      </c>
    </row>
    <row r="216" spans="1:4" x14ac:dyDescent="0.2">
      <c r="A216" s="5" t="s">
        <v>397</v>
      </c>
      <c r="B216" s="12">
        <v>240.429037780176</v>
      </c>
      <c r="C216" s="12">
        <v>2.8588640455395202</v>
      </c>
      <c r="D216" s="7">
        <f t="shared" si="3"/>
        <v>243.28790182571552</v>
      </c>
    </row>
    <row r="217" spans="1:4" x14ac:dyDescent="0.2">
      <c r="A217" s="5" t="s">
        <v>385</v>
      </c>
      <c r="B217" s="12">
        <v>241.05061038784771</v>
      </c>
      <c r="C217" s="12">
        <v>0</v>
      </c>
      <c r="D217" s="7">
        <f t="shared" si="3"/>
        <v>241.05061038784771</v>
      </c>
    </row>
    <row r="218" spans="1:4" x14ac:dyDescent="0.2">
      <c r="A218" s="5" t="s">
        <v>450</v>
      </c>
      <c r="B218" s="12">
        <v>235.50474969336489</v>
      </c>
      <c r="C218" s="12">
        <v>0</v>
      </c>
      <c r="D218" s="7">
        <f t="shared" si="3"/>
        <v>235.50474969336489</v>
      </c>
    </row>
    <row r="219" spans="1:4" x14ac:dyDescent="0.2">
      <c r="A219" s="5" t="s">
        <v>403</v>
      </c>
      <c r="B219" s="12">
        <v>229.26815239794735</v>
      </c>
      <c r="C219" s="12">
        <v>0</v>
      </c>
      <c r="D219" s="7">
        <f t="shared" si="3"/>
        <v>229.26815239794735</v>
      </c>
    </row>
    <row r="220" spans="1:4" x14ac:dyDescent="0.2">
      <c r="A220" s="5" t="s">
        <v>422</v>
      </c>
      <c r="B220" s="12">
        <v>229.26815239794735</v>
      </c>
      <c r="C220" s="12">
        <v>0</v>
      </c>
      <c r="D220" s="7">
        <f t="shared" si="3"/>
        <v>229.26815239794735</v>
      </c>
    </row>
    <row r="221" spans="1:4" x14ac:dyDescent="0.2">
      <c r="A221" s="5" t="s">
        <v>387</v>
      </c>
      <c r="B221" s="12">
        <v>227.91764077169984</v>
      </c>
      <c r="C221" s="12">
        <v>0</v>
      </c>
      <c r="D221" s="7">
        <f t="shared" si="3"/>
        <v>227.91764077169984</v>
      </c>
    </row>
    <row r="222" spans="1:4" x14ac:dyDescent="0.2">
      <c r="A222" s="5" t="s">
        <v>402</v>
      </c>
      <c r="B222" s="12">
        <v>219.28280187372553</v>
      </c>
      <c r="C222" s="12">
        <v>0</v>
      </c>
      <c r="D222" s="7">
        <f t="shared" si="3"/>
        <v>219.28280187372553</v>
      </c>
    </row>
    <row r="223" spans="1:4" x14ac:dyDescent="0.2">
      <c r="A223" s="5" t="s">
        <v>474</v>
      </c>
      <c r="B223" s="12">
        <v>0</v>
      </c>
      <c r="C223" s="12">
        <v>284.07664822243862</v>
      </c>
      <c r="D223" s="7">
        <f t="shared" si="3"/>
        <v>284.07664822243862</v>
      </c>
    </row>
    <row r="224" spans="1:4" x14ac:dyDescent="0.2">
      <c r="A224" s="5" t="s">
        <v>475</v>
      </c>
      <c r="B224" s="12">
        <v>0</v>
      </c>
      <c r="C224" s="12">
        <v>284.07664822243862</v>
      </c>
      <c r="D224" s="7">
        <f t="shared" si="3"/>
        <v>284.07664822243862</v>
      </c>
    </row>
    <row r="225" spans="1:4" x14ac:dyDescent="0.2">
      <c r="A225" s="5" t="s">
        <v>476</v>
      </c>
      <c r="B225" s="12">
        <v>0</v>
      </c>
      <c r="C225" s="12">
        <v>284.07664822243862</v>
      </c>
      <c r="D225" s="7">
        <f t="shared" si="3"/>
        <v>284.07664822243862</v>
      </c>
    </row>
    <row r="226" spans="1:4" x14ac:dyDescent="0.2">
      <c r="A226" s="5" t="s">
        <v>378</v>
      </c>
      <c r="B226" s="12">
        <v>208.57116084270501</v>
      </c>
      <c r="C226" s="12">
        <v>0</v>
      </c>
      <c r="D226" s="7">
        <f t="shared" si="3"/>
        <v>208.57116084270501</v>
      </c>
    </row>
    <row r="227" spans="1:4" x14ac:dyDescent="0.2">
      <c r="A227" s="5" t="s">
        <v>367</v>
      </c>
      <c r="B227" s="12">
        <v>202.27089048647647</v>
      </c>
      <c r="C227" s="12">
        <v>0</v>
      </c>
      <c r="D227" s="7">
        <f t="shared" si="3"/>
        <v>202.27089048647647</v>
      </c>
    </row>
    <row r="228" spans="1:4" x14ac:dyDescent="0.2">
      <c r="A228" s="5" t="s">
        <v>237</v>
      </c>
      <c r="B228" s="12">
        <v>197.48479086637462</v>
      </c>
      <c r="C228" s="12">
        <v>0</v>
      </c>
      <c r="D228" s="7">
        <f t="shared" si="3"/>
        <v>197.48479086637462</v>
      </c>
    </row>
    <row r="229" spans="1:4" x14ac:dyDescent="0.2">
      <c r="A229" s="5" t="s">
        <v>396</v>
      </c>
      <c r="B229" s="12">
        <v>197.48479086637462</v>
      </c>
      <c r="C229" s="12">
        <v>0</v>
      </c>
      <c r="D229" s="7">
        <f t="shared" si="3"/>
        <v>197.48479086637462</v>
      </c>
    </row>
    <row r="230" spans="1:4" x14ac:dyDescent="0.2">
      <c r="A230" s="5" t="s">
        <v>408</v>
      </c>
      <c r="B230" s="12">
        <v>197.48479086637462</v>
      </c>
      <c r="C230" s="12">
        <v>0</v>
      </c>
      <c r="D230" s="7">
        <f t="shared" si="3"/>
        <v>197.48479086637462</v>
      </c>
    </row>
    <row r="231" spans="1:4" x14ac:dyDescent="0.2">
      <c r="A231" s="5" t="s">
        <v>412</v>
      </c>
      <c r="B231" s="12">
        <v>197.48479086637462</v>
      </c>
      <c r="C231" s="12">
        <v>0</v>
      </c>
      <c r="D231" s="7">
        <f t="shared" si="3"/>
        <v>197.48479086637462</v>
      </c>
    </row>
    <row r="232" spans="1:4" x14ac:dyDescent="0.2">
      <c r="A232" s="5" t="s">
        <v>391</v>
      </c>
      <c r="B232" s="12">
        <v>186.66652595364471</v>
      </c>
      <c r="C232" s="12">
        <v>0</v>
      </c>
      <c r="D232" s="7">
        <f t="shared" si="3"/>
        <v>186.66652595364471</v>
      </c>
    </row>
    <row r="233" spans="1:4" x14ac:dyDescent="0.2">
      <c r="A233" s="5" t="s">
        <v>362</v>
      </c>
      <c r="B233" s="12">
        <v>186.66652595364471</v>
      </c>
      <c r="C233" s="12">
        <v>0</v>
      </c>
      <c r="D233" s="7">
        <f t="shared" si="3"/>
        <v>186.66652595364471</v>
      </c>
    </row>
    <row r="234" spans="1:4" x14ac:dyDescent="0.2">
      <c r="A234" s="5" t="s">
        <v>347</v>
      </c>
      <c r="B234" s="12">
        <v>181.63439850739803</v>
      </c>
      <c r="C234" s="12">
        <v>0</v>
      </c>
      <c r="D234" s="7">
        <f t="shared" si="3"/>
        <v>181.63439850739803</v>
      </c>
    </row>
    <row r="235" spans="1:4" x14ac:dyDescent="0.2">
      <c r="A235" s="5" t="s">
        <v>127</v>
      </c>
      <c r="B235" s="12">
        <v>93.997317003974871</v>
      </c>
      <c r="C235" s="12">
        <v>113.26031638869512</v>
      </c>
      <c r="D235" s="7">
        <f t="shared" si="3"/>
        <v>207.25763339266999</v>
      </c>
    </row>
    <row r="236" spans="1:4" x14ac:dyDescent="0.2">
      <c r="A236" s="5" t="s">
        <v>374</v>
      </c>
      <c r="B236" s="12">
        <v>174.7268338596671</v>
      </c>
      <c r="C236" s="12">
        <v>0</v>
      </c>
      <c r="D236" s="7">
        <f t="shared" si="3"/>
        <v>174.7268338596671</v>
      </c>
    </row>
    <row r="237" spans="1:4" x14ac:dyDescent="0.2">
      <c r="A237" s="5" t="s">
        <v>379</v>
      </c>
      <c r="B237" s="12">
        <v>174.7268338596671</v>
      </c>
      <c r="C237" s="12">
        <v>0</v>
      </c>
      <c r="D237" s="7">
        <f t="shared" si="3"/>
        <v>174.7268338596671</v>
      </c>
    </row>
    <row r="238" spans="1:4" x14ac:dyDescent="0.2">
      <c r="A238" s="5" t="s">
        <v>400</v>
      </c>
      <c r="B238" s="12">
        <v>174.7268338596671</v>
      </c>
      <c r="C238" s="12">
        <v>0</v>
      </c>
      <c r="D238" s="7">
        <f t="shared" si="3"/>
        <v>174.7268338596671</v>
      </c>
    </row>
    <row r="239" spans="1:4" x14ac:dyDescent="0.2">
      <c r="A239" s="5" t="s">
        <v>418</v>
      </c>
      <c r="B239" s="12">
        <v>174.7268338596671</v>
      </c>
      <c r="C239" s="12">
        <v>0</v>
      </c>
      <c r="D239" s="7">
        <f t="shared" si="3"/>
        <v>174.7268338596671</v>
      </c>
    </row>
    <row r="240" spans="1:4" x14ac:dyDescent="0.2">
      <c r="A240" s="5" t="s">
        <v>210</v>
      </c>
      <c r="B240" s="12">
        <v>174.7268338596671</v>
      </c>
      <c r="C240" s="12">
        <v>0</v>
      </c>
      <c r="D240" s="7">
        <f t="shared" si="3"/>
        <v>174.7268338596671</v>
      </c>
    </row>
    <row r="241" spans="1:4" x14ac:dyDescent="0.2">
      <c r="A241" s="5" t="s">
        <v>424</v>
      </c>
      <c r="B241" s="12">
        <v>174.7268338596671</v>
      </c>
      <c r="C241" s="12">
        <v>0</v>
      </c>
      <c r="D241" s="7">
        <f t="shared" si="3"/>
        <v>174.7268338596671</v>
      </c>
    </row>
    <row r="242" spans="1:4" x14ac:dyDescent="0.2">
      <c r="A242" s="5" t="s">
        <v>419</v>
      </c>
      <c r="B242" s="12">
        <v>173.0474929431027</v>
      </c>
      <c r="C242" s="12">
        <v>0</v>
      </c>
      <c r="D242" s="7">
        <f t="shared" si="3"/>
        <v>173.0474929431027</v>
      </c>
    </row>
    <row r="243" spans="1:4" x14ac:dyDescent="0.2">
      <c r="A243" s="5" t="s">
        <v>438</v>
      </c>
      <c r="B243" s="12">
        <v>172.16516489201177</v>
      </c>
      <c r="C243" s="12">
        <v>0</v>
      </c>
      <c r="D243" s="7">
        <f t="shared" si="3"/>
        <v>172.16516489201177</v>
      </c>
    </row>
    <row r="244" spans="1:4" x14ac:dyDescent="0.2">
      <c r="A244" s="5" t="s">
        <v>368</v>
      </c>
      <c r="B244" s="12">
        <v>169.17000075925091</v>
      </c>
      <c r="C244" s="12">
        <v>0</v>
      </c>
      <c r="D244" s="7">
        <f t="shared" si="3"/>
        <v>169.17000075925091</v>
      </c>
    </row>
    <row r="245" spans="1:4" x14ac:dyDescent="0.2">
      <c r="A245" s="5" t="s">
        <v>135</v>
      </c>
      <c r="B245" s="12">
        <v>0</v>
      </c>
      <c r="C245" s="12">
        <v>211.79568333801217</v>
      </c>
      <c r="D245" s="7">
        <f t="shared" si="3"/>
        <v>211.79568333801217</v>
      </c>
    </row>
    <row r="246" spans="1:4" x14ac:dyDescent="0.2">
      <c r="A246" s="5" t="s">
        <v>136</v>
      </c>
      <c r="B246" s="12">
        <v>0</v>
      </c>
      <c r="C246" s="12">
        <v>211.79568333801217</v>
      </c>
      <c r="D246" s="7">
        <f t="shared" si="3"/>
        <v>211.79568333801217</v>
      </c>
    </row>
    <row r="247" spans="1:4" x14ac:dyDescent="0.2">
      <c r="A247" s="5" t="s">
        <v>399</v>
      </c>
      <c r="B247" s="12">
        <v>151.48732538755706</v>
      </c>
      <c r="C247" s="12">
        <v>0</v>
      </c>
      <c r="D247" s="7">
        <f t="shared" si="3"/>
        <v>151.48732538755706</v>
      </c>
    </row>
    <row r="248" spans="1:4" x14ac:dyDescent="0.2">
      <c r="A248" s="5" t="s">
        <v>423</v>
      </c>
      <c r="B248" s="12">
        <v>151.48732538755706</v>
      </c>
      <c r="C248" s="12">
        <v>0</v>
      </c>
      <c r="D248" s="7">
        <f t="shared" si="3"/>
        <v>151.48732538755706</v>
      </c>
    </row>
    <row r="249" spans="1:4" x14ac:dyDescent="0.2">
      <c r="A249" s="5" t="s">
        <v>429</v>
      </c>
      <c r="B249" s="12">
        <v>151.48732538755706</v>
      </c>
      <c r="C249" s="12">
        <v>0</v>
      </c>
      <c r="D249" s="7">
        <f t="shared" si="3"/>
        <v>151.48732538755706</v>
      </c>
    </row>
    <row r="250" spans="1:4" x14ac:dyDescent="0.2">
      <c r="A250" s="5" t="s">
        <v>129</v>
      </c>
      <c r="B250" s="12">
        <v>133.29858562806714</v>
      </c>
      <c r="C250" s="12">
        <v>23.690645898126185</v>
      </c>
      <c r="D250" s="7">
        <f t="shared" si="3"/>
        <v>156.98923152619332</v>
      </c>
    </row>
    <row r="251" spans="1:4" x14ac:dyDescent="0.2">
      <c r="A251" s="5" t="s">
        <v>464</v>
      </c>
      <c r="B251" s="12">
        <v>150.75413929116738</v>
      </c>
      <c r="C251" s="12">
        <v>0</v>
      </c>
      <c r="D251" s="7">
        <f t="shared" si="3"/>
        <v>150.75413929116738</v>
      </c>
    </row>
    <row r="252" spans="1:4" x14ac:dyDescent="0.2">
      <c r="A252" s="5" t="s">
        <v>384</v>
      </c>
      <c r="B252" s="12">
        <v>136.98505153525798</v>
      </c>
      <c r="C252" s="12">
        <v>1.9087313601707083</v>
      </c>
      <c r="D252" s="7">
        <f t="shared" si="3"/>
        <v>138.8937828954287</v>
      </c>
    </row>
    <row r="253" spans="1:4" x14ac:dyDescent="0.2">
      <c r="A253" s="5" t="s">
        <v>437</v>
      </c>
      <c r="B253" s="12">
        <v>138.06077769989599</v>
      </c>
      <c r="C253" s="12">
        <v>0</v>
      </c>
      <c r="D253" s="7">
        <f t="shared" si="3"/>
        <v>138.06077769989599</v>
      </c>
    </row>
    <row r="254" spans="1:4" x14ac:dyDescent="0.2">
      <c r="A254" s="5" t="s">
        <v>373</v>
      </c>
      <c r="B254" s="12">
        <v>137.60303919306008</v>
      </c>
      <c r="C254" s="12">
        <v>0</v>
      </c>
      <c r="D254" s="7">
        <f t="shared" si="3"/>
        <v>137.60303919306008</v>
      </c>
    </row>
    <row r="255" spans="1:4" x14ac:dyDescent="0.2">
      <c r="A255" s="5" t="s">
        <v>370</v>
      </c>
      <c r="B255" s="12">
        <v>125.15569360422023</v>
      </c>
      <c r="C255" s="12">
        <v>0</v>
      </c>
      <c r="D255" s="7">
        <f t="shared" si="3"/>
        <v>125.15569360422023</v>
      </c>
    </row>
    <row r="256" spans="1:4" x14ac:dyDescent="0.2">
      <c r="A256" s="5" t="s">
        <v>75</v>
      </c>
      <c r="B256" s="12">
        <v>123.88228677708153</v>
      </c>
      <c r="C256" s="12">
        <v>0.41781846529407446</v>
      </c>
      <c r="D256" s="7">
        <f t="shared" si="3"/>
        <v>124.30010524237561</v>
      </c>
    </row>
    <row r="257" spans="1:4" x14ac:dyDescent="0.2">
      <c r="A257" s="5" t="s">
        <v>363</v>
      </c>
      <c r="B257" s="12">
        <v>116.59710583325521</v>
      </c>
      <c r="C257" s="12">
        <v>0</v>
      </c>
      <c r="D257" s="7">
        <f t="shared" si="3"/>
        <v>116.59710583325521</v>
      </c>
    </row>
    <row r="258" spans="1:4" x14ac:dyDescent="0.2">
      <c r="A258" s="5" t="s">
        <v>382</v>
      </c>
      <c r="B258" s="12">
        <v>114.8733266726605</v>
      </c>
      <c r="C258" s="12">
        <v>0</v>
      </c>
      <c r="D258" s="7">
        <f t="shared" si="3"/>
        <v>114.8733266726605</v>
      </c>
    </row>
    <row r="259" spans="1:4" x14ac:dyDescent="0.2">
      <c r="A259" s="5" t="s">
        <v>383</v>
      </c>
      <c r="B259" s="12">
        <v>114.8733266726605</v>
      </c>
      <c r="C259" s="12">
        <v>0</v>
      </c>
      <c r="D259" s="7">
        <f t="shared" si="3"/>
        <v>114.8733266726605</v>
      </c>
    </row>
    <row r="260" spans="1:4" x14ac:dyDescent="0.2">
      <c r="A260" s="5" t="s">
        <v>416</v>
      </c>
      <c r="B260" s="12">
        <v>114.8733266726605</v>
      </c>
      <c r="C260" s="12">
        <v>0</v>
      </c>
      <c r="D260" s="7">
        <f t="shared" si="3"/>
        <v>114.8733266726605</v>
      </c>
    </row>
    <row r="261" spans="1:4" x14ac:dyDescent="0.2">
      <c r="A261" s="5" t="s">
        <v>420</v>
      </c>
      <c r="B261" s="12">
        <v>114.8733266726605</v>
      </c>
      <c r="C261" s="12">
        <v>0</v>
      </c>
      <c r="D261" s="7">
        <f t="shared" si="3"/>
        <v>114.8733266726605</v>
      </c>
    </row>
    <row r="262" spans="1:4" x14ac:dyDescent="0.2">
      <c r="A262" s="5" t="s">
        <v>467</v>
      </c>
      <c r="B262" s="12">
        <v>110.24477093792409</v>
      </c>
      <c r="C262" s="12">
        <v>0</v>
      </c>
      <c r="D262" s="7">
        <f t="shared" si="3"/>
        <v>110.24477093792409</v>
      </c>
    </row>
    <row r="263" spans="1:4" x14ac:dyDescent="0.2">
      <c r="A263" s="5" t="s">
        <v>386</v>
      </c>
      <c r="B263" s="12">
        <v>103.97289168204823</v>
      </c>
      <c r="C263" s="12">
        <v>0</v>
      </c>
      <c r="D263" s="7">
        <f t="shared" si="3"/>
        <v>103.97289168204823</v>
      </c>
    </row>
    <row r="264" spans="1:4" x14ac:dyDescent="0.2">
      <c r="A264" s="5" t="s">
        <v>395</v>
      </c>
      <c r="B264" s="12">
        <v>103.97289168204823</v>
      </c>
      <c r="C264" s="12">
        <v>0</v>
      </c>
      <c r="D264" s="7">
        <f t="shared" si="3"/>
        <v>103.97289168204823</v>
      </c>
    </row>
    <row r="265" spans="1:4" x14ac:dyDescent="0.2">
      <c r="A265" s="5" t="s">
        <v>398</v>
      </c>
      <c r="B265" s="12">
        <v>103.97289168204823</v>
      </c>
      <c r="C265" s="12">
        <v>0</v>
      </c>
      <c r="D265" s="7">
        <f t="shared" si="3"/>
        <v>103.97289168204823</v>
      </c>
    </row>
    <row r="266" spans="1:4" x14ac:dyDescent="0.2">
      <c r="A266" s="5" t="s">
        <v>405</v>
      </c>
      <c r="B266" s="12">
        <v>103.97289168204823</v>
      </c>
      <c r="C266" s="12">
        <v>0</v>
      </c>
      <c r="D266" s="7">
        <f t="shared" ref="D266:D330" si="4">SUM(B266:C266)</f>
        <v>103.97289168204823</v>
      </c>
    </row>
    <row r="267" spans="1:4" x14ac:dyDescent="0.2">
      <c r="A267" s="5" t="s">
        <v>415</v>
      </c>
      <c r="B267" s="12">
        <v>103.97289168204823</v>
      </c>
      <c r="C267" s="12">
        <v>0</v>
      </c>
      <c r="D267" s="7">
        <f t="shared" si="4"/>
        <v>103.97289168204823</v>
      </c>
    </row>
    <row r="268" spans="1:4" x14ac:dyDescent="0.2">
      <c r="A268" s="5" t="s">
        <v>431</v>
      </c>
      <c r="B268" s="12">
        <v>103.97289168204823</v>
      </c>
      <c r="C268" s="12">
        <v>0</v>
      </c>
      <c r="D268" s="7">
        <f t="shared" si="4"/>
        <v>103.97289168204823</v>
      </c>
    </row>
    <row r="269" spans="1:4" x14ac:dyDescent="0.2">
      <c r="A269" s="5" t="s">
        <v>428</v>
      </c>
      <c r="B269" s="12">
        <v>93.997317003974871</v>
      </c>
      <c r="C269" s="12">
        <v>0</v>
      </c>
      <c r="D269" s="7">
        <f t="shared" si="4"/>
        <v>93.997317003974871</v>
      </c>
    </row>
    <row r="270" spans="1:4" x14ac:dyDescent="0.2">
      <c r="A270" s="5" t="s">
        <v>430</v>
      </c>
      <c r="B270" s="12">
        <v>92.377631450445421</v>
      </c>
      <c r="C270" s="12">
        <v>0</v>
      </c>
      <c r="D270" s="7">
        <f t="shared" si="4"/>
        <v>92.377631450445421</v>
      </c>
    </row>
    <row r="271" spans="1:4" x14ac:dyDescent="0.2">
      <c r="A271" s="5" t="s">
        <v>13</v>
      </c>
      <c r="B271" s="12">
        <v>90.076029786095759</v>
      </c>
      <c r="C271" s="12">
        <v>0</v>
      </c>
      <c r="D271" s="7">
        <f t="shared" si="4"/>
        <v>90.076029786095759</v>
      </c>
    </row>
    <row r="272" spans="1:4" x14ac:dyDescent="0.2">
      <c r="A272" s="5" t="s">
        <v>463</v>
      </c>
      <c r="B272" s="12">
        <v>87.734797399539616</v>
      </c>
      <c r="C272" s="12">
        <v>0</v>
      </c>
      <c r="D272" s="7">
        <f t="shared" si="4"/>
        <v>87.734797399539616</v>
      </c>
    </row>
    <row r="273" spans="1:4" x14ac:dyDescent="0.2">
      <c r="A273" s="5" t="s">
        <v>121</v>
      </c>
      <c r="B273" s="12">
        <v>0</v>
      </c>
      <c r="C273" s="12">
        <v>113.26031638869512</v>
      </c>
      <c r="D273" s="7">
        <f t="shared" si="4"/>
        <v>113.26031638869512</v>
      </c>
    </row>
    <row r="274" spans="1:4" x14ac:dyDescent="0.2">
      <c r="A274" s="5" t="s">
        <v>110</v>
      </c>
      <c r="B274" s="12">
        <v>0</v>
      </c>
      <c r="C274" s="12">
        <v>113.26031638869512</v>
      </c>
      <c r="D274" s="7">
        <f t="shared" si="4"/>
        <v>113.26031638869512</v>
      </c>
    </row>
    <row r="275" spans="1:4" x14ac:dyDescent="0.2">
      <c r="A275" s="5" t="s">
        <v>111</v>
      </c>
      <c r="B275" s="12">
        <v>0</v>
      </c>
      <c r="C275" s="12">
        <v>113.26031638869512</v>
      </c>
      <c r="D275" s="7">
        <f t="shared" si="4"/>
        <v>113.26031638869512</v>
      </c>
    </row>
    <row r="276" spans="1:4" x14ac:dyDescent="0.2">
      <c r="A276" s="5" t="s">
        <v>112</v>
      </c>
      <c r="B276" s="12">
        <v>0</v>
      </c>
      <c r="C276" s="12">
        <v>113.26031638869512</v>
      </c>
      <c r="D276" s="7">
        <f t="shared" si="4"/>
        <v>113.26031638869512</v>
      </c>
    </row>
    <row r="277" spans="1:4" x14ac:dyDescent="0.2">
      <c r="A277" s="5" t="s">
        <v>113</v>
      </c>
      <c r="B277" s="12">
        <v>0</v>
      </c>
      <c r="C277" s="12">
        <v>113.26031638869512</v>
      </c>
      <c r="D277" s="7">
        <f t="shared" si="4"/>
        <v>113.26031638869512</v>
      </c>
    </row>
    <row r="278" spans="1:4" x14ac:dyDescent="0.2">
      <c r="A278" s="5" t="s">
        <v>371</v>
      </c>
      <c r="B278" s="12">
        <v>81.477196459833152</v>
      </c>
      <c r="C278" s="12">
        <v>0</v>
      </c>
      <c r="D278" s="7">
        <f t="shared" si="4"/>
        <v>81.477196459833152</v>
      </c>
    </row>
    <row r="279" spans="1:4" x14ac:dyDescent="0.2">
      <c r="A279" s="5" t="s">
        <v>377</v>
      </c>
      <c r="B279" s="12">
        <v>81.477196459833152</v>
      </c>
      <c r="C279" s="12">
        <v>0</v>
      </c>
      <c r="D279" s="7">
        <f t="shared" si="4"/>
        <v>81.477196459833152</v>
      </c>
    </row>
    <row r="280" spans="1:4" x14ac:dyDescent="0.2">
      <c r="A280" s="5" t="s">
        <v>381</v>
      </c>
      <c r="B280" s="12">
        <v>81.477196459833152</v>
      </c>
      <c r="C280" s="12">
        <v>0</v>
      </c>
      <c r="D280" s="7">
        <f t="shared" si="4"/>
        <v>81.477196459833152</v>
      </c>
    </row>
    <row r="281" spans="1:4" x14ac:dyDescent="0.2">
      <c r="A281" s="5" t="s">
        <v>401</v>
      </c>
      <c r="B281" s="12">
        <v>81.477196459833152</v>
      </c>
      <c r="C281" s="12">
        <v>0</v>
      </c>
      <c r="D281" s="7">
        <f t="shared" si="4"/>
        <v>81.477196459833152</v>
      </c>
    </row>
    <row r="282" spans="1:4" x14ac:dyDescent="0.2">
      <c r="A282" s="5" t="s">
        <v>421</v>
      </c>
      <c r="B282" s="12">
        <v>81.477196459833152</v>
      </c>
      <c r="C282" s="12">
        <v>0</v>
      </c>
      <c r="D282" s="7">
        <f t="shared" si="4"/>
        <v>81.477196459833152</v>
      </c>
    </row>
    <row r="283" spans="1:4" x14ac:dyDescent="0.2">
      <c r="A283" s="5" t="s">
        <v>425</v>
      </c>
      <c r="B283" s="12">
        <v>81.477196459833152</v>
      </c>
      <c r="C283" s="12">
        <v>0</v>
      </c>
      <c r="D283" s="7">
        <f t="shared" si="4"/>
        <v>81.477196459833152</v>
      </c>
    </row>
    <row r="284" spans="1:4" x14ac:dyDescent="0.2">
      <c r="A284" s="5" t="s">
        <v>442</v>
      </c>
      <c r="B284" s="12">
        <v>77.007485218924117</v>
      </c>
      <c r="C284" s="12">
        <v>3.7923953819925202</v>
      </c>
      <c r="D284" s="7">
        <f t="shared" si="4"/>
        <v>80.799880600916637</v>
      </c>
    </row>
    <row r="285" spans="1:4" x14ac:dyDescent="0.2">
      <c r="A285" s="5" t="s">
        <v>234</v>
      </c>
      <c r="B285" s="12">
        <v>71.275947295672893</v>
      </c>
      <c r="C285" s="12">
        <v>0</v>
      </c>
      <c r="D285" s="7">
        <f t="shared" si="4"/>
        <v>71.275947295672893</v>
      </c>
    </row>
    <row r="286" spans="1:4" x14ac:dyDescent="0.2">
      <c r="A286" s="5" t="s">
        <v>404</v>
      </c>
      <c r="B286" s="12">
        <v>71.275947295672893</v>
      </c>
      <c r="C286" s="12">
        <v>0</v>
      </c>
      <c r="D286" s="7">
        <f t="shared" si="4"/>
        <v>71.275947295672893</v>
      </c>
    </row>
    <row r="287" spans="1:4" x14ac:dyDescent="0.2">
      <c r="A287" s="5" t="s">
        <v>426</v>
      </c>
      <c r="B287" s="12">
        <v>71.275947295672893</v>
      </c>
      <c r="C287" s="12">
        <v>0</v>
      </c>
      <c r="D287" s="7">
        <f t="shared" si="4"/>
        <v>71.275947295672893</v>
      </c>
    </row>
    <row r="288" spans="1:4" x14ac:dyDescent="0.2">
      <c r="A288" s="5" t="s">
        <v>433</v>
      </c>
      <c r="B288" s="12">
        <v>67.8538288759989</v>
      </c>
      <c r="C288" s="12">
        <v>0</v>
      </c>
      <c r="D288" s="7">
        <f t="shared" si="4"/>
        <v>67.8538288759989</v>
      </c>
    </row>
    <row r="289" spans="1:4" x14ac:dyDescent="0.2">
      <c r="A289" s="5" t="s">
        <v>466</v>
      </c>
      <c r="B289" s="12">
        <v>67.8538288759989</v>
      </c>
      <c r="C289" s="12">
        <v>0</v>
      </c>
      <c r="D289" s="7">
        <f t="shared" si="4"/>
        <v>67.8538288759989</v>
      </c>
    </row>
    <row r="290" spans="1:4" x14ac:dyDescent="0.2">
      <c r="A290" s="5" t="s">
        <v>380</v>
      </c>
      <c r="B290" s="12">
        <v>64.081626858997325</v>
      </c>
      <c r="C290" s="12">
        <v>0</v>
      </c>
      <c r="D290" s="7">
        <f t="shared" si="4"/>
        <v>64.081626858997325</v>
      </c>
    </row>
    <row r="291" spans="1:4" x14ac:dyDescent="0.2">
      <c r="A291" s="5" t="s">
        <v>432</v>
      </c>
      <c r="B291" s="12">
        <v>61.190650923008086</v>
      </c>
      <c r="C291" s="12">
        <v>0</v>
      </c>
      <c r="D291" s="7">
        <f t="shared" si="4"/>
        <v>61.190650923008086</v>
      </c>
    </row>
    <row r="292" spans="1:4" x14ac:dyDescent="0.2">
      <c r="A292" s="5" t="s">
        <v>449</v>
      </c>
      <c r="B292" s="12">
        <v>51.043935089285419</v>
      </c>
      <c r="C292" s="12">
        <v>0</v>
      </c>
      <c r="D292" s="7">
        <f t="shared" si="4"/>
        <v>51.043935089285419</v>
      </c>
    </row>
    <row r="293" spans="1:4" x14ac:dyDescent="0.2">
      <c r="A293" s="5" t="s">
        <v>103</v>
      </c>
      <c r="B293" s="12">
        <v>49.883967332196619</v>
      </c>
      <c r="C293" s="12">
        <v>1.8068228273029313E-2</v>
      </c>
      <c r="D293" s="7">
        <f t="shared" si="4"/>
        <v>49.902035560469649</v>
      </c>
    </row>
    <row r="294" spans="1:4" x14ac:dyDescent="0.2">
      <c r="A294" s="5" t="s">
        <v>434</v>
      </c>
      <c r="B294" s="12">
        <v>49.170077535896759</v>
      </c>
      <c r="C294" s="12">
        <v>0</v>
      </c>
      <c r="D294" s="7">
        <f t="shared" si="4"/>
        <v>49.170077535896759</v>
      </c>
    </row>
    <row r="295" spans="1:4" x14ac:dyDescent="0.2">
      <c r="A295" s="5" t="s">
        <v>446</v>
      </c>
      <c r="B295" s="12">
        <v>45.211883779353251</v>
      </c>
      <c r="C295" s="12">
        <v>2.2399014946719331E-3</v>
      </c>
      <c r="D295" s="7">
        <f t="shared" si="4"/>
        <v>45.214123680847919</v>
      </c>
    </row>
    <row r="296" spans="1:4" x14ac:dyDescent="0.2">
      <c r="A296" s="5" t="s">
        <v>211</v>
      </c>
      <c r="B296" s="12">
        <v>32.178290108667788</v>
      </c>
      <c r="C296" s="12">
        <v>10.212726087859735</v>
      </c>
      <c r="D296" s="7">
        <f t="shared" si="4"/>
        <v>42.391016196527524</v>
      </c>
    </row>
    <row r="297" spans="1:4" x14ac:dyDescent="0.2">
      <c r="A297" s="5" t="s">
        <v>468</v>
      </c>
      <c r="B297" s="12">
        <v>31.773512378401897</v>
      </c>
      <c r="C297" s="12">
        <v>0</v>
      </c>
      <c r="D297" s="7">
        <f t="shared" si="4"/>
        <v>31.773512378401897</v>
      </c>
    </row>
    <row r="298" spans="1:4" x14ac:dyDescent="0.2">
      <c r="A298" s="5" t="s">
        <v>441</v>
      </c>
      <c r="B298" s="12">
        <v>26.970083924101765</v>
      </c>
      <c r="C298" s="12">
        <v>0</v>
      </c>
      <c r="D298" s="7">
        <f t="shared" si="4"/>
        <v>26.970083924101765</v>
      </c>
    </row>
    <row r="299" spans="1:4" x14ac:dyDescent="0.2">
      <c r="A299" s="5" t="s">
        <v>451</v>
      </c>
      <c r="B299" s="12">
        <v>26.203077278216504</v>
      </c>
      <c r="C299" s="12">
        <v>0</v>
      </c>
      <c r="D299" s="7">
        <f t="shared" si="4"/>
        <v>26.203077278216504</v>
      </c>
    </row>
    <row r="300" spans="1:4" x14ac:dyDescent="0.2">
      <c r="A300" s="5" t="s">
        <v>465</v>
      </c>
      <c r="B300" s="12">
        <v>20.707072453193636</v>
      </c>
      <c r="C300" s="12">
        <v>0</v>
      </c>
      <c r="D300" s="7">
        <f t="shared" si="4"/>
        <v>20.707072453193636</v>
      </c>
    </row>
    <row r="301" spans="1:4" x14ac:dyDescent="0.2">
      <c r="A301" s="5" t="s">
        <v>472</v>
      </c>
      <c r="B301" s="12">
        <v>20.38571338493356</v>
      </c>
      <c r="C301" s="12">
        <v>0</v>
      </c>
      <c r="D301" s="7">
        <f t="shared" si="4"/>
        <v>20.38571338493356</v>
      </c>
    </row>
    <row r="302" spans="1:4" x14ac:dyDescent="0.2">
      <c r="A302" s="5" t="s">
        <v>473</v>
      </c>
      <c r="B302" s="12">
        <v>20.38571338493356</v>
      </c>
      <c r="C302" s="12">
        <v>0</v>
      </c>
      <c r="D302" s="7">
        <f t="shared" si="4"/>
        <v>20.38571338493356</v>
      </c>
    </row>
    <row r="303" spans="1:4" x14ac:dyDescent="0.2">
      <c r="A303" s="5" t="s">
        <v>348</v>
      </c>
      <c r="B303" s="12">
        <v>12.624627981172152</v>
      </c>
      <c r="C303" s="12">
        <v>0</v>
      </c>
      <c r="D303" s="7">
        <f t="shared" si="4"/>
        <v>12.624627981172152</v>
      </c>
    </row>
    <row r="304" spans="1:4" x14ac:dyDescent="0.2">
      <c r="A304" s="5" t="s">
        <v>453</v>
      </c>
      <c r="B304" s="12">
        <v>0</v>
      </c>
      <c r="C304" s="12">
        <v>16.488441116144752</v>
      </c>
      <c r="D304" s="7">
        <f t="shared" si="4"/>
        <v>16.488441116144752</v>
      </c>
    </row>
    <row r="305" spans="1:4" x14ac:dyDescent="0.2">
      <c r="A305" s="5" t="s">
        <v>209</v>
      </c>
      <c r="B305" s="12">
        <v>11.820509064011258</v>
      </c>
      <c r="C305" s="12">
        <v>0</v>
      </c>
      <c r="D305" s="7">
        <f t="shared" si="4"/>
        <v>11.820509064011258</v>
      </c>
    </row>
    <row r="306" spans="1:4" x14ac:dyDescent="0.2">
      <c r="A306" s="5" t="s">
        <v>469</v>
      </c>
      <c r="B306" s="12">
        <v>8.4708487241229466</v>
      </c>
      <c r="C306" s="12">
        <v>0</v>
      </c>
      <c r="D306" s="7">
        <f t="shared" si="4"/>
        <v>8.4708487241229466</v>
      </c>
    </row>
    <row r="307" spans="1:4" x14ac:dyDescent="0.2">
      <c r="A307" s="5" t="s">
        <v>452</v>
      </c>
      <c r="B307" s="12">
        <v>8.4708487241229466</v>
      </c>
      <c r="C307" s="12">
        <v>0</v>
      </c>
      <c r="D307" s="7">
        <f t="shared" si="4"/>
        <v>8.4708487241229466</v>
      </c>
    </row>
    <row r="308" spans="1:4" x14ac:dyDescent="0.2">
      <c r="A308" s="5" t="s">
        <v>470</v>
      </c>
      <c r="B308" s="12">
        <v>8.4708487241229466</v>
      </c>
      <c r="C308" s="12">
        <v>0</v>
      </c>
      <c r="D308" s="7">
        <f t="shared" si="4"/>
        <v>8.4708487241229466</v>
      </c>
    </row>
    <row r="309" spans="1:4" x14ac:dyDescent="0.2">
      <c r="A309" s="5" t="s">
        <v>471</v>
      </c>
      <c r="B309" s="12">
        <v>8.4708487241229466</v>
      </c>
      <c r="C309" s="12">
        <v>0</v>
      </c>
      <c r="D309" s="7">
        <f t="shared" si="4"/>
        <v>8.4708487241229466</v>
      </c>
    </row>
    <row r="310" spans="1:4" x14ac:dyDescent="0.2">
      <c r="A310" s="5" t="s">
        <v>123</v>
      </c>
      <c r="B310" s="12">
        <v>0</v>
      </c>
      <c r="C310" s="12">
        <v>9.6564295544844558</v>
      </c>
      <c r="D310" s="7">
        <f t="shared" si="4"/>
        <v>9.6564295544844558</v>
      </c>
    </row>
    <row r="311" spans="1:4" x14ac:dyDescent="0.2">
      <c r="A311" s="5" t="s">
        <v>115</v>
      </c>
      <c r="B311" s="12">
        <v>0</v>
      </c>
      <c r="C311" s="12">
        <v>8.5533393490452774</v>
      </c>
      <c r="D311" s="7">
        <f t="shared" si="4"/>
        <v>8.5533393490452774</v>
      </c>
    </row>
    <row r="312" spans="1:4" x14ac:dyDescent="0.2">
      <c r="A312" s="5" t="s">
        <v>117</v>
      </c>
      <c r="B312" s="12">
        <v>0</v>
      </c>
      <c r="C312" s="12">
        <v>8.5533393490452774</v>
      </c>
      <c r="D312" s="7">
        <f t="shared" si="4"/>
        <v>8.5533393490452774</v>
      </c>
    </row>
    <row r="313" spans="1:4" x14ac:dyDescent="0.2">
      <c r="A313" s="5" t="s">
        <v>114</v>
      </c>
      <c r="B313" s="12">
        <v>0</v>
      </c>
      <c r="C313" s="12">
        <v>6.143085850593228</v>
      </c>
      <c r="D313" s="7">
        <f t="shared" si="4"/>
        <v>6.143085850593228</v>
      </c>
    </row>
    <row r="314" spans="1:4" x14ac:dyDescent="0.2">
      <c r="A314" s="5" t="s">
        <v>116</v>
      </c>
      <c r="B314" s="12">
        <v>0</v>
      </c>
      <c r="C314" s="12">
        <v>6.143085850593228</v>
      </c>
      <c r="D314" s="7">
        <f t="shared" si="4"/>
        <v>6.143085850593228</v>
      </c>
    </row>
    <row r="315" spans="1:4" x14ac:dyDescent="0.2">
      <c r="A315" s="5" t="s">
        <v>118</v>
      </c>
      <c r="B315" s="12">
        <v>0</v>
      </c>
      <c r="C315" s="12">
        <v>6.143085850593228</v>
      </c>
      <c r="D315" s="7">
        <f t="shared" si="4"/>
        <v>6.143085850593228</v>
      </c>
    </row>
    <row r="316" spans="1:4" x14ac:dyDescent="0.2">
      <c r="A316" s="5" t="s">
        <v>477</v>
      </c>
      <c r="B316" s="12">
        <v>0</v>
      </c>
      <c r="C316" s="12">
        <v>0.95743914159571464</v>
      </c>
      <c r="D316" s="7">
        <f t="shared" si="4"/>
        <v>0.95743914159571464</v>
      </c>
    </row>
    <row r="317" spans="1:4" x14ac:dyDescent="0.2">
      <c r="A317" s="5" t="s">
        <v>478</v>
      </c>
      <c r="B317" s="12">
        <v>0</v>
      </c>
      <c r="C317" s="12">
        <v>0.95743914159571464</v>
      </c>
      <c r="D317" s="7">
        <f t="shared" si="4"/>
        <v>0.95743914159571464</v>
      </c>
    </row>
    <row r="318" spans="1:4" x14ac:dyDescent="0.2">
      <c r="A318" s="5" t="s">
        <v>479</v>
      </c>
      <c r="B318" s="12">
        <v>0</v>
      </c>
      <c r="C318" s="12">
        <v>0.95743914159571464</v>
      </c>
      <c r="D318" s="7">
        <f t="shared" si="4"/>
        <v>0.95743914159571464</v>
      </c>
    </row>
    <row r="319" spans="1:4" x14ac:dyDescent="0.2">
      <c r="A319" s="5" t="s">
        <v>480</v>
      </c>
      <c r="B319" s="12">
        <v>0</v>
      </c>
      <c r="C319" s="12">
        <v>0.95743914159571464</v>
      </c>
      <c r="D319" s="7">
        <f t="shared" si="4"/>
        <v>0.95743914159571464</v>
      </c>
    </row>
    <row r="320" spans="1:4" x14ac:dyDescent="0.2">
      <c r="A320" s="5" t="s">
        <v>481</v>
      </c>
      <c r="B320" s="12">
        <v>0</v>
      </c>
      <c r="C320" s="12">
        <v>0.95743914159571464</v>
      </c>
      <c r="D320" s="7">
        <f t="shared" si="4"/>
        <v>0.95743914159571464</v>
      </c>
    </row>
    <row r="321" spans="1:4" x14ac:dyDescent="0.2">
      <c r="A321" s="5" t="s">
        <v>482</v>
      </c>
      <c r="B321" s="12">
        <v>0</v>
      </c>
      <c r="C321" s="12">
        <v>0.95743914159571464</v>
      </c>
      <c r="D321" s="7">
        <f t="shared" si="4"/>
        <v>0.95743914159571464</v>
      </c>
    </row>
    <row r="322" spans="1:4" x14ac:dyDescent="0.2">
      <c r="A322" s="5" t="s">
        <v>483</v>
      </c>
      <c r="B322" s="12">
        <v>0</v>
      </c>
      <c r="C322" s="12">
        <v>0.95743914159571464</v>
      </c>
      <c r="D322" s="7">
        <f t="shared" si="4"/>
        <v>0.95743914159571464</v>
      </c>
    </row>
    <row r="323" spans="1:4" x14ac:dyDescent="0.2">
      <c r="A323" s="5" t="s">
        <v>484</v>
      </c>
      <c r="B323" s="12">
        <v>0</v>
      </c>
      <c r="C323" s="12">
        <v>0.95743914159571464</v>
      </c>
      <c r="D323" s="7">
        <f t="shared" si="4"/>
        <v>0.95743914159571464</v>
      </c>
    </row>
    <row r="324" spans="1:4" x14ac:dyDescent="0.2">
      <c r="A324" s="5" t="s">
        <v>485</v>
      </c>
      <c r="B324" s="12">
        <v>0</v>
      </c>
      <c r="C324" s="12">
        <v>0.95743914159571464</v>
      </c>
      <c r="D324" s="7">
        <f t="shared" si="4"/>
        <v>0.95743914159571464</v>
      </c>
    </row>
    <row r="325" spans="1:4" x14ac:dyDescent="0.2">
      <c r="A325" s="5" t="s">
        <v>486</v>
      </c>
      <c r="B325" s="12">
        <v>0</v>
      </c>
      <c r="C325" s="12">
        <v>0.95743914159571464</v>
      </c>
      <c r="D325" s="7">
        <f t="shared" si="4"/>
        <v>0.95743914159571464</v>
      </c>
    </row>
    <row r="326" spans="1:4" x14ac:dyDescent="0.2">
      <c r="A326" s="5" t="s">
        <v>487</v>
      </c>
      <c r="B326" s="12">
        <v>0</v>
      </c>
      <c r="C326" s="12">
        <v>0.95743914159571464</v>
      </c>
      <c r="D326" s="7">
        <f t="shared" si="4"/>
        <v>0.95743914159571464</v>
      </c>
    </row>
    <row r="327" spans="1:4" x14ac:dyDescent="0.2">
      <c r="A327" s="5" t="s">
        <v>488</v>
      </c>
      <c r="B327" s="12">
        <v>0</v>
      </c>
      <c r="C327" s="12">
        <v>0.95743914159571464</v>
      </c>
      <c r="D327" s="7">
        <f t="shared" si="4"/>
        <v>0.95743914159571464</v>
      </c>
    </row>
    <row r="328" spans="1:4" x14ac:dyDescent="0.2">
      <c r="A328" s="5" t="s">
        <v>489</v>
      </c>
      <c r="B328" s="12">
        <v>0</v>
      </c>
      <c r="C328" s="12">
        <v>0.95743914159571464</v>
      </c>
      <c r="D328" s="7">
        <f t="shared" si="4"/>
        <v>0.95743914159571464</v>
      </c>
    </row>
    <row r="329" spans="1:4" x14ac:dyDescent="0.2">
      <c r="A329" s="5" t="s">
        <v>490</v>
      </c>
      <c r="B329" s="12">
        <v>0</v>
      </c>
      <c r="C329" s="12">
        <v>0.95743914159571464</v>
      </c>
      <c r="D329" s="7">
        <f>SUM(B329:C329)</f>
        <v>0.95743914159571464</v>
      </c>
    </row>
    <row r="330" spans="1:4" x14ac:dyDescent="0.2">
      <c r="A330" s="5" t="s">
        <v>491</v>
      </c>
      <c r="B330" s="12">
        <v>0</v>
      </c>
      <c r="C330" s="12">
        <v>0.95743914159571464</v>
      </c>
      <c r="D330" s="7">
        <f t="shared" si="4"/>
        <v>0.95743914159571464</v>
      </c>
    </row>
  </sheetData>
  <sortState xmlns:xlrd2="http://schemas.microsoft.com/office/spreadsheetml/2017/richdata2" ref="A9:D330">
    <sortCondition descending="1" ref="D9:D330"/>
  </sortState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08BD73-FCEB-409D-8D6A-4C7F611A7FB7}">
  <sheetPr codeName="Planilha12"/>
  <dimension ref="A2:H156"/>
  <sheetViews>
    <sheetView workbookViewId="0">
      <selection activeCell="B3" sqref="B3"/>
    </sheetView>
  </sheetViews>
  <sheetFormatPr defaultColWidth="9.140625" defaultRowHeight="12.75" x14ac:dyDescent="0.2"/>
  <cols>
    <col min="1" max="1" width="40.5703125" style="1" customWidth="1"/>
    <col min="2" max="2" width="30.5703125" style="1" customWidth="1"/>
    <col min="3" max="16384" width="9.140625" style="1"/>
  </cols>
  <sheetData>
    <row r="2" spans="1:8" ht="15" customHeight="1" x14ac:dyDescent="0.2">
      <c r="B2" s="2" t="str">
        <f>Índice!A8</f>
        <v>MÊS DE COMPETÊNCIA: Abril de 2024</v>
      </c>
      <c r="C2" s="3"/>
      <c r="D2" s="3"/>
      <c r="H2" s="3"/>
    </row>
    <row r="3" spans="1:8" ht="15" customHeight="1" x14ac:dyDescent="0.2">
      <c r="B3" s="2"/>
      <c r="C3" s="3"/>
      <c r="D3" s="3"/>
      <c r="H3" s="3"/>
    </row>
    <row r="5" spans="1:8" x14ac:dyDescent="0.2">
      <c r="A5" s="2" t="s">
        <v>585</v>
      </c>
    </row>
    <row r="6" spans="1:8" x14ac:dyDescent="0.2">
      <c r="A6" s="1" t="s">
        <v>596</v>
      </c>
    </row>
    <row r="8" spans="1:8" x14ac:dyDescent="0.2">
      <c r="A8" s="4" t="s">
        <v>1</v>
      </c>
      <c r="B8" s="6" t="s">
        <v>656</v>
      </c>
    </row>
    <row r="9" spans="1:8" x14ac:dyDescent="0.2">
      <c r="A9" s="10" t="s">
        <v>125</v>
      </c>
      <c r="B9" s="26">
        <v>3518653.7299357308</v>
      </c>
    </row>
    <row r="10" spans="1:8" x14ac:dyDescent="0.2">
      <c r="A10" s="20" t="s">
        <v>56</v>
      </c>
      <c r="B10" s="34">
        <v>-13338.566080628514</v>
      </c>
    </row>
    <row r="11" spans="1:8" x14ac:dyDescent="0.2">
      <c r="A11" s="5" t="s">
        <v>165</v>
      </c>
      <c r="B11" s="34">
        <v>-2114.1175443049165</v>
      </c>
    </row>
    <row r="12" spans="1:8" x14ac:dyDescent="0.2">
      <c r="A12" s="5" t="s">
        <v>166</v>
      </c>
      <c r="B12" s="34">
        <v>-2925.1826226767867</v>
      </c>
    </row>
    <row r="13" spans="1:8" x14ac:dyDescent="0.2">
      <c r="A13" s="5" t="s">
        <v>167</v>
      </c>
      <c r="B13" s="34">
        <v>-2114.1175443049165</v>
      </c>
    </row>
    <row r="14" spans="1:8" x14ac:dyDescent="0.2">
      <c r="A14" s="5" t="s">
        <v>143</v>
      </c>
      <c r="B14" s="34">
        <v>-2087.9243525548668</v>
      </c>
    </row>
    <row r="15" spans="1:8" x14ac:dyDescent="0.2">
      <c r="A15" s="5" t="s">
        <v>163</v>
      </c>
      <c r="B15" s="34">
        <v>-148540.83971265025</v>
      </c>
    </row>
    <row r="16" spans="1:8" x14ac:dyDescent="0.2">
      <c r="A16" s="5" t="s">
        <v>232</v>
      </c>
      <c r="B16" s="34">
        <v>-1532.4510248847671</v>
      </c>
    </row>
    <row r="17" spans="1:2" x14ac:dyDescent="0.2">
      <c r="A17" s="5" t="s">
        <v>103</v>
      </c>
      <c r="B17" s="34">
        <v>-7648.0050921663997</v>
      </c>
    </row>
    <row r="18" spans="1:2" x14ac:dyDescent="0.2">
      <c r="A18" s="5" t="s">
        <v>138</v>
      </c>
      <c r="B18" s="34">
        <v>-17529.025412073508</v>
      </c>
    </row>
    <row r="19" spans="1:2" x14ac:dyDescent="0.2">
      <c r="A19" s="5" t="s">
        <v>220</v>
      </c>
      <c r="B19" s="34">
        <v>-1447.7099826817148</v>
      </c>
    </row>
    <row r="20" spans="1:2" x14ac:dyDescent="0.2">
      <c r="A20" s="5" t="s">
        <v>168</v>
      </c>
      <c r="B20" s="34">
        <v>-3528.5430361406197</v>
      </c>
    </row>
    <row r="21" spans="1:2" x14ac:dyDescent="0.2">
      <c r="A21" s="5" t="s">
        <v>89</v>
      </c>
      <c r="B21" s="34">
        <v>-1256.9966074880192</v>
      </c>
    </row>
    <row r="22" spans="1:2" x14ac:dyDescent="0.2">
      <c r="A22" s="5" t="s">
        <v>96</v>
      </c>
      <c r="B22" s="34">
        <v>-142606.41885818384</v>
      </c>
    </row>
    <row r="23" spans="1:2" x14ac:dyDescent="0.2">
      <c r="A23" s="5" t="s">
        <v>231</v>
      </c>
      <c r="B23" s="34">
        <v>-2114.1175443049165</v>
      </c>
    </row>
    <row r="24" spans="1:2" x14ac:dyDescent="0.2">
      <c r="A24" s="5" t="s">
        <v>144</v>
      </c>
      <c r="B24" s="34">
        <v>-9467.105566948876</v>
      </c>
    </row>
    <row r="25" spans="1:2" x14ac:dyDescent="0.2">
      <c r="A25" s="5" t="s">
        <v>78</v>
      </c>
      <c r="B25" s="34">
        <v>-8827.5381198577179</v>
      </c>
    </row>
    <row r="26" spans="1:2" x14ac:dyDescent="0.2">
      <c r="A26" s="5" t="s">
        <v>169</v>
      </c>
      <c r="B26" s="34">
        <v>-3457.1821584959457</v>
      </c>
    </row>
    <row r="27" spans="1:2" x14ac:dyDescent="0.2">
      <c r="A27" s="5" t="s">
        <v>14</v>
      </c>
      <c r="B27" s="34">
        <v>-7664.0773181019649</v>
      </c>
    </row>
    <row r="28" spans="1:2" x14ac:dyDescent="0.2">
      <c r="A28" s="5" t="s">
        <v>74</v>
      </c>
      <c r="B28" s="34">
        <v>-3611.3708013358705</v>
      </c>
    </row>
    <row r="29" spans="1:2" x14ac:dyDescent="0.2">
      <c r="A29" s="5" t="s">
        <v>446</v>
      </c>
      <c r="B29" s="34">
        <v>-43.524748988644184</v>
      </c>
    </row>
    <row r="30" spans="1:2" x14ac:dyDescent="0.2">
      <c r="A30" s="5" t="s">
        <v>171</v>
      </c>
      <c r="B30" s="34">
        <v>-1267.4206764986243</v>
      </c>
    </row>
    <row r="31" spans="1:2" x14ac:dyDescent="0.2">
      <c r="A31" s="5" t="s">
        <v>93</v>
      </c>
      <c r="B31" s="34">
        <v>-7664.0773181019649</v>
      </c>
    </row>
    <row r="32" spans="1:2" x14ac:dyDescent="0.2">
      <c r="A32" s="5" t="s">
        <v>172</v>
      </c>
      <c r="B32" s="34">
        <v>-2256.5911173406153</v>
      </c>
    </row>
    <row r="33" spans="1:2" x14ac:dyDescent="0.2">
      <c r="A33" s="5" t="s">
        <v>49</v>
      </c>
      <c r="B33" s="34">
        <v>-7664.0773181019649</v>
      </c>
    </row>
    <row r="34" spans="1:2" x14ac:dyDescent="0.2">
      <c r="A34" s="5" t="s">
        <v>238</v>
      </c>
      <c r="B34" s="34">
        <v>-1709.4483621796453</v>
      </c>
    </row>
    <row r="35" spans="1:2" x14ac:dyDescent="0.2">
      <c r="A35" s="5" t="s">
        <v>98</v>
      </c>
      <c r="B35" s="34">
        <v>-5874.0323332826365</v>
      </c>
    </row>
    <row r="36" spans="1:2" x14ac:dyDescent="0.2">
      <c r="A36" s="5" t="s">
        <v>100</v>
      </c>
      <c r="B36" s="34">
        <v>-9778.1948624068809</v>
      </c>
    </row>
    <row r="37" spans="1:2" x14ac:dyDescent="0.2">
      <c r="A37" s="5" t="s">
        <v>109</v>
      </c>
      <c r="B37" s="34">
        <v>-9778.1948624068809</v>
      </c>
    </row>
    <row r="38" spans="1:2" x14ac:dyDescent="0.2">
      <c r="A38" s="5" t="s">
        <v>209</v>
      </c>
      <c r="B38" s="34">
        <v>-7664.0773181019649</v>
      </c>
    </row>
    <row r="39" spans="1:2" x14ac:dyDescent="0.2">
      <c r="A39" s="5" t="s">
        <v>139</v>
      </c>
      <c r="B39" s="34">
        <v>-144550.93496233615</v>
      </c>
    </row>
    <row r="40" spans="1:2" x14ac:dyDescent="0.2">
      <c r="A40" s="5" t="s">
        <v>443</v>
      </c>
      <c r="B40" s="34">
        <v>-3457.1821584959457</v>
      </c>
    </row>
    <row r="41" spans="1:2" x14ac:dyDescent="0.2">
      <c r="A41" s="5" t="s">
        <v>218</v>
      </c>
      <c r="B41" s="34">
        <v>-2114.1175443049165</v>
      </c>
    </row>
    <row r="42" spans="1:2" x14ac:dyDescent="0.2">
      <c r="A42" s="5" t="s">
        <v>146</v>
      </c>
      <c r="B42" s="34">
        <v>-115436.24790708457</v>
      </c>
    </row>
    <row r="43" spans="1:2" x14ac:dyDescent="0.2">
      <c r="A43" s="5" t="s">
        <v>174</v>
      </c>
      <c r="B43" s="34">
        <v>-3528.5430361406197</v>
      </c>
    </row>
    <row r="44" spans="1:2" x14ac:dyDescent="0.2">
      <c r="A44" s="5" t="s">
        <v>175</v>
      </c>
      <c r="B44" s="34">
        <v>-3599.6557315316441</v>
      </c>
    </row>
    <row r="45" spans="1:2" x14ac:dyDescent="0.2">
      <c r="A45" s="5" t="s">
        <v>87</v>
      </c>
      <c r="B45" s="34">
        <v>-5871.5649282086897</v>
      </c>
    </row>
    <row r="46" spans="1:2" x14ac:dyDescent="0.2">
      <c r="A46" s="5" t="s">
        <v>147</v>
      </c>
      <c r="B46" s="34">
        <v>-2010.02815492434</v>
      </c>
    </row>
    <row r="47" spans="1:2" x14ac:dyDescent="0.2">
      <c r="A47" s="5" t="s">
        <v>217</v>
      </c>
      <c r="B47" s="34">
        <v>-1721.4212493813454</v>
      </c>
    </row>
    <row r="48" spans="1:2" x14ac:dyDescent="0.2">
      <c r="A48" s="5" t="s">
        <v>54</v>
      </c>
      <c r="B48" s="34">
        <v>-2114.1175443049165</v>
      </c>
    </row>
    <row r="49" spans="1:2" x14ac:dyDescent="0.2">
      <c r="A49" s="5" t="s">
        <v>176</v>
      </c>
      <c r="B49" s="34">
        <v>-3494.4779570494798</v>
      </c>
    </row>
    <row r="50" spans="1:2" x14ac:dyDescent="0.2">
      <c r="A50" s="5" t="s">
        <v>64</v>
      </c>
      <c r="B50" s="34">
        <v>-160493.13085031221</v>
      </c>
    </row>
    <row r="51" spans="1:2" x14ac:dyDescent="0.2">
      <c r="A51" s="5" t="s">
        <v>94</v>
      </c>
      <c r="B51" s="34">
        <v>-7664.0773181019649</v>
      </c>
    </row>
    <row r="52" spans="1:2" x14ac:dyDescent="0.2">
      <c r="A52" s="5" t="s">
        <v>177</v>
      </c>
      <c r="B52" s="34">
        <v>-18570.048388289171</v>
      </c>
    </row>
    <row r="53" spans="1:2" x14ac:dyDescent="0.2">
      <c r="A53" s="5" t="s">
        <v>127</v>
      </c>
      <c r="B53" s="34">
        <v>-7664.0773181019649</v>
      </c>
    </row>
    <row r="54" spans="1:2" x14ac:dyDescent="0.2">
      <c r="A54" s="5" t="s">
        <v>178</v>
      </c>
      <c r="B54" s="34">
        <v>-2114.1175443049165</v>
      </c>
    </row>
    <row r="55" spans="1:2" x14ac:dyDescent="0.2">
      <c r="A55" s="5" t="s">
        <v>148</v>
      </c>
      <c r="B55" s="34">
        <v>-2114.1175443049165</v>
      </c>
    </row>
    <row r="56" spans="1:2" x14ac:dyDescent="0.2">
      <c r="A56" s="5" t="s">
        <v>149</v>
      </c>
      <c r="B56" s="34">
        <v>-9654.1016723234588</v>
      </c>
    </row>
    <row r="57" spans="1:2" x14ac:dyDescent="0.2">
      <c r="A57" s="5" t="s">
        <v>60</v>
      </c>
      <c r="B57" s="34">
        <v>-8827.5381198577179</v>
      </c>
    </row>
    <row r="58" spans="1:2" x14ac:dyDescent="0.2">
      <c r="A58" s="5" t="s">
        <v>179</v>
      </c>
      <c r="B58" s="34">
        <v>-33249.615473473961</v>
      </c>
    </row>
    <row r="59" spans="1:2" x14ac:dyDescent="0.2">
      <c r="A59" s="5" t="s">
        <v>90</v>
      </c>
      <c r="B59" s="34">
        <v>-7664.0773181019649</v>
      </c>
    </row>
    <row r="60" spans="1:2" x14ac:dyDescent="0.2">
      <c r="A60" s="5" t="s">
        <v>70</v>
      </c>
      <c r="B60" s="34">
        <v>-9758.1910617040357</v>
      </c>
    </row>
    <row r="61" spans="1:2" x14ac:dyDescent="0.2">
      <c r="A61" s="5" t="s">
        <v>151</v>
      </c>
      <c r="B61" s="34">
        <v>-32151.453664733377</v>
      </c>
    </row>
    <row r="62" spans="1:2" x14ac:dyDescent="0.2">
      <c r="A62" s="5" t="s">
        <v>180</v>
      </c>
      <c r="B62" s="34">
        <v>-3325.8188659452194</v>
      </c>
    </row>
    <row r="63" spans="1:2" x14ac:dyDescent="0.2">
      <c r="A63" s="5" t="s">
        <v>181</v>
      </c>
      <c r="B63" s="34">
        <v>-1310.9743262511813</v>
      </c>
    </row>
    <row r="64" spans="1:2" x14ac:dyDescent="0.2">
      <c r="A64" s="5" t="s">
        <v>101</v>
      </c>
      <c r="B64" s="34">
        <v>-165435.11316579036</v>
      </c>
    </row>
    <row r="65" spans="1:2" x14ac:dyDescent="0.2">
      <c r="A65" s="5" t="s">
        <v>121</v>
      </c>
      <c r="B65" s="34">
        <v>-7664.0773181019649</v>
      </c>
    </row>
    <row r="66" spans="1:2" x14ac:dyDescent="0.2">
      <c r="A66" s="5" t="s">
        <v>141</v>
      </c>
      <c r="B66" s="34">
        <v>-7664.0773181019649</v>
      </c>
    </row>
    <row r="67" spans="1:2" x14ac:dyDescent="0.2">
      <c r="A67" s="5" t="s">
        <v>9</v>
      </c>
      <c r="B67" s="34">
        <v>-8389.2776458210519</v>
      </c>
    </row>
    <row r="68" spans="1:2" x14ac:dyDescent="0.2">
      <c r="A68" s="5" t="s">
        <v>182</v>
      </c>
      <c r="B68" s="34">
        <v>-2922.7107409477012</v>
      </c>
    </row>
    <row r="69" spans="1:2" x14ac:dyDescent="0.2">
      <c r="A69" s="5" t="s">
        <v>152</v>
      </c>
      <c r="B69" s="34">
        <v>0</v>
      </c>
    </row>
    <row r="70" spans="1:2" x14ac:dyDescent="0.2">
      <c r="A70" s="5" t="s">
        <v>55</v>
      </c>
      <c r="B70" s="34">
        <v>-9758.1910617040357</v>
      </c>
    </row>
    <row r="71" spans="1:2" x14ac:dyDescent="0.2">
      <c r="A71" s="5" t="s">
        <v>122</v>
      </c>
      <c r="B71" s="34">
        <v>-9778.1948624068809</v>
      </c>
    </row>
    <row r="72" spans="1:2" x14ac:dyDescent="0.2">
      <c r="A72" s="5" t="s">
        <v>15</v>
      </c>
      <c r="B72" s="34">
        <v>-8827.5381198577179</v>
      </c>
    </row>
    <row r="73" spans="1:2" x14ac:dyDescent="0.2">
      <c r="A73" s="5" t="s">
        <v>183</v>
      </c>
      <c r="B73" s="34">
        <v>-2114.1175443049165</v>
      </c>
    </row>
    <row r="74" spans="1:2" x14ac:dyDescent="0.2">
      <c r="A74" s="5" t="s">
        <v>105</v>
      </c>
      <c r="B74" s="34">
        <v>-2014.4455313686228</v>
      </c>
    </row>
    <row r="75" spans="1:2" x14ac:dyDescent="0.2">
      <c r="A75" s="5" t="s">
        <v>51</v>
      </c>
      <c r="B75" s="34">
        <v>-8827.5381198577179</v>
      </c>
    </row>
    <row r="76" spans="1:2" x14ac:dyDescent="0.2">
      <c r="A76" s="5" t="s">
        <v>460</v>
      </c>
      <c r="B76" s="34">
        <v>0</v>
      </c>
    </row>
    <row r="77" spans="1:2" x14ac:dyDescent="0.2">
      <c r="A77" s="5" t="s">
        <v>73</v>
      </c>
      <c r="B77" s="34">
        <v>-9005.6995259941214</v>
      </c>
    </row>
    <row r="78" spans="1:2" x14ac:dyDescent="0.2">
      <c r="A78" s="5" t="s">
        <v>448</v>
      </c>
      <c r="B78" s="34">
        <v>-1608.853693986719</v>
      </c>
    </row>
    <row r="79" spans="1:2" x14ac:dyDescent="0.2">
      <c r="A79" s="5" t="s">
        <v>61</v>
      </c>
      <c r="B79" s="34">
        <v>-9758.1910617040357</v>
      </c>
    </row>
    <row r="80" spans="1:2" x14ac:dyDescent="0.2">
      <c r="A80" s="5" t="s">
        <v>53</v>
      </c>
      <c r="B80" s="34">
        <v>-2114.1175443049165</v>
      </c>
    </row>
    <row r="81" spans="1:2" x14ac:dyDescent="0.2">
      <c r="A81" s="5" t="s">
        <v>233</v>
      </c>
      <c r="B81" s="34">
        <v>-1363.2895075364297</v>
      </c>
    </row>
    <row r="82" spans="1:2" x14ac:dyDescent="0.2">
      <c r="A82" s="5" t="s">
        <v>154</v>
      </c>
      <c r="B82" s="34">
        <v>-154739.94096300559</v>
      </c>
    </row>
    <row r="83" spans="1:2" x14ac:dyDescent="0.2">
      <c r="A83" s="5" t="s">
        <v>86</v>
      </c>
      <c r="B83" s="34">
        <v>-7664.0773181019649</v>
      </c>
    </row>
    <row r="84" spans="1:2" x14ac:dyDescent="0.2">
      <c r="A84" s="5" t="s">
        <v>80</v>
      </c>
      <c r="B84" s="34">
        <v>-7664.0773181019649</v>
      </c>
    </row>
    <row r="85" spans="1:2" x14ac:dyDescent="0.2">
      <c r="A85" s="5" t="s">
        <v>12</v>
      </c>
      <c r="B85" s="34">
        <v>-9758.1910617040357</v>
      </c>
    </row>
    <row r="86" spans="1:2" x14ac:dyDescent="0.2">
      <c r="A86" s="5" t="s">
        <v>81</v>
      </c>
      <c r="B86" s="34">
        <v>-7664.0773181019649</v>
      </c>
    </row>
    <row r="87" spans="1:2" x14ac:dyDescent="0.2">
      <c r="A87" s="5" t="s">
        <v>137</v>
      </c>
      <c r="B87" s="34">
        <v>-7664.0773181019649</v>
      </c>
    </row>
    <row r="88" spans="1:2" x14ac:dyDescent="0.2">
      <c r="A88" s="5" t="s">
        <v>68</v>
      </c>
      <c r="B88" s="34">
        <v>-9758.1910617040357</v>
      </c>
    </row>
    <row r="89" spans="1:2" x14ac:dyDescent="0.2">
      <c r="A89" s="5" t="s">
        <v>91</v>
      </c>
      <c r="B89" s="34">
        <v>-160493.13085031221</v>
      </c>
    </row>
    <row r="90" spans="1:2" x14ac:dyDescent="0.2">
      <c r="A90" s="5" t="s">
        <v>184</v>
      </c>
      <c r="B90" s="34">
        <v>-2010.02815492434</v>
      </c>
    </row>
    <row r="91" spans="1:2" x14ac:dyDescent="0.2">
      <c r="A91" s="5" t="s">
        <v>130</v>
      </c>
      <c r="B91" s="34">
        <v>-165435.11316579036</v>
      </c>
    </row>
    <row r="92" spans="1:2" x14ac:dyDescent="0.2">
      <c r="A92" s="5" t="s">
        <v>7</v>
      </c>
      <c r="B92" s="34">
        <v>-9758.1910617040357</v>
      </c>
    </row>
    <row r="93" spans="1:2" x14ac:dyDescent="0.2">
      <c r="A93" s="5" t="s">
        <v>82</v>
      </c>
      <c r="B93" s="34">
        <v>-9778.1948624068809</v>
      </c>
    </row>
    <row r="94" spans="1:2" x14ac:dyDescent="0.2">
      <c r="A94" s="5" t="s">
        <v>156</v>
      </c>
      <c r="B94" s="34">
        <v>-6028.566538061511</v>
      </c>
    </row>
    <row r="95" spans="1:2" x14ac:dyDescent="0.2">
      <c r="A95" s="5" t="s">
        <v>157</v>
      </c>
      <c r="B95" s="34">
        <v>-5131.9679959272225</v>
      </c>
    </row>
    <row r="96" spans="1:2" x14ac:dyDescent="0.2">
      <c r="A96" s="5" t="s">
        <v>185</v>
      </c>
      <c r="B96" s="34">
        <v>-25334.150646484693</v>
      </c>
    </row>
    <row r="97" spans="1:2" x14ac:dyDescent="0.2">
      <c r="A97" s="5" t="s">
        <v>239</v>
      </c>
      <c r="B97" s="34">
        <v>-2114.1175443049165</v>
      </c>
    </row>
    <row r="98" spans="1:2" x14ac:dyDescent="0.2">
      <c r="A98" s="5" t="s">
        <v>99</v>
      </c>
      <c r="B98" s="34">
        <v>-7664.0773181019649</v>
      </c>
    </row>
    <row r="99" spans="1:2" x14ac:dyDescent="0.2">
      <c r="A99" s="5" t="s">
        <v>186</v>
      </c>
      <c r="B99" s="34">
        <v>-1035.3520003261021</v>
      </c>
    </row>
    <row r="100" spans="1:2" x14ac:dyDescent="0.2">
      <c r="A100" s="5" t="s">
        <v>10</v>
      </c>
      <c r="B100" s="34">
        <v>-9363.0161775682991</v>
      </c>
    </row>
    <row r="101" spans="1:2" x14ac:dyDescent="0.2">
      <c r="A101" s="5" t="s">
        <v>76</v>
      </c>
      <c r="B101" s="34">
        <v>-8827.5381198577179</v>
      </c>
    </row>
    <row r="102" spans="1:2" x14ac:dyDescent="0.2">
      <c r="A102" s="5" t="s">
        <v>17</v>
      </c>
      <c r="B102" s="34">
        <v>-6321.6284194315567</v>
      </c>
    </row>
    <row r="103" spans="1:2" x14ac:dyDescent="0.2">
      <c r="A103" s="5" t="s">
        <v>132</v>
      </c>
      <c r="B103" s="34">
        <v>-7664.0773181019649</v>
      </c>
    </row>
    <row r="104" spans="1:2" x14ac:dyDescent="0.2">
      <c r="A104" s="5" t="s">
        <v>187</v>
      </c>
      <c r="B104" s="34">
        <v>-45845.472401689534</v>
      </c>
    </row>
    <row r="105" spans="1:2" x14ac:dyDescent="0.2">
      <c r="A105" s="5" t="s">
        <v>50</v>
      </c>
      <c r="B105" s="34">
        <v>-7664.0773181019649</v>
      </c>
    </row>
    <row r="106" spans="1:2" x14ac:dyDescent="0.2">
      <c r="A106" s="5" t="s">
        <v>444</v>
      </c>
      <c r="B106" s="34">
        <v>-577.55374646657401</v>
      </c>
    </row>
    <row r="107" spans="1:2" x14ac:dyDescent="0.2">
      <c r="A107" s="5" t="s">
        <v>437</v>
      </c>
      <c r="B107" s="34">
        <v>0</v>
      </c>
    </row>
    <row r="108" spans="1:2" x14ac:dyDescent="0.2">
      <c r="A108" s="5" t="s">
        <v>11</v>
      </c>
      <c r="B108" s="34">
        <v>-9758.1910617040357</v>
      </c>
    </row>
    <row r="109" spans="1:2" x14ac:dyDescent="0.2">
      <c r="A109" s="5" t="s">
        <v>158</v>
      </c>
      <c r="B109" s="34">
        <v>-160493.13085031221</v>
      </c>
    </row>
    <row r="110" spans="1:2" x14ac:dyDescent="0.2">
      <c r="A110" s="5" t="s">
        <v>3</v>
      </c>
      <c r="B110" s="34">
        <v>-9758.1910617040357</v>
      </c>
    </row>
    <row r="111" spans="1:2" x14ac:dyDescent="0.2">
      <c r="A111" s="5" t="s">
        <v>71</v>
      </c>
      <c r="B111" s="34">
        <v>-2630.3951825497534</v>
      </c>
    </row>
    <row r="112" spans="1:2" x14ac:dyDescent="0.2">
      <c r="A112" s="5" t="s">
        <v>65</v>
      </c>
      <c r="B112" s="34">
        <v>-3611.3708013358705</v>
      </c>
    </row>
    <row r="113" spans="1:2" x14ac:dyDescent="0.2">
      <c r="A113" s="5" t="s">
        <v>69</v>
      </c>
      <c r="B113" s="34">
        <v>-7664.0773181019649</v>
      </c>
    </row>
    <row r="114" spans="1:2" x14ac:dyDescent="0.2">
      <c r="A114" s="5" t="s">
        <v>19</v>
      </c>
      <c r="B114" s="34">
        <v>0</v>
      </c>
    </row>
    <row r="115" spans="1:2" x14ac:dyDescent="0.2">
      <c r="A115" s="5" t="s">
        <v>5</v>
      </c>
      <c r="B115" s="34">
        <v>-3608.8815508417774</v>
      </c>
    </row>
    <row r="116" spans="1:2" x14ac:dyDescent="0.2">
      <c r="A116" s="5" t="s">
        <v>85</v>
      </c>
      <c r="B116" s="34">
        <v>-7664.0773181019649</v>
      </c>
    </row>
    <row r="117" spans="1:2" x14ac:dyDescent="0.2">
      <c r="A117" s="5" t="s">
        <v>190</v>
      </c>
      <c r="B117" s="34">
        <v>-21488.352286786438</v>
      </c>
    </row>
    <row r="118" spans="1:2" x14ac:dyDescent="0.2">
      <c r="A118" s="5" t="s">
        <v>59</v>
      </c>
      <c r="B118" s="34">
        <v>-7664.0773181019649</v>
      </c>
    </row>
    <row r="119" spans="1:2" x14ac:dyDescent="0.2">
      <c r="A119" s="5" t="s">
        <v>131</v>
      </c>
      <c r="B119" s="34">
        <v>-147480.55215266647</v>
      </c>
    </row>
    <row r="120" spans="1:2" x14ac:dyDescent="0.2">
      <c r="A120" s="5" t="s">
        <v>211</v>
      </c>
      <c r="B120" s="34">
        <v>0</v>
      </c>
    </row>
    <row r="121" spans="1:2" x14ac:dyDescent="0.2">
      <c r="A121" s="5" t="s">
        <v>6</v>
      </c>
      <c r="B121" s="34">
        <v>-9758.1910617040357</v>
      </c>
    </row>
    <row r="122" spans="1:2" x14ac:dyDescent="0.2">
      <c r="A122" s="5" t="s">
        <v>8</v>
      </c>
      <c r="B122" s="34">
        <v>0</v>
      </c>
    </row>
    <row r="123" spans="1:2" x14ac:dyDescent="0.2">
      <c r="A123" s="5" t="s">
        <v>191</v>
      </c>
      <c r="B123" s="34">
        <v>-154739.94096300559</v>
      </c>
    </row>
    <row r="124" spans="1:2" x14ac:dyDescent="0.2">
      <c r="A124" s="5" t="s">
        <v>192</v>
      </c>
      <c r="B124" s="34">
        <v>-1126.9538168922229</v>
      </c>
    </row>
    <row r="125" spans="1:2" x14ac:dyDescent="0.2">
      <c r="A125" s="5" t="s">
        <v>16</v>
      </c>
      <c r="B125" s="34">
        <v>-9758.1910617040357</v>
      </c>
    </row>
    <row r="126" spans="1:2" x14ac:dyDescent="0.2">
      <c r="A126" s="5" t="s">
        <v>159</v>
      </c>
      <c r="B126" s="34">
        <v>-3528.5430361406197</v>
      </c>
    </row>
    <row r="127" spans="1:2" x14ac:dyDescent="0.2">
      <c r="A127" s="5" t="s">
        <v>193</v>
      </c>
      <c r="B127" s="34">
        <v>-2114.1175443049165</v>
      </c>
    </row>
    <row r="128" spans="1:2" x14ac:dyDescent="0.2">
      <c r="A128" s="5" t="s">
        <v>84</v>
      </c>
      <c r="B128" s="34">
        <v>-7664.0773181019649</v>
      </c>
    </row>
    <row r="129" spans="1:2" x14ac:dyDescent="0.2">
      <c r="A129" s="5" t="s">
        <v>77</v>
      </c>
      <c r="B129" s="34">
        <v>-7664.0773181019649</v>
      </c>
    </row>
    <row r="130" spans="1:2" x14ac:dyDescent="0.2">
      <c r="A130" s="5" t="s">
        <v>199</v>
      </c>
      <c r="B130" s="34">
        <v>-3599.6557315316441</v>
      </c>
    </row>
    <row r="131" spans="1:2" x14ac:dyDescent="0.2">
      <c r="A131" s="5" t="s">
        <v>126</v>
      </c>
      <c r="B131" s="34">
        <v>-165435.11316579036</v>
      </c>
    </row>
    <row r="132" spans="1:2" x14ac:dyDescent="0.2">
      <c r="A132" s="5" t="s">
        <v>129</v>
      </c>
      <c r="B132" s="34">
        <v>-162056.57771344259</v>
      </c>
    </row>
    <row r="133" spans="1:2" x14ac:dyDescent="0.2">
      <c r="A133" s="5" t="s">
        <v>4</v>
      </c>
      <c r="B133" s="34">
        <v>-2633.96</v>
      </c>
    </row>
    <row r="134" spans="1:2" x14ac:dyDescent="0.2">
      <c r="A134" s="5" t="s">
        <v>83</v>
      </c>
      <c r="B134" s="34">
        <v>-7664.0773181019649</v>
      </c>
    </row>
    <row r="135" spans="1:2" x14ac:dyDescent="0.2">
      <c r="A135" s="5" t="s">
        <v>52</v>
      </c>
      <c r="B135" s="34">
        <v>-9654.1016723234588</v>
      </c>
    </row>
    <row r="136" spans="1:2" x14ac:dyDescent="0.2">
      <c r="A136" s="5" t="s">
        <v>58</v>
      </c>
      <c r="B136" s="34">
        <v>-160493.13085031221</v>
      </c>
    </row>
    <row r="137" spans="1:2" x14ac:dyDescent="0.2">
      <c r="A137" s="5" t="s">
        <v>63</v>
      </c>
      <c r="B137" s="34">
        <v>-17747.624476154921</v>
      </c>
    </row>
    <row r="138" spans="1:2" x14ac:dyDescent="0.2">
      <c r="A138" s="5" t="s">
        <v>195</v>
      </c>
      <c r="B138" s="34">
        <v>-2114.1175443049165</v>
      </c>
    </row>
    <row r="139" spans="1:2" x14ac:dyDescent="0.2">
      <c r="A139" s="5" t="s">
        <v>140</v>
      </c>
      <c r="B139" s="34">
        <v>-161917.63276841087</v>
      </c>
    </row>
    <row r="140" spans="1:2" x14ac:dyDescent="0.2">
      <c r="A140" s="5" t="s">
        <v>235</v>
      </c>
      <c r="B140" s="34">
        <v>-2114.1175443049165</v>
      </c>
    </row>
    <row r="141" spans="1:2" x14ac:dyDescent="0.2">
      <c r="A141" s="5" t="s">
        <v>162</v>
      </c>
      <c r="B141" s="34">
        <v>-35239.946754194905</v>
      </c>
    </row>
    <row r="142" spans="1:2" x14ac:dyDescent="0.2">
      <c r="A142" s="5" t="s">
        <v>18</v>
      </c>
      <c r="B142" s="34">
        <v>-8723.448730477141</v>
      </c>
    </row>
    <row r="143" spans="1:2" x14ac:dyDescent="0.2">
      <c r="A143" s="5" t="s">
        <v>13</v>
      </c>
      <c r="B143" s="34">
        <v>-7664.0773181019649</v>
      </c>
    </row>
    <row r="144" spans="1:2" x14ac:dyDescent="0.2">
      <c r="A144" s="5" t="s">
        <v>79</v>
      </c>
      <c r="B144" s="34">
        <v>-9719.086288840881</v>
      </c>
    </row>
    <row r="145" spans="1:2" x14ac:dyDescent="0.2">
      <c r="A145" s="5" t="s">
        <v>196</v>
      </c>
      <c r="B145" s="34">
        <v>-2010.02815492434</v>
      </c>
    </row>
    <row r="146" spans="1:2" x14ac:dyDescent="0.2">
      <c r="A146" s="5" t="s">
        <v>88</v>
      </c>
      <c r="B146" s="34">
        <v>-7664.0773181019649</v>
      </c>
    </row>
    <row r="147" spans="1:2" x14ac:dyDescent="0.2">
      <c r="A147" s="5" t="s">
        <v>67</v>
      </c>
      <c r="B147" s="34">
        <v>-7664.0773181019649</v>
      </c>
    </row>
    <row r="148" spans="1:2" x14ac:dyDescent="0.2">
      <c r="A148" s="5" t="s">
        <v>229</v>
      </c>
      <c r="B148" s="34">
        <v>-166.9214523098974</v>
      </c>
    </row>
    <row r="149" spans="1:2" x14ac:dyDescent="0.2">
      <c r="A149" s="5" t="s">
        <v>197</v>
      </c>
      <c r="B149" s="34">
        <v>-2114.1175443049165</v>
      </c>
    </row>
    <row r="150" spans="1:2" x14ac:dyDescent="0.2">
      <c r="A150" s="5" t="s">
        <v>200</v>
      </c>
      <c r="B150" s="34">
        <v>-821.83052750546312</v>
      </c>
    </row>
    <row r="151" spans="1:2" x14ac:dyDescent="0.2">
      <c r="A151" s="5" t="s">
        <v>128</v>
      </c>
      <c r="B151" s="34">
        <v>-161615.23672666732</v>
      </c>
    </row>
    <row r="152" spans="1:2" x14ac:dyDescent="0.2">
      <c r="A152" s="5" t="s">
        <v>216</v>
      </c>
      <c r="B152" s="34">
        <v>-3599.6557315316441</v>
      </c>
    </row>
    <row r="153" spans="1:2" x14ac:dyDescent="0.2">
      <c r="A153" s="5" t="s">
        <v>198</v>
      </c>
      <c r="B153" s="34">
        <v>-1551.697009075704</v>
      </c>
    </row>
    <row r="154" spans="1:2" x14ac:dyDescent="0.2">
      <c r="A154" s="5" t="s">
        <v>66</v>
      </c>
      <c r="B154" s="34">
        <v>-8827.5381198577179</v>
      </c>
    </row>
    <row r="155" spans="1:2" x14ac:dyDescent="0.2">
      <c r="A155" s="5" t="s">
        <v>92</v>
      </c>
      <c r="B155" s="34">
        <v>-8827.5381198577179</v>
      </c>
    </row>
    <row r="156" spans="1:2" x14ac:dyDescent="0.2">
      <c r="A156" s="5" t="s">
        <v>95</v>
      </c>
      <c r="B156" s="34">
        <v>-7664.0773181019649</v>
      </c>
    </row>
  </sheetData>
  <sortState xmlns:xlrd2="http://schemas.microsoft.com/office/spreadsheetml/2017/richdata2" ref="A9:B9">
    <sortCondition descending="1" ref="B9"/>
  </sortState>
  <pageMargins left="0.511811024" right="0.511811024" top="0.78740157499999996" bottom="0.78740157499999996" header="0.31496062000000002" footer="0.31496062000000002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85E023-57A3-41AB-8BD9-68121F98D5BD}">
  <sheetPr codeName="Planilha13"/>
  <dimension ref="A2:H329"/>
  <sheetViews>
    <sheetView workbookViewId="0">
      <selection activeCell="B3" sqref="B3"/>
    </sheetView>
  </sheetViews>
  <sheetFormatPr defaultColWidth="9.140625" defaultRowHeight="12.75" x14ac:dyDescent="0.2"/>
  <cols>
    <col min="1" max="1" width="40.5703125" style="1" customWidth="1"/>
    <col min="2" max="2" width="30.5703125" style="1" customWidth="1"/>
    <col min="3" max="16384" width="9.140625" style="1"/>
  </cols>
  <sheetData>
    <row r="2" spans="1:8" ht="15" customHeight="1" x14ac:dyDescent="0.2">
      <c r="B2" s="2" t="str">
        <f>Índice!A8</f>
        <v>MÊS DE COMPETÊNCIA: Abril de 2024</v>
      </c>
      <c r="C2" s="3"/>
      <c r="D2" s="3"/>
      <c r="H2" s="3"/>
    </row>
    <row r="3" spans="1:8" ht="15" customHeight="1" x14ac:dyDescent="0.2">
      <c r="B3" s="2"/>
      <c r="C3" s="3"/>
      <c r="D3" s="3"/>
      <c r="H3" s="3"/>
    </row>
    <row r="5" spans="1:8" x14ac:dyDescent="0.2">
      <c r="A5" s="2" t="s">
        <v>586</v>
      </c>
    </row>
    <row r="6" spans="1:8" x14ac:dyDescent="0.2">
      <c r="A6" s="1" t="s">
        <v>595</v>
      </c>
    </row>
    <row r="8" spans="1:8" x14ac:dyDescent="0.2">
      <c r="A8" s="4" t="s">
        <v>1</v>
      </c>
      <c r="B8" s="6" t="s">
        <v>657</v>
      </c>
    </row>
    <row r="9" spans="1:8" x14ac:dyDescent="0.2">
      <c r="A9" s="10" t="s">
        <v>179</v>
      </c>
      <c r="B9" s="26">
        <v>1750355.2956901442</v>
      </c>
    </row>
    <row r="10" spans="1:8" x14ac:dyDescent="0.2">
      <c r="A10" s="5" t="s">
        <v>56</v>
      </c>
      <c r="B10" s="34">
        <v>-6964.8095302375395</v>
      </c>
    </row>
    <row r="11" spans="1:8" x14ac:dyDescent="0.2">
      <c r="A11" s="5" t="s">
        <v>462</v>
      </c>
      <c r="B11" s="34">
        <v>0</v>
      </c>
    </row>
    <row r="12" spans="1:8" x14ac:dyDescent="0.2">
      <c r="A12" s="5" t="s">
        <v>9</v>
      </c>
      <c r="B12" s="34">
        <v>-7627.3419822327287</v>
      </c>
    </row>
    <row r="13" spans="1:8" x14ac:dyDescent="0.2">
      <c r="A13" s="5" t="s">
        <v>460</v>
      </c>
      <c r="B13" s="34">
        <v>0</v>
      </c>
    </row>
    <row r="14" spans="1:8" x14ac:dyDescent="0.2">
      <c r="A14" s="5" t="s">
        <v>461</v>
      </c>
      <c r="B14" s="34">
        <v>0</v>
      </c>
    </row>
    <row r="15" spans="1:8" x14ac:dyDescent="0.2">
      <c r="A15" s="5" t="s">
        <v>437</v>
      </c>
      <c r="B15" s="34">
        <v>0</v>
      </c>
    </row>
    <row r="16" spans="1:8" x14ac:dyDescent="0.2">
      <c r="A16" s="5" t="s">
        <v>356</v>
      </c>
      <c r="B16" s="34">
        <v>-225.76249260046589</v>
      </c>
    </row>
    <row r="17" spans="1:2" x14ac:dyDescent="0.2">
      <c r="A17" s="5" t="s">
        <v>165</v>
      </c>
      <c r="B17" s="34">
        <v>-3687.2702624890976</v>
      </c>
    </row>
    <row r="18" spans="1:2" x14ac:dyDescent="0.2">
      <c r="A18" s="5" t="s">
        <v>166</v>
      </c>
      <c r="B18" s="34">
        <v>-5866.4604584416629</v>
      </c>
    </row>
    <row r="19" spans="1:2" x14ac:dyDescent="0.2">
      <c r="A19" s="5" t="s">
        <v>384</v>
      </c>
      <c r="B19" s="34">
        <v>0</v>
      </c>
    </row>
    <row r="20" spans="1:2" x14ac:dyDescent="0.2">
      <c r="A20" s="5" t="s">
        <v>385</v>
      </c>
      <c r="B20" s="34">
        <v>-1060.7456504716863</v>
      </c>
    </row>
    <row r="21" spans="1:2" x14ac:dyDescent="0.2">
      <c r="A21" s="5" t="s">
        <v>167</v>
      </c>
      <c r="B21" s="34">
        <v>-5866.4604584416629</v>
      </c>
    </row>
    <row r="22" spans="1:2" x14ac:dyDescent="0.2">
      <c r="A22" s="5" t="s">
        <v>258</v>
      </c>
      <c r="B22" s="34">
        <v>-3225.9554122131221</v>
      </c>
    </row>
    <row r="23" spans="1:2" x14ac:dyDescent="0.2">
      <c r="A23" s="5" t="s">
        <v>399</v>
      </c>
      <c r="B23" s="34">
        <v>-181.4777671580743</v>
      </c>
    </row>
    <row r="24" spans="1:2" x14ac:dyDescent="0.2">
      <c r="A24" s="5" t="s">
        <v>143</v>
      </c>
      <c r="B24" s="34">
        <v>-7583.1380236493796</v>
      </c>
    </row>
    <row r="25" spans="1:2" x14ac:dyDescent="0.2">
      <c r="A25" s="5" t="s">
        <v>163</v>
      </c>
      <c r="B25" s="34">
        <v>-39893.702561293976</v>
      </c>
    </row>
    <row r="26" spans="1:2" x14ac:dyDescent="0.2">
      <c r="A26" s="5" t="s">
        <v>375</v>
      </c>
      <c r="B26" s="34">
        <v>-1330.6935455213131</v>
      </c>
    </row>
    <row r="27" spans="1:2" x14ac:dyDescent="0.2">
      <c r="A27" s="5" t="s">
        <v>232</v>
      </c>
      <c r="B27" s="34">
        <v>-4223.2182750343909</v>
      </c>
    </row>
    <row r="28" spans="1:2" x14ac:dyDescent="0.2">
      <c r="A28" s="5" t="s">
        <v>103</v>
      </c>
      <c r="B28" s="34">
        <v>-11484.587721869326</v>
      </c>
    </row>
    <row r="29" spans="1:2" x14ac:dyDescent="0.2">
      <c r="A29" s="5" t="s">
        <v>138</v>
      </c>
      <c r="B29" s="34">
        <v>-10938.25427937283</v>
      </c>
    </row>
    <row r="30" spans="1:2" x14ac:dyDescent="0.2">
      <c r="A30" s="5" t="s">
        <v>220</v>
      </c>
      <c r="B30" s="34">
        <v>-5675.6646746082706</v>
      </c>
    </row>
    <row r="31" spans="1:2" x14ac:dyDescent="0.2">
      <c r="A31" s="5" t="s">
        <v>168</v>
      </c>
      <c r="B31" s="34">
        <v>-5866.4604584416629</v>
      </c>
    </row>
    <row r="32" spans="1:2" x14ac:dyDescent="0.2">
      <c r="A32" s="5" t="s">
        <v>89</v>
      </c>
      <c r="B32" s="34">
        <v>-1303.0549457785953</v>
      </c>
    </row>
    <row r="33" spans="1:2" x14ac:dyDescent="0.2">
      <c r="A33" s="5" t="s">
        <v>96</v>
      </c>
      <c r="B33" s="34">
        <v>-29726.39</v>
      </c>
    </row>
    <row r="34" spans="1:2" x14ac:dyDescent="0.2">
      <c r="A34" s="5" t="s">
        <v>231</v>
      </c>
      <c r="B34" s="34">
        <v>-5382.2481592346066</v>
      </c>
    </row>
    <row r="35" spans="1:2" x14ac:dyDescent="0.2">
      <c r="A35" s="5" t="s">
        <v>144</v>
      </c>
      <c r="B35" s="34">
        <v>-11171.878910208163</v>
      </c>
    </row>
    <row r="36" spans="1:2" x14ac:dyDescent="0.2">
      <c r="A36" s="5" t="s">
        <v>241</v>
      </c>
      <c r="B36" s="34">
        <v>-274.40327550650926</v>
      </c>
    </row>
    <row r="37" spans="1:2" x14ac:dyDescent="0.2">
      <c r="A37" s="5" t="s">
        <v>78</v>
      </c>
      <c r="B37" s="34">
        <v>-5975.9258948140287</v>
      </c>
    </row>
    <row r="38" spans="1:2" x14ac:dyDescent="0.2">
      <c r="A38" s="5" t="s">
        <v>423</v>
      </c>
      <c r="B38" s="34">
        <v>-181.4777671580743</v>
      </c>
    </row>
    <row r="39" spans="1:2" x14ac:dyDescent="0.2">
      <c r="A39" s="5" t="s">
        <v>242</v>
      </c>
      <c r="B39" s="34">
        <v>-3312.8005241159663</v>
      </c>
    </row>
    <row r="40" spans="1:2" x14ac:dyDescent="0.2">
      <c r="A40" s="5" t="s">
        <v>407</v>
      </c>
      <c r="B40" s="34">
        <v>0</v>
      </c>
    </row>
    <row r="41" spans="1:2" x14ac:dyDescent="0.2">
      <c r="A41" s="5" t="s">
        <v>243</v>
      </c>
      <c r="B41" s="34">
        <v>-772.56029661145783</v>
      </c>
    </row>
    <row r="42" spans="1:2" x14ac:dyDescent="0.2">
      <c r="A42" s="5" t="s">
        <v>169</v>
      </c>
      <c r="B42" s="34">
        <v>-5866.4604584416629</v>
      </c>
    </row>
    <row r="43" spans="1:2" x14ac:dyDescent="0.2">
      <c r="A43" s="5" t="s">
        <v>170</v>
      </c>
      <c r="B43" s="34">
        <v>-5866.4604584416629</v>
      </c>
    </row>
    <row r="44" spans="1:2" x14ac:dyDescent="0.2">
      <c r="A44" s="5" t="s">
        <v>424</v>
      </c>
      <c r="B44" s="34">
        <v>-372.21700167318983</v>
      </c>
    </row>
    <row r="45" spans="1:2" x14ac:dyDescent="0.2">
      <c r="A45" s="5" t="s">
        <v>203</v>
      </c>
      <c r="B45" s="34">
        <v>-5866.4604584416629</v>
      </c>
    </row>
    <row r="46" spans="1:2" x14ac:dyDescent="0.2">
      <c r="A46" s="5" t="s">
        <v>97</v>
      </c>
      <c r="B46" s="34">
        <v>-2035.6400279264901</v>
      </c>
    </row>
    <row r="47" spans="1:2" x14ac:dyDescent="0.2">
      <c r="A47" s="5" t="s">
        <v>237</v>
      </c>
      <c r="B47" s="34">
        <v>0</v>
      </c>
    </row>
    <row r="48" spans="1:2" x14ac:dyDescent="0.2">
      <c r="A48" s="5" t="s">
        <v>425</v>
      </c>
      <c r="B48" s="34">
        <v>0</v>
      </c>
    </row>
    <row r="49" spans="1:2" x14ac:dyDescent="0.2">
      <c r="A49" s="5" t="s">
        <v>259</v>
      </c>
      <c r="B49" s="34">
        <v>-3344.8655370534416</v>
      </c>
    </row>
    <row r="50" spans="1:2" x14ac:dyDescent="0.2">
      <c r="A50" s="5" t="s">
        <v>14</v>
      </c>
      <c r="B50" s="34">
        <v>-8513.9385453830819</v>
      </c>
    </row>
    <row r="51" spans="1:2" x14ac:dyDescent="0.2">
      <c r="A51" s="5" t="s">
        <v>369</v>
      </c>
      <c r="B51" s="34">
        <v>0</v>
      </c>
    </row>
    <row r="52" spans="1:2" x14ac:dyDescent="0.2">
      <c r="A52" s="5" t="s">
        <v>370</v>
      </c>
      <c r="B52" s="34">
        <v>0</v>
      </c>
    </row>
    <row r="53" spans="1:2" x14ac:dyDescent="0.2">
      <c r="A53" s="5" t="s">
        <v>408</v>
      </c>
      <c r="B53" s="34">
        <v>-1784.0311818700686</v>
      </c>
    </row>
    <row r="54" spans="1:2" x14ac:dyDescent="0.2">
      <c r="A54" s="5" t="s">
        <v>72</v>
      </c>
      <c r="B54" s="34">
        <v>-5413.5692879557655</v>
      </c>
    </row>
    <row r="55" spans="1:2" x14ac:dyDescent="0.2">
      <c r="A55" s="5" t="s">
        <v>74</v>
      </c>
      <c r="B55" s="34">
        <v>-3158.4789839636437</v>
      </c>
    </row>
    <row r="56" spans="1:2" x14ac:dyDescent="0.2">
      <c r="A56" s="5" t="s">
        <v>171</v>
      </c>
      <c r="B56" s="34">
        <v>-4034.1886198800889</v>
      </c>
    </row>
    <row r="57" spans="1:2" x14ac:dyDescent="0.2">
      <c r="A57" s="5" t="s">
        <v>400</v>
      </c>
      <c r="B57" s="34">
        <v>-372.21700167318983</v>
      </c>
    </row>
    <row r="58" spans="1:2" x14ac:dyDescent="0.2">
      <c r="A58" s="5" t="s">
        <v>434</v>
      </c>
      <c r="B58" s="34">
        <v>0</v>
      </c>
    </row>
    <row r="59" spans="1:2" x14ac:dyDescent="0.2">
      <c r="A59" s="5" t="s">
        <v>396</v>
      </c>
      <c r="B59" s="34">
        <v>-602.63125620341339</v>
      </c>
    </row>
    <row r="60" spans="1:2" x14ac:dyDescent="0.2">
      <c r="A60" s="5" t="s">
        <v>93</v>
      </c>
      <c r="B60" s="34">
        <v>-7500.2051896546827</v>
      </c>
    </row>
    <row r="61" spans="1:2" x14ac:dyDescent="0.2">
      <c r="A61" s="5" t="s">
        <v>57</v>
      </c>
      <c r="B61" s="34">
        <v>-875.29387780338641</v>
      </c>
    </row>
    <row r="62" spans="1:2" x14ac:dyDescent="0.2">
      <c r="A62" s="5" t="s">
        <v>371</v>
      </c>
      <c r="B62" s="34">
        <v>0</v>
      </c>
    </row>
    <row r="63" spans="1:2" x14ac:dyDescent="0.2">
      <c r="A63" s="5" t="s">
        <v>172</v>
      </c>
      <c r="B63" s="34">
        <v>-5866.4604584416629</v>
      </c>
    </row>
    <row r="64" spans="1:2" x14ac:dyDescent="0.2">
      <c r="A64" s="5" t="s">
        <v>49</v>
      </c>
      <c r="B64" s="34">
        <v>-9389.951391196335</v>
      </c>
    </row>
    <row r="65" spans="1:2" x14ac:dyDescent="0.2">
      <c r="A65" s="5" t="s">
        <v>492</v>
      </c>
      <c r="B65" s="34">
        <v>-218.33408877685733</v>
      </c>
    </row>
    <row r="66" spans="1:2" x14ac:dyDescent="0.2">
      <c r="A66" s="5" t="s">
        <v>238</v>
      </c>
      <c r="B66" s="34">
        <v>-3562.0316478288537</v>
      </c>
    </row>
    <row r="67" spans="1:2" x14ac:dyDescent="0.2">
      <c r="A67" s="5" t="s">
        <v>119</v>
      </c>
      <c r="B67" s="34">
        <v>-6554.0085063209781</v>
      </c>
    </row>
    <row r="68" spans="1:2" x14ac:dyDescent="0.2">
      <c r="A68" s="5" t="s">
        <v>409</v>
      </c>
      <c r="B68" s="34">
        <v>-1846.9011216713923</v>
      </c>
    </row>
    <row r="69" spans="1:2" x14ac:dyDescent="0.2">
      <c r="A69" s="5" t="s">
        <v>98</v>
      </c>
      <c r="B69" s="34">
        <v>-4772.0229141339341</v>
      </c>
    </row>
    <row r="70" spans="1:2" x14ac:dyDescent="0.2">
      <c r="A70" s="5" t="s">
        <v>395</v>
      </c>
      <c r="B70" s="34">
        <v>0</v>
      </c>
    </row>
    <row r="71" spans="1:2" x14ac:dyDescent="0.2">
      <c r="A71" s="5" t="s">
        <v>173</v>
      </c>
      <c r="B71" s="34">
        <v>-3858.8719880950598</v>
      </c>
    </row>
    <row r="72" spans="1:2" x14ac:dyDescent="0.2">
      <c r="A72" s="5" t="s">
        <v>386</v>
      </c>
      <c r="B72" s="34">
        <v>0</v>
      </c>
    </row>
    <row r="73" spans="1:2" x14ac:dyDescent="0.2">
      <c r="A73" s="5" t="s">
        <v>100</v>
      </c>
      <c r="B73" s="34">
        <v>-5845.7841803566216</v>
      </c>
    </row>
    <row r="74" spans="1:2" x14ac:dyDescent="0.2">
      <c r="A74" s="5" t="s">
        <v>456</v>
      </c>
      <c r="B74" s="34">
        <v>0</v>
      </c>
    </row>
    <row r="75" spans="1:2" x14ac:dyDescent="0.2">
      <c r="A75" s="5" t="s">
        <v>212</v>
      </c>
      <c r="B75" s="34">
        <v>-362.38808870879041</v>
      </c>
    </row>
    <row r="76" spans="1:2" x14ac:dyDescent="0.2">
      <c r="A76" s="5" t="s">
        <v>244</v>
      </c>
      <c r="B76" s="34">
        <v>-332.7906529468317</v>
      </c>
    </row>
    <row r="77" spans="1:2" x14ac:dyDescent="0.2">
      <c r="A77" s="5" t="s">
        <v>75</v>
      </c>
      <c r="B77" s="34">
        <v>-1158.0876337808515</v>
      </c>
    </row>
    <row r="78" spans="1:2" x14ac:dyDescent="0.2">
      <c r="A78" s="5" t="s">
        <v>109</v>
      </c>
      <c r="B78" s="34">
        <v>-10907.822288940964</v>
      </c>
    </row>
    <row r="79" spans="1:2" x14ac:dyDescent="0.2">
      <c r="A79" s="5" t="s">
        <v>209</v>
      </c>
      <c r="B79" s="34">
        <v>-6129.5033773696796</v>
      </c>
    </row>
    <row r="80" spans="1:2" x14ac:dyDescent="0.2">
      <c r="A80" s="5" t="s">
        <v>145</v>
      </c>
      <c r="B80" s="34">
        <v>-4690.5519669255737</v>
      </c>
    </row>
    <row r="81" spans="1:2" x14ac:dyDescent="0.2">
      <c r="A81" s="5" t="s">
        <v>226</v>
      </c>
      <c r="B81" s="34">
        <v>-5866.4604584416629</v>
      </c>
    </row>
    <row r="82" spans="1:2" x14ac:dyDescent="0.2">
      <c r="A82" s="5" t="s">
        <v>139</v>
      </c>
      <c r="B82" s="34">
        <v>-39672.818640512698</v>
      </c>
    </row>
    <row r="83" spans="1:2" x14ac:dyDescent="0.2">
      <c r="A83" s="5" t="s">
        <v>260</v>
      </c>
      <c r="B83" s="34">
        <v>-2495.9850146116778</v>
      </c>
    </row>
    <row r="84" spans="1:2" x14ac:dyDescent="0.2">
      <c r="A84" s="5" t="s">
        <v>218</v>
      </c>
      <c r="B84" s="34">
        <v>-5866.4604584416629</v>
      </c>
    </row>
    <row r="85" spans="1:2" x14ac:dyDescent="0.2">
      <c r="A85" s="5" t="s">
        <v>146</v>
      </c>
      <c r="B85" s="34">
        <v>-35933.622908693775</v>
      </c>
    </row>
    <row r="86" spans="1:2" x14ac:dyDescent="0.2">
      <c r="A86" s="5" t="s">
        <v>174</v>
      </c>
      <c r="B86" s="34">
        <v>-5866.4604584416629</v>
      </c>
    </row>
    <row r="87" spans="1:2" x14ac:dyDescent="0.2">
      <c r="A87" s="5" t="s">
        <v>410</v>
      </c>
      <c r="B87" s="34">
        <v>-372.21700167318983</v>
      </c>
    </row>
    <row r="88" spans="1:2" x14ac:dyDescent="0.2">
      <c r="A88" s="5" t="s">
        <v>175</v>
      </c>
      <c r="B88" s="34">
        <v>-5866.4604584416629</v>
      </c>
    </row>
    <row r="89" spans="1:2" x14ac:dyDescent="0.2">
      <c r="A89" s="5" t="s">
        <v>87</v>
      </c>
      <c r="B89" s="34">
        <v>-4323.7081574468921</v>
      </c>
    </row>
    <row r="90" spans="1:2" x14ac:dyDescent="0.2">
      <c r="A90" s="5" t="s">
        <v>147</v>
      </c>
      <c r="B90" s="34">
        <v>-5866.4604584416629</v>
      </c>
    </row>
    <row r="91" spans="1:2" x14ac:dyDescent="0.2">
      <c r="A91" s="5" t="s">
        <v>217</v>
      </c>
      <c r="B91" s="34">
        <v>-5866.4604584416629</v>
      </c>
    </row>
    <row r="92" spans="1:2" x14ac:dyDescent="0.2">
      <c r="A92" s="5" t="s">
        <v>435</v>
      </c>
      <c r="B92" s="34">
        <v>-1912.4086631080584</v>
      </c>
    </row>
    <row r="93" spans="1:2" x14ac:dyDescent="0.2">
      <c r="A93" s="5" t="s">
        <v>176</v>
      </c>
      <c r="B93" s="34">
        <v>-5866.4604584416629</v>
      </c>
    </row>
    <row r="94" spans="1:2" x14ac:dyDescent="0.2">
      <c r="A94" s="5" t="s">
        <v>64</v>
      </c>
      <c r="B94" s="34">
        <v>-42696.488183067217</v>
      </c>
    </row>
    <row r="95" spans="1:2" x14ac:dyDescent="0.2">
      <c r="A95" s="5" t="s">
        <v>426</v>
      </c>
      <c r="B95" s="34">
        <v>0</v>
      </c>
    </row>
    <row r="96" spans="1:2" x14ac:dyDescent="0.2">
      <c r="A96" s="5" t="s">
        <v>94</v>
      </c>
      <c r="B96" s="34">
        <v>-11705.4716426506</v>
      </c>
    </row>
    <row r="97" spans="1:2" x14ac:dyDescent="0.2">
      <c r="A97" s="5" t="s">
        <v>387</v>
      </c>
      <c r="B97" s="34">
        <v>-268.85637491397915</v>
      </c>
    </row>
    <row r="98" spans="1:2" x14ac:dyDescent="0.2">
      <c r="A98" s="5" t="s">
        <v>177</v>
      </c>
      <c r="B98" s="34">
        <v>-5866.4604584416629</v>
      </c>
    </row>
    <row r="99" spans="1:2" x14ac:dyDescent="0.2">
      <c r="A99" s="5" t="s">
        <v>127</v>
      </c>
      <c r="B99" s="34">
        <v>-6370.0922770506377</v>
      </c>
    </row>
    <row r="100" spans="1:2" x14ac:dyDescent="0.2">
      <c r="A100" s="5" t="s">
        <v>178</v>
      </c>
      <c r="B100" s="34">
        <v>-5866.4604584416629</v>
      </c>
    </row>
    <row r="101" spans="1:2" x14ac:dyDescent="0.2">
      <c r="A101" s="5" t="s">
        <v>148</v>
      </c>
      <c r="B101" s="34">
        <v>-5866.4604584416629</v>
      </c>
    </row>
    <row r="102" spans="1:2" x14ac:dyDescent="0.2">
      <c r="A102" s="5" t="s">
        <v>149</v>
      </c>
      <c r="B102" s="34">
        <v>-10907.822288940964</v>
      </c>
    </row>
    <row r="103" spans="1:2" x14ac:dyDescent="0.2">
      <c r="A103" s="5" t="s">
        <v>60</v>
      </c>
      <c r="B103" s="34">
        <v>-8192.8668910862216</v>
      </c>
    </row>
    <row r="104" spans="1:2" x14ac:dyDescent="0.2">
      <c r="A104" s="5" t="s">
        <v>401</v>
      </c>
      <c r="B104" s="34">
        <v>0</v>
      </c>
    </row>
    <row r="105" spans="1:2" x14ac:dyDescent="0.2">
      <c r="A105" s="5" t="s">
        <v>502</v>
      </c>
      <c r="B105" s="34">
        <v>0</v>
      </c>
    </row>
    <row r="106" spans="1:2" x14ac:dyDescent="0.2">
      <c r="A106" s="5" t="s">
        <v>253</v>
      </c>
      <c r="B106" s="34">
        <v>-3318.8094219253458</v>
      </c>
    </row>
    <row r="107" spans="1:2" x14ac:dyDescent="0.2">
      <c r="A107" s="5" t="s">
        <v>90</v>
      </c>
      <c r="B107" s="34">
        <v>-7573.5228176873861</v>
      </c>
    </row>
    <row r="108" spans="1:2" x14ac:dyDescent="0.2">
      <c r="A108" s="5" t="s">
        <v>503</v>
      </c>
      <c r="B108" s="34">
        <v>0</v>
      </c>
    </row>
    <row r="109" spans="1:2" x14ac:dyDescent="0.2">
      <c r="A109" s="5" t="s">
        <v>440</v>
      </c>
      <c r="B109" s="34">
        <v>-1501.1584383886461</v>
      </c>
    </row>
    <row r="110" spans="1:2" x14ac:dyDescent="0.2">
      <c r="A110" s="5" t="s">
        <v>62</v>
      </c>
      <c r="B110" s="34">
        <v>-5668.2626900829064</v>
      </c>
    </row>
    <row r="111" spans="1:2" x14ac:dyDescent="0.2">
      <c r="A111" s="5" t="s">
        <v>261</v>
      </c>
      <c r="B111" s="34">
        <v>-1944.8701966930239</v>
      </c>
    </row>
    <row r="112" spans="1:2" x14ac:dyDescent="0.2">
      <c r="A112" s="5" t="s">
        <v>116</v>
      </c>
      <c r="B112" s="34">
        <v>0</v>
      </c>
    </row>
    <row r="113" spans="1:2" x14ac:dyDescent="0.2">
      <c r="A113" s="5" t="s">
        <v>493</v>
      </c>
      <c r="B113" s="34">
        <v>-218.33408877685733</v>
      </c>
    </row>
    <row r="114" spans="1:2" x14ac:dyDescent="0.2">
      <c r="A114" s="5" t="s">
        <v>150</v>
      </c>
      <c r="B114" s="34">
        <v>-2511.2303738937435</v>
      </c>
    </row>
    <row r="115" spans="1:2" x14ac:dyDescent="0.2">
      <c r="A115" s="5" t="s">
        <v>70</v>
      </c>
      <c r="B115" s="34">
        <v>-5975.9258948140287</v>
      </c>
    </row>
    <row r="116" spans="1:2" x14ac:dyDescent="0.2">
      <c r="A116" s="5" t="s">
        <v>388</v>
      </c>
      <c r="B116" s="34">
        <v>-1163.9838820059579</v>
      </c>
    </row>
    <row r="117" spans="1:2" x14ac:dyDescent="0.2">
      <c r="A117" s="5" t="s">
        <v>180</v>
      </c>
      <c r="B117" s="34">
        <v>-5866.4604584416629</v>
      </c>
    </row>
    <row r="118" spans="1:2" x14ac:dyDescent="0.2">
      <c r="A118" s="5" t="s">
        <v>245</v>
      </c>
      <c r="B118" s="34">
        <v>-762.91733376627303</v>
      </c>
    </row>
    <row r="119" spans="1:2" x14ac:dyDescent="0.2">
      <c r="A119" s="5" t="s">
        <v>181</v>
      </c>
      <c r="B119" s="34">
        <v>-6363.0763882314886</v>
      </c>
    </row>
    <row r="120" spans="1:2" x14ac:dyDescent="0.2">
      <c r="A120" s="5" t="s">
        <v>101</v>
      </c>
      <c r="B120" s="34">
        <v>-43945.200095578315</v>
      </c>
    </row>
    <row r="121" spans="1:2" x14ac:dyDescent="0.2">
      <c r="A121" s="5" t="s">
        <v>121</v>
      </c>
      <c r="B121" s="34">
        <v>-5975.9258948140287</v>
      </c>
    </row>
    <row r="122" spans="1:2" x14ac:dyDescent="0.2">
      <c r="A122" s="5" t="s">
        <v>494</v>
      </c>
      <c r="B122" s="34">
        <v>-308.49318571567642</v>
      </c>
    </row>
    <row r="123" spans="1:2" x14ac:dyDescent="0.2">
      <c r="A123" s="5" t="s">
        <v>141</v>
      </c>
      <c r="B123" s="34">
        <v>-10078.05476495706</v>
      </c>
    </row>
    <row r="124" spans="1:2" x14ac:dyDescent="0.2">
      <c r="A124" s="5" t="s">
        <v>406</v>
      </c>
      <c r="B124" s="34">
        <v>-268.85637491397915</v>
      </c>
    </row>
    <row r="125" spans="1:2" x14ac:dyDescent="0.2">
      <c r="A125" s="5" t="s">
        <v>234</v>
      </c>
      <c r="B125" s="34">
        <v>-4062.9509659856017</v>
      </c>
    </row>
    <row r="126" spans="1:2" x14ac:dyDescent="0.2">
      <c r="A126" s="5" t="s">
        <v>402</v>
      </c>
      <c r="B126" s="34">
        <v>-821.43572906808254</v>
      </c>
    </row>
    <row r="127" spans="1:2" x14ac:dyDescent="0.2">
      <c r="A127" s="5" t="s">
        <v>182</v>
      </c>
      <c r="B127" s="34">
        <v>-5866.4604584416629</v>
      </c>
    </row>
    <row r="128" spans="1:2" x14ac:dyDescent="0.2">
      <c r="A128" s="5" t="s">
        <v>152</v>
      </c>
      <c r="B128" s="34">
        <v>0</v>
      </c>
    </row>
    <row r="129" spans="1:2" x14ac:dyDescent="0.2">
      <c r="A129" s="5" t="s">
        <v>55</v>
      </c>
      <c r="B129" s="34">
        <v>-6282.0418074655827</v>
      </c>
    </row>
    <row r="130" spans="1:2" x14ac:dyDescent="0.2">
      <c r="A130" s="5" t="s">
        <v>427</v>
      </c>
      <c r="B130" s="34">
        <v>-181.4777671580743</v>
      </c>
    </row>
    <row r="131" spans="1:2" x14ac:dyDescent="0.2">
      <c r="A131" s="5" t="s">
        <v>354</v>
      </c>
      <c r="B131" s="34">
        <v>-1258.1063704653884</v>
      </c>
    </row>
    <row r="132" spans="1:2" x14ac:dyDescent="0.2">
      <c r="A132" s="5" t="s">
        <v>134</v>
      </c>
      <c r="B132" s="34">
        <v>-86.479212779901786</v>
      </c>
    </row>
    <row r="133" spans="1:2" x14ac:dyDescent="0.2">
      <c r="A133" s="5" t="s">
        <v>124</v>
      </c>
      <c r="B133" s="34">
        <v>-5866.4604584416629</v>
      </c>
    </row>
    <row r="134" spans="1:2" x14ac:dyDescent="0.2">
      <c r="A134" s="5" t="s">
        <v>247</v>
      </c>
      <c r="B134" s="34">
        <v>-3904.0760385974736</v>
      </c>
    </row>
    <row r="135" spans="1:2" x14ac:dyDescent="0.2">
      <c r="A135" s="5" t="s">
        <v>153</v>
      </c>
      <c r="B135" s="34">
        <v>-3427.571772020046</v>
      </c>
    </row>
    <row r="136" spans="1:2" x14ac:dyDescent="0.2">
      <c r="A136" s="5" t="s">
        <v>224</v>
      </c>
      <c r="B136" s="34">
        <v>-5866.4604584416629</v>
      </c>
    </row>
    <row r="137" spans="1:2" x14ac:dyDescent="0.2">
      <c r="A137" s="5" t="s">
        <v>389</v>
      </c>
      <c r="B137" s="34">
        <v>-181.4777671580743</v>
      </c>
    </row>
    <row r="138" spans="1:2" x14ac:dyDescent="0.2">
      <c r="A138" s="5" t="s">
        <v>122</v>
      </c>
      <c r="B138" s="34">
        <v>-10907.822288940964</v>
      </c>
    </row>
    <row r="139" spans="1:2" x14ac:dyDescent="0.2">
      <c r="A139" s="5" t="s">
        <v>31</v>
      </c>
      <c r="B139" s="34">
        <v>-2026.4728004883852</v>
      </c>
    </row>
    <row r="140" spans="1:2" x14ac:dyDescent="0.2">
      <c r="A140" s="5" t="s">
        <v>390</v>
      </c>
      <c r="B140" s="34">
        <v>-1251.5414343050786</v>
      </c>
    </row>
    <row r="141" spans="1:2" x14ac:dyDescent="0.2">
      <c r="A141" s="5" t="s">
        <v>15</v>
      </c>
      <c r="B141" s="34">
        <v>-7239.0048939172448</v>
      </c>
    </row>
    <row r="142" spans="1:2" x14ac:dyDescent="0.2">
      <c r="A142" s="5" t="s">
        <v>391</v>
      </c>
      <c r="B142" s="34">
        <v>-492.92888786727843</v>
      </c>
    </row>
    <row r="143" spans="1:2" x14ac:dyDescent="0.2">
      <c r="A143" s="5" t="s">
        <v>262</v>
      </c>
      <c r="B143" s="34">
        <v>-1677.75550382916</v>
      </c>
    </row>
    <row r="144" spans="1:2" x14ac:dyDescent="0.2">
      <c r="A144" s="5" t="s">
        <v>450</v>
      </c>
      <c r="B144" s="34">
        <v>0</v>
      </c>
    </row>
    <row r="145" spans="1:2" x14ac:dyDescent="0.2">
      <c r="A145" s="5" t="s">
        <v>183</v>
      </c>
      <c r="B145" s="34">
        <v>-5866.4604584416629</v>
      </c>
    </row>
    <row r="146" spans="1:2" x14ac:dyDescent="0.2">
      <c r="A146" s="5" t="s">
        <v>105</v>
      </c>
      <c r="B146" s="34">
        <v>-5204.8460052610635</v>
      </c>
    </row>
    <row r="147" spans="1:2" x14ac:dyDescent="0.2">
      <c r="A147" s="5" t="s">
        <v>271</v>
      </c>
      <c r="B147" s="34">
        <v>-1976.9889588221361</v>
      </c>
    </row>
    <row r="148" spans="1:2" x14ac:dyDescent="0.2">
      <c r="A148" s="5" t="s">
        <v>51</v>
      </c>
      <c r="B148" s="34">
        <v>-6282.0418074655827</v>
      </c>
    </row>
    <row r="149" spans="1:2" x14ac:dyDescent="0.2">
      <c r="A149" s="5" t="s">
        <v>248</v>
      </c>
      <c r="B149" s="34">
        <v>-236.60670782355939</v>
      </c>
    </row>
    <row r="150" spans="1:2" x14ac:dyDescent="0.2">
      <c r="A150" s="5" t="s">
        <v>362</v>
      </c>
      <c r="B150" s="34">
        <v>-186.81297521572452</v>
      </c>
    </row>
    <row r="151" spans="1:2" x14ac:dyDescent="0.2">
      <c r="A151" s="5" t="s">
        <v>73</v>
      </c>
      <c r="B151" s="34">
        <v>-10296.317588966431</v>
      </c>
    </row>
    <row r="152" spans="1:2" x14ac:dyDescent="0.2">
      <c r="A152" s="5" t="s">
        <v>448</v>
      </c>
      <c r="B152" s="34">
        <v>-1409.7489635043323</v>
      </c>
    </row>
    <row r="153" spans="1:2" x14ac:dyDescent="0.2">
      <c r="A153" s="5" t="s">
        <v>436</v>
      </c>
      <c r="B153" s="34">
        <v>-5866.4604584416629</v>
      </c>
    </row>
    <row r="154" spans="1:2" x14ac:dyDescent="0.2">
      <c r="A154" s="5" t="s">
        <v>365</v>
      </c>
      <c r="B154" s="34">
        <v>-286.22513004183708</v>
      </c>
    </row>
    <row r="155" spans="1:2" x14ac:dyDescent="0.2">
      <c r="A155" s="5" t="s">
        <v>500</v>
      </c>
      <c r="B155" s="34">
        <v>-5866.4604584416629</v>
      </c>
    </row>
    <row r="156" spans="1:2" x14ac:dyDescent="0.2">
      <c r="A156" s="5" t="s">
        <v>61</v>
      </c>
      <c r="B156" s="34">
        <v>-5975.9258948140287</v>
      </c>
    </row>
    <row r="157" spans="1:2" x14ac:dyDescent="0.2">
      <c r="A157" s="5" t="s">
        <v>225</v>
      </c>
      <c r="B157" s="34">
        <v>-5866.4604584416629</v>
      </c>
    </row>
    <row r="158" spans="1:2" x14ac:dyDescent="0.2">
      <c r="A158" s="5" t="s">
        <v>372</v>
      </c>
      <c r="B158" s="34">
        <v>-1604.7798759282553</v>
      </c>
    </row>
    <row r="159" spans="1:2" x14ac:dyDescent="0.2">
      <c r="A159" s="5" t="s">
        <v>206</v>
      </c>
      <c r="B159" s="34">
        <v>-3645.2744292558186</v>
      </c>
    </row>
    <row r="160" spans="1:2" x14ac:dyDescent="0.2">
      <c r="A160" s="5" t="s">
        <v>53</v>
      </c>
      <c r="B160" s="34">
        <v>-2774.6960472947799</v>
      </c>
    </row>
    <row r="161" spans="1:2" x14ac:dyDescent="0.2">
      <c r="A161" s="5" t="s">
        <v>219</v>
      </c>
      <c r="B161" s="34">
        <v>-5866.4604584416629</v>
      </c>
    </row>
    <row r="162" spans="1:2" x14ac:dyDescent="0.2">
      <c r="A162" s="5" t="s">
        <v>428</v>
      </c>
      <c r="B162" s="34">
        <v>0</v>
      </c>
    </row>
    <row r="163" spans="1:2" x14ac:dyDescent="0.2">
      <c r="A163" s="5" t="s">
        <v>233</v>
      </c>
      <c r="B163" s="34">
        <v>-4062.9509659856017</v>
      </c>
    </row>
    <row r="164" spans="1:2" x14ac:dyDescent="0.2">
      <c r="A164" s="5" t="s">
        <v>263</v>
      </c>
      <c r="B164" s="34">
        <v>-3225.9554122131221</v>
      </c>
    </row>
    <row r="165" spans="1:2" x14ac:dyDescent="0.2">
      <c r="A165" s="5" t="s">
        <v>417</v>
      </c>
      <c r="B165" s="34">
        <v>-1784.0311818700686</v>
      </c>
    </row>
    <row r="166" spans="1:2" x14ac:dyDescent="0.2">
      <c r="A166" s="5" t="s">
        <v>154</v>
      </c>
      <c r="B166" s="34">
        <v>-41291.169449494191</v>
      </c>
    </row>
    <row r="167" spans="1:2" x14ac:dyDescent="0.2">
      <c r="A167" s="5" t="s">
        <v>86</v>
      </c>
      <c r="B167" s="34">
        <v>-9214.4434702104645</v>
      </c>
    </row>
    <row r="168" spans="1:2" x14ac:dyDescent="0.2">
      <c r="A168" s="5" t="s">
        <v>155</v>
      </c>
      <c r="B168" s="34">
        <v>-4690.5519669255737</v>
      </c>
    </row>
    <row r="169" spans="1:2" x14ac:dyDescent="0.2">
      <c r="A169" s="5" t="s">
        <v>419</v>
      </c>
      <c r="B169" s="34">
        <v>-264.81632099436143</v>
      </c>
    </row>
    <row r="170" spans="1:2" x14ac:dyDescent="0.2">
      <c r="A170" s="5" t="s">
        <v>254</v>
      </c>
      <c r="B170" s="34">
        <v>-2277.1976959261424</v>
      </c>
    </row>
    <row r="171" spans="1:2" x14ac:dyDescent="0.2">
      <c r="A171" s="5" t="s">
        <v>418</v>
      </c>
      <c r="B171" s="34">
        <v>-372.21700167318983</v>
      </c>
    </row>
    <row r="172" spans="1:2" x14ac:dyDescent="0.2">
      <c r="A172" s="5" t="s">
        <v>495</v>
      </c>
      <c r="B172" s="34">
        <v>-218.33408877685733</v>
      </c>
    </row>
    <row r="173" spans="1:2" x14ac:dyDescent="0.2">
      <c r="A173" s="5" t="s">
        <v>80</v>
      </c>
      <c r="B173" s="34">
        <v>-6678.4044567073743</v>
      </c>
    </row>
    <row r="174" spans="1:2" x14ac:dyDescent="0.2">
      <c r="A174" s="5" t="s">
        <v>264</v>
      </c>
      <c r="B174" s="34">
        <v>-2960.4594134311524</v>
      </c>
    </row>
    <row r="175" spans="1:2" x14ac:dyDescent="0.2">
      <c r="A175" s="5" t="s">
        <v>12</v>
      </c>
      <c r="B175" s="34">
        <v>-9745.3091590949862</v>
      </c>
    </row>
    <row r="176" spans="1:2" x14ac:dyDescent="0.2">
      <c r="A176" s="5" t="s">
        <v>227</v>
      </c>
      <c r="B176" s="34">
        <v>-5712.1348808515859</v>
      </c>
    </row>
    <row r="177" spans="1:2" x14ac:dyDescent="0.2">
      <c r="A177" s="5" t="s">
        <v>366</v>
      </c>
      <c r="B177" s="34">
        <v>-141.28382899470918</v>
      </c>
    </row>
    <row r="178" spans="1:2" x14ac:dyDescent="0.2">
      <c r="A178" s="5" t="s">
        <v>125</v>
      </c>
      <c r="B178" s="34">
        <v>-11705.4716426506</v>
      </c>
    </row>
    <row r="179" spans="1:2" x14ac:dyDescent="0.2">
      <c r="A179" s="5" t="s">
        <v>81</v>
      </c>
      <c r="B179" s="34">
        <v>-6199.4494642801519</v>
      </c>
    </row>
    <row r="180" spans="1:2" x14ac:dyDescent="0.2">
      <c r="A180" s="5" t="s">
        <v>137</v>
      </c>
      <c r="B180" s="34">
        <v>-7573.5228176873861</v>
      </c>
    </row>
    <row r="181" spans="1:2" x14ac:dyDescent="0.2">
      <c r="A181" s="5" t="s">
        <v>68</v>
      </c>
      <c r="B181" s="34">
        <v>-6442.1824048143853</v>
      </c>
    </row>
    <row r="182" spans="1:2" x14ac:dyDescent="0.2">
      <c r="A182" s="5" t="s">
        <v>91</v>
      </c>
      <c r="B182" s="34">
        <v>-42696.488183067217</v>
      </c>
    </row>
    <row r="183" spans="1:2" x14ac:dyDescent="0.2">
      <c r="A183" s="5" t="s">
        <v>184</v>
      </c>
      <c r="B183" s="34">
        <v>-5866.4604584416629</v>
      </c>
    </row>
    <row r="184" spans="1:2" x14ac:dyDescent="0.2">
      <c r="A184" s="5" t="s">
        <v>130</v>
      </c>
      <c r="B184" s="34">
        <v>-43945.200095578315</v>
      </c>
    </row>
    <row r="185" spans="1:2" x14ac:dyDescent="0.2">
      <c r="A185" s="5" t="s">
        <v>7</v>
      </c>
      <c r="B185" s="34">
        <v>-10907.822288940964</v>
      </c>
    </row>
    <row r="186" spans="1:2" x14ac:dyDescent="0.2">
      <c r="A186" s="5" t="s">
        <v>376</v>
      </c>
      <c r="B186" s="34">
        <v>-372.21700167318983</v>
      </c>
    </row>
    <row r="187" spans="1:2" x14ac:dyDescent="0.2">
      <c r="A187" s="5" t="s">
        <v>82</v>
      </c>
      <c r="B187" s="34">
        <v>-7573.5228176873861</v>
      </c>
    </row>
    <row r="188" spans="1:2" x14ac:dyDescent="0.2">
      <c r="A188" s="5" t="s">
        <v>135</v>
      </c>
      <c r="B188" s="34">
        <v>-492.92888786727843</v>
      </c>
    </row>
    <row r="189" spans="1:2" x14ac:dyDescent="0.2">
      <c r="A189" s="5" t="s">
        <v>377</v>
      </c>
      <c r="B189" s="34">
        <v>0</v>
      </c>
    </row>
    <row r="190" spans="1:2" x14ac:dyDescent="0.2">
      <c r="A190" s="5" t="s">
        <v>156</v>
      </c>
      <c r="B190" s="34">
        <v>-8748.2866150410646</v>
      </c>
    </row>
    <row r="191" spans="1:2" x14ac:dyDescent="0.2">
      <c r="A191" s="5" t="s">
        <v>230</v>
      </c>
      <c r="B191" s="34">
        <v>-4690.5519669255737</v>
      </c>
    </row>
    <row r="192" spans="1:2" x14ac:dyDescent="0.2">
      <c r="A192" s="5" t="s">
        <v>157</v>
      </c>
      <c r="B192" s="34">
        <v>-7276.209421945995</v>
      </c>
    </row>
    <row r="193" spans="1:2" x14ac:dyDescent="0.2">
      <c r="A193" s="5" t="s">
        <v>185</v>
      </c>
      <c r="B193" s="34">
        <v>-5866.4604584416629</v>
      </c>
    </row>
    <row r="194" spans="1:2" x14ac:dyDescent="0.2">
      <c r="A194" s="5" t="s">
        <v>265</v>
      </c>
      <c r="B194" s="34">
        <v>-3459.6358246003988</v>
      </c>
    </row>
    <row r="195" spans="1:2" x14ac:dyDescent="0.2">
      <c r="A195" s="5" t="s">
        <v>239</v>
      </c>
      <c r="B195" s="34">
        <v>-3783.4224850365817</v>
      </c>
    </row>
    <row r="196" spans="1:2" x14ac:dyDescent="0.2">
      <c r="A196" s="5" t="s">
        <v>255</v>
      </c>
      <c r="B196" s="34">
        <v>-2010.4947677883563</v>
      </c>
    </row>
    <row r="197" spans="1:2" x14ac:dyDescent="0.2">
      <c r="A197" s="5" t="s">
        <v>99</v>
      </c>
      <c r="B197" s="34">
        <v>-5975.9258948140287</v>
      </c>
    </row>
    <row r="198" spans="1:2" x14ac:dyDescent="0.2">
      <c r="A198" s="5" t="s">
        <v>373</v>
      </c>
      <c r="B198" s="34">
        <v>-86.479212779901786</v>
      </c>
    </row>
    <row r="199" spans="1:2" x14ac:dyDescent="0.2">
      <c r="A199" s="5" t="s">
        <v>186</v>
      </c>
      <c r="B199" s="34">
        <v>0</v>
      </c>
    </row>
    <row r="200" spans="1:2" x14ac:dyDescent="0.2">
      <c r="A200" s="5" t="s">
        <v>464</v>
      </c>
      <c r="B200" s="34">
        <v>0</v>
      </c>
    </row>
    <row r="201" spans="1:2" x14ac:dyDescent="0.2">
      <c r="A201" s="5" t="s">
        <v>10</v>
      </c>
      <c r="B201" s="34">
        <v>-10659.104325680539</v>
      </c>
    </row>
    <row r="202" spans="1:2" x14ac:dyDescent="0.2">
      <c r="A202" s="5" t="s">
        <v>76</v>
      </c>
      <c r="B202" s="34">
        <v>-7491.5704804647185</v>
      </c>
    </row>
    <row r="203" spans="1:2" x14ac:dyDescent="0.2">
      <c r="A203" s="5" t="s">
        <v>266</v>
      </c>
      <c r="B203" s="34">
        <v>-1885.012190961015</v>
      </c>
    </row>
    <row r="204" spans="1:2" x14ac:dyDescent="0.2">
      <c r="A204" s="5" t="s">
        <v>267</v>
      </c>
      <c r="B204" s="34">
        <v>-2035.6400279264901</v>
      </c>
    </row>
    <row r="205" spans="1:2" x14ac:dyDescent="0.2">
      <c r="A205" s="5" t="s">
        <v>378</v>
      </c>
      <c r="B205" s="34">
        <v>-718.19749753381086</v>
      </c>
    </row>
    <row r="206" spans="1:2" x14ac:dyDescent="0.2">
      <c r="A206" s="5" t="s">
        <v>112</v>
      </c>
      <c r="B206" s="34">
        <v>0</v>
      </c>
    </row>
    <row r="207" spans="1:2" x14ac:dyDescent="0.2">
      <c r="A207" s="5" t="s">
        <v>17</v>
      </c>
      <c r="B207" s="34">
        <v>-7169.2797299339563</v>
      </c>
    </row>
    <row r="208" spans="1:2" x14ac:dyDescent="0.2">
      <c r="A208" s="5" t="s">
        <v>449</v>
      </c>
      <c r="B208" s="34">
        <v>-473.30215621748971</v>
      </c>
    </row>
    <row r="209" spans="1:2" x14ac:dyDescent="0.2">
      <c r="A209" s="5" t="s">
        <v>249</v>
      </c>
      <c r="B209" s="34">
        <v>-342.75102291091144</v>
      </c>
    </row>
    <row r="210" spans="1:2" x14ac:dyDescent="0.2">
      <c r="A210" s="5" t="s">
        <v>392</v>
      </c>
      <c r="B210" s="34">
        <v>-2869.7596744739508</v>
      </c>
    </row>
    <row r="211" spans="1:2" x14ac:dyDescent="0.2">
      <c r="A211" s="5" t="s">
        <v>379</v>
      </c>
      <c r="B211" s="34">
        <v>-372.21700167318983</v>
      </c>
    </row>
    <row r="212" spans="1:2" x14ac:dyDescent="0.2">
      <c r="A212" s="5" t="s">
        <v>132</v>
      </c>
      <c r="B212" s="34">
        <v>0</v>
      </c>
    </row>
    <row r="213" spans="1:2" x14ac:dyDescent="0.2">
      <c r="A213" s="5" t="s">
        <v>236</v>
      </c>
      <c r="B213" s="34">
        <v>-3239.4013997940019</v>
      </c>
    </row>
    <row r="214" spans="1:2" x14ac:dyDescent="0.2">
      <c r="A214" s="5" t="s">
        <v>432</v>
      </c>
      <c r="B214" s="34">
        <v>0</v>
      </c>
    </row>
    <row r="215" spans="1:2" x14ac:dyDescent="0.2">
      <c r="A215" s="5" t="s">
        <v>394</v>
      </c>
      <c r="B215" s="34">
        <v>-1418.7455280809127</v>
      </c>
    </row>
    <row r="216" spans="1:2" x14ac:dyDescent="0.2">
      <c r="A216" s="5" t="s">
        <v>187</v>
      </c>
      <c r="B216" s="34">
        <v>-13881.020777461568</v>
      </c>
    </row>
    <row r="217" spans="1:2" x14ac:dyDescent="0.2">
      <c r="A217" s="5" t="s">
        <v>50</v>
      </c>
      <c r="B217" s="34">
        <v>-7602.9093943657153</v>
      </c>
    </row>
    <row r="218" spans="1:2" x14ac:dyDescent="0.2">
      <c r="A218" s="5" t="s">
        <v>360</v>
      </c>
      <c r="B218" s="34">
        <v>-1846.9011216713923</v>
      </c>
    </row>
    <row r="219" spans="1:2" x14ac:dyDescent="0.2">
      <c r="A219" s="5" t="s">
        <v>429</v>
      </c>
      <c r="B219" s="34">
        <v>-181.4777671580743</v>
      </c>
    </row>
    <row r="220" spans="1:2" x14ac:dyDescent="0.2">
      <c r="A220" s="5" t="s">
        <v>188</v>
      </c>
      <c r="B220" s="34">
        <v>-5866.4604584416629</v>
      </c>
    </row>
    <row r="221" spans="1:2" x14ac:dyDescent="0.2">
      <c r="A221" s="5" t="s">
        <v>411</v>
      </c>
      <c r="B221" s="34">
        <v>0</v>
      </c>
    </row>
    <row r="222" spans="1:2" x14ac:dyDescent="0.2">
      <c r="A222" s="5" t="s">
        <v>215</v>
      </c>
      <c r="B222" s="34">
        <v>-321.98855113395211</v>
      </c>
    </row>
    <row r="223" spans="1:2" x14ac:dyDescent="0.2">
      <c r="A223" s="5" t="s">
        <v>11</v>
      </c>
      <c r="B223" s="34">
        <v>-9729.4020323038858</v>
      </c>
    </row>
    <row r="224" spans="1:2" x14ac:dyDescent="0.2">
      <c r="A224" s="5" t="s">
        <v>221</v>
      </c>
      <c r="B224" s="34">
        <v>-5866.4604584416629</v>
      </c>
    </row>
    <row r="225" spans="1:2" x14ac:dyDescent="0.2">
      <c r="A225" s="5" t="s">
        <v>269</v>
      </c>
      <c r="B225" s="34">
        <v>-3534.0815176376514</v>
      </c>
    </row>
    <row r="226" spans="1:2" x14ac:dyDescent="0.2">
      <c r="A226" s="5" t="s">
        <v>3</v>
      </c>
      <c r="B226" s="34">
        <v>-10907.822288940964</v>
      </c>
    </row>
    <row r="227" spans="1:2" x14ac:dyDescent="0.2">
      <c r="A227" s="5" t="s">
        <v>439</v>
      </c>
      <c r="B227" s="34">
        <v>0</v>
      </c>
    </row>
    <row r="228" spans="1:2" x14ac:dyDescent="0.2">
      <c r="A228" s="5" t="s">
        <v>256</v>
      </c>
      <c r="B228" s="34">
        <v>-2035.6400279264901</v>
      </c>
    </row>
    <row r="229" spans="1:2" x14ac:dyDescent="0.2">
      <c r="A229" s="5" t="s">
        <v>71</v>
      </c>
      <c r="B229" s="34">
        <v>-6277.1538110382935</v>
      </c>
    </row>
    <row r="230" spans="1:2" x14ac:dyDescent="0.2">
      <c r="A230" s="5" t="s">
        <v>65</v>
      </c>
      <c r="B230" s="34">
        <v>-6603.3615977528125</v>
      </c>
    </row>
    <row r="231" spans="1:2" x14ac:dyDescent="0.2">
      <c r="A231" s="5" t="s">
        <v>412</v>
      </c>
      <c r="B231" s="34">
        <v>-602.63125620341339</v>
      </c>
    </row>
    <row r="232" spans="1:2" x14ac:dyDescent="0.2">
      <c r="A232" s="5" t="s">
        <v>69</v>
      </c>
      <c r="B232" s="34">
        <v>-5796.5240637268516</v>
      </c>
    </row>
    <row r="233" spans="1:2" x14ac:dyDescent="0.2">
      <c r="A233" s="5" t="s">
        <v>19</v>
      </c>
      <c r="B233" s="34">
        <v>0</v>
      </c>
    </row>
    <row r="234" spans="1:2" x14ac:dyDescent="0.2">
      <c r="A234" s="5" t="s">
        <v>5</v>
      </c>
      <c r="B234" s="34">
        <v>-6795.7614761941586</v>
      </c>
    </row>
    <row r="235" spans="1:2" x14ac:dyDescent="0.2">
      <c r="A235" s="5" t="s">
        <v>189</v>
      </c>
      <c r="B235" s="34">
        <v>-181.4777671580743</v>
      </c>
    </row>
    <row r="236" spans="1:2" x14ac:dyDescent="0.2">
      <c r="A236" s="5" t="s">
        <v>496</v>
      </c>
      <c r="B236" s="34">
        <v>-429.44061146910894</v>
      </c>
    </row>
    <row r="237" spans="1:2" x14ac:dyDescent="0.2">
      <c r="A237" s="5" t="s">
        <v>364</v>
      </c>
      <c r="B237" s="34">
        <v>0</v>
      </c>
    </row>
    <row r="238" spans="1:2" x14ac:dyDescent="0.2">
      <c r="A238" s="5" t="s">
        <v>361</v>
      </c>
      <c r="B238" s="34">
        <v>-1330.6935455213131</v>
      </c>
    </row>
    <row r="239" spans="1:2" x14ac:dyDescent="0.2">
      <c r="A239" s="5" t="s">
        <v>268</v>
      </c>
      <c r="B239" s="34">
        <v>-3144.6990285386237</v>
      </c>
    </row>
    <row r="240" spans="1:2" x14ac:dyDescent="0.2">
      <c r="A240" s="5" t="s">
        <v>397</v>
      </c>
      <c r="B240" s="34">
        <v>-181.4777671580743</v>
      </c>
    </row>
    <row r="241" spans="1:2" x14ac:dyDescent="0.2">
      <c r="A241" s="5" t="s">
        <v>272</v>
      </c>
      <c r="B241" s="34">
        <v>-2155.6653494865959</v>
      </c>
    </row>
    <row r="242" spans="1:2" x14ac:dyDescent="0.2">
      <c r="A242" s="5" t="s">
        <v>102</v>
      </c>
      <c r="B242" s="34">
        <v>-2155.6653494865959</v>
      </c>
    </row>
    <row r="243" spans="1:2" x14ac:dyDescent="0.2">
      <c r="A243" s="5" t="s">
        <v>85</v>
      </c>
      <c r="B243" s="34">
        <v>-5839.2939782478916</v>
      </c>
    </row>
    <row r="244" spans="1:2" x14ac:dyDescent="0.2">
      <c r="A244" s="5" t="s">
        <v>403</v>
      </c>
      <c r="B244" s="34">
        <v>-957.0341032628827</v>
      </c>
    </row>
    <row r="245" spans="1:2" x14ac:dyDescent="0.2">
      <c r="A245" s="5" t="s">
        <v>190</v>
      </c>
      <c r="B245" s="34">
        <v>-2791.8464719857297</v>
      </c>
    </row>
    <row r="246" spans="1:2" x14ac:dyDescent="0.2">
      <c r="A246" s="5" t="s">
        <v>438</v>
      </c>
      <c r="B246" s="34">
        <v>-2003.9183452613031</v>
      </c>
    </row>
    <row r="247" spans="1:2" x14ac:dyDescent="0.2">
      <c r="A247" s="5" t="s">
        <v>59</v>
      </c>
      <c r="B247" s="34">
        <v>-6623.7054812999886</v>
      </c>
    </row>
    <row r="248" spans="1:2" x14ac:dyDescent="0.2">
      <c r="A248" s="5" t="s">
        <v>413</v>
      </c>
      <c r="B248" s="34">
        <v>-181.4777671580743</v>
      </c>
    </row>
    <row r="249" spans="1:2" x14ac:dyDescent="0.2">
      <c r="A249" s="5" t="s">
        <v>131</v>
      </c>
      <c r="B249" s="34">
        <v>-39672.818640512698</v>
      </c>
    </row>
    <row r="250" spans="1:2" x14ac:dyDescent="0.2">
      <c r="A250" s="5" t="s">
        <v>211</v>
      </c>
      <c r="B250" s="34">
        <v>0</v>
      </c>
    </row>
    <row r="251" spans="1:2" x14ac:dyDescent="0.2">
      <c r="A251" s="5" t="s">
        <v>6</v>
      </c>
      <c r="B251" s="34">
        <v>-10804.200851401354</v>
      </c>
    </row>
    <row r="252" spans="1:2" x14ac:dyDescent="0.2">
      <c r="A252" s="5" t="s">
        <v>380</v>
      </c>
      <c r="B252" s="34">
        <v>0</v>
      </c>
    </row>
    <row r="253" spans="1:2" x14ac:dyDescent="0.2">
      <c r="A253" s="5" t="s">
        <v>191</v>
      </c>
      <c r="B253" s="34">
        <v>-41291.169449494191</v>
      </c>
    </row>
    <row r="254" spans="1:2" x14ac:dyDescent="0.2">
      <c r="A254" s="5" t="s">
        <v>106</v>
      </c>
      <c r="B254" s="34">
        <v>-5866.4604584416629</v>
      </c>
    </row>
    <row r="255" spans="1:2" x14ac:dyDescent="0.2">
      <c r="A255" s="5" t="s">
        <v>367</v>
      </c>
      <c r="B255" s="34">
        <v>-105.92351768602758</v>
      </c>
    </row>
    <row r="256" spans="1:2" x14ac:dyDescent="0.2">
      <c r="A256" s="5" t="s">
        <v>381</v>
      </c>
      <c r="B256" s="34">
        <v>0</v>
      </c>
    </row>
    <row r="257" spans="1:2" x14ac:dyDescent="0.2">
      <c r="A257" s="5" t="s">
        <v>430</v>
      </c>
      <c r="B257" s="34">
        <v>0</v>
      </c>
    </row>
    <row r="258" spans="1:2" x14ac:dyDescent="0.2">
      <c r="A258" s="5" t="s">
        <v>347</v>
      </c>
      <c r="B258" s="34">
        <v>0</v>
      </c>
    </row>
    <row r="259" spans="1:2" x14ac:dyDescent="0.2">
      <c r="A259" s="5" t="s">
        <v>192</v>
      </c>
      <c r="B259" s="34">
        <v>-4062.9509659856017</v>
      </c>
    </row>
    <row r="260" spans="1:2" x14ac:dyDescent="0.2">
      <c r="A260" s="5" t="s">
        <v>363</v>
      </c>
      <c r="B260" s="34">
        <v>0</v>
      </c>
    </row>
    <row r="261" spans="1:2" x14ac:dyDescent="0.2">
      <c r="A261" s="5" t="s">
        <v>16</v>
      </c>
      <c r="B261" s="34">
        <v>-9745.3091590949862</v>
      </c>
    </row>
    <row r="262" spans="1:2" x14ac:dyDescent="0.2">
      <c r="A262" s="5" t="s">
        <v>422</v>
      </c>
      <c r="B262" s="34">
        <v>-957.0341032628827</v>
      </c>
    </row>
    <row r="263" spans="1:2" x14ac:dyDescent="0.2">
      <c r="A263" s="5" t="s">
        <v>159</v>
      </c>
      <c r="B263" s="34">
        <v>-2837.8158649726247</v>
      </c>
    </row>
    <row r="264" spans="1:2" x14ac:dyDescent="0.2">
      <c r="A264" s="5" t="s">
        <v>107</v>
      </c>
      <c r="B264" s="34">
        <v>-5866.4604584416629</v>
      </c>
    </row>
    <row r="265" spans="1:2" x14ac:dyDescent="0.2">
      <c r="A265" s="5" t="s">
        <v>193</v>
      </c>
      <c r="B265" s="34">
        <v>-5772.3558933811892</v>
      </c>
    </row>
    <row r="266" spans="1:2" x14ac:dyDescent="0.2">
      <c r="A266" s="5" t="s">
        <v>404</v>
      </c>
      <c r="B266" s="34">
        <v>0</v>
      </c>
    </row>
    <row r="267" spans="1:2" x14ac:dyDescent="0.2">
      <c r="A267" s="5" t="s">
        <v>160</v>
      </c>
      <c r="B267" s="34">
        <v>0</v>
      </c>
    </row>
    <row r="268" spans="1:2" x14ac:dyDescent="0.2">
      <c r="A268" s="5" t="s">
        <v>84</v>
      </c>
      <c r="B268" s="34">
        <v>-5975.9258948140287</v>
      </c>
    </row>
    <row r="269" spans="1:2" x14ac:dyDescent="0.2">
      <c r="A269" s="5" t="s">
        <v>77</v>
      </c>
      <c r="B269" s="34">
        <v>-8824.7843155358805</v>
      </c>
    </row>
    <row r="270" spans="1:2" x14ac:dyDescent="0.2">
      <c r="A270" s="5" t="s">
        <v>199</v>
      </c>
      <c r="B270" s="34">
        <v>-6379.235042969286</v>
      </c>
    </row>
    <row r="271" spans="1:2" x14ac:dyDescent="0.2">
      <c r="A271" s="5" t="s">
        <v>398</v>
      </c>
      <c r="B271" s="34">
        <v>0</v>
      </c>
    </row>
    <row r="272" spans="1:2" x14ac:dyDescent="0.2">
      <c r="A272" s="5" t="s">
        <v>497</v>
      </c>
      <c r="B272" s="34">
        <v>-3117.0919009901886</v>
      </c>
    </row>
    <row r="273" spans="1:2" x14ac:dyDescent="0.2">
      <c r="A273" s="5" t="s">
        <v>126</v>
      </c>
      <c r="B273" s="34">
        <v>-43945.200095578315</v>
      </c>
    </row>
    <row r="274" spans="1:2" x14ac:dyDescent="0.2">
      <c r="A274" s="5" t="s">
        <v>129</v>
      </c>
      <c r="B274" s="34">
        <v>-43945.200095578315</v>
      </c>
    </row>
    <row r="275" spans="1:2" x14ac:dyDescent="0.2">
      <c r="A275" s="5" t="s">
        <v>382</v>
      </c>
      <c r="B275" s="34">
        <v>0</v>
      </c>
    </row>
    <row r="276" spans="1:2" x14ac:dyDescent="0.2">
      <c r="A276" s="5" t="s">
        <v>4</v>
      </c>
      <c r="B276" s="34">
        <v>0</v>
      </c>
    </row>
    <row r="277" spans="1:2" x14ac:dyDescent="0.2">
      <c r="A277" s="5" t="s">
        <v>454</v>
      </c>
      <c r="B277" s="34">
        <v>0</v>
      </c>
    </row>
    <row r="278" spans="1:2" x14ac:dyDescent="0.2">
      <c r="A278" s="5" t="s">
        <v>414</v>
      </c>
      <c r="B278" s="34">
        <v>-1604.7798759282553</v>
      </c>
    </row>
    <row r="279" spans="1:2" x14ac:dyDescent="0.2">
      <c r="A279" s="5" t="s">
        <v>405</v>
      </c>
      <c r="B279" s="34">
        <v>-86.479212779901786</v>
      </c>
    </row>
    <row r="280" spans="1:2" x14ac:dyDescent="0.2">
      <c r="A280" s="5" t="s">
        <v>431</v>
      </c>
      <c r="B280" s="34">
        <v>0</v>
      </c>
    </row>
    <row r="281" spans="1:2" x14ac:dyDescent="0.2">
      <c r="A281" s="5" t="s">
        <v>420</v>
      </c>
      <c r="B281" s="34">
        <v>0</v>
      </c>
    </row>
    <row r="282" spans="1:2" x14ac:dyDescent="0.2">
      <c r="A282" s="5" t="s">
        <v>83</v>
      </c>
      <c r="B282" s="34">
        <v>-5975.9258948140287</v>
      </c>
    </row>
    <row r="283" spans="1:2" x14ac:dyDescent="0.2">
      <c r="A283" s="5" t="s">
        <v>52</v>
      </c>
      <c r="B283" s="34">
        <v>-7084.1779546160315</v>
      </c>
    </row>
    <row r="284" spans="1:2" x14ac:dyDescent="0.2">
      <c r="A284" s="5" t="s">
        <v>58</v>
      </c>
      <c r="B284" s="34">
        <v>-42696.488183067217</v>
      </c>
    </row>
    <row r="285" spans="1:2" x14ac:dyDescent="0.2">
      <c r="A285" s="5" t="s">
        <v>194</v>
      </c>
      <c r="B285" s="34">
        <v>-2155.6653494865959</v>
      </c>
    </row>
    <row r="286" spans="1:2" x14ac:dyDescent="0.2">
      <c r="A286" s="5" t="s">
        <v>63</v>
      </c>
      <c r="B286" s="34">
        <v>-4981.2901497447838</v>
      </c>
    </row>
    <row r="287" spans="1:2" x14ac:dyDescent="0.2">
      <c r="A287" s="5" t="s">
        <v>383</v>
      </c>
      <c r="B287" s="34">
        <v>0</v>
      </c>
    </row>
    <row r="288" spans="1:2" x14ac:dyDescent="0.2">
      <c r="A288" s="5" t="s">
        <v>195</v>
      </c>
      <c r="B288" s="34">
        <v>-5866.4604584416629</v>
      </c>
    </row>
    <row r="289" spans="1:2" x14ac:dyDescent="0.2">
      <c r="A289" s="5" t="s">
        <v>374</v>
      </c>
      <c r="B289" s="34">
        <v>-372.21700167318983</v>
      </c>
    </row>
    <row r="290" spans="1:2" x14ac:dyDescent="0.2">
      <c r="A290" s="5" t="s">
        <v>140</v>
      </c>
      <c r="B290" s="34">
        <v>-43945.200095578315</v>
      </c>
    </row>
    <row r="291" spans="1:2" x14ac:dyDescent="0.2">
      <c r="A291" s="5" t="s">
        <v>368</v>
      </c>
      <c r="B291" s="34">
        <v>0</v>
      </c>
    </row>
    <row r="292" spans="1:2" x14ac:dyDescent="0.2">
      <c r="A292" s="5" t="s">
        <v>2</v>
      </c>
      <c r="B292" s="34">
        <v>-5866.4604584416629</v>
      </c>
    </row>
    <row r="293" spans="1:2" x14ac:dyDescent="0.2">
      <c r="A293" s="5" t="s">
        <v>235</v>
      </c>
      <c r="B293" s="34">
        <v>-578.71335129819317</v>
      </c>
    </row>
    <row r="294" spans="1:2" x14ac:dyDescent="0.2">
      <c r="A294" s="5" t="s">
        <v>161</v>
      </c>
      <c r="B294" s="34">
        <v>-268.85637491397915</v>
      </c>
    </row>
    <row r="295" spans="1:2" x14ac:dyDescent="0.2">
      <c r="A295" s="5" t="s">
        <v>108</v>
      </c>
      <c r="B295" s="34">
        <v>-5866.4604584416629</v>
      </c>
    </row>
    <row r="296" spans="1:2" x14ac:dyDescent="0.2">
      <c r="A296" s="5" t="s">
        <v>162</v>
      </c>
      <c r="B296" s="34">
        <v>-7309.7682799148679</v>
      </c>
    </row>
    <row r="297" spans="1:2" x14ac:dyDescent="0.2">
      <c r="A297" s="5" t="s">
        <v>18</v>
      </c>
      <c r="B297" s="34">
        <v>-9565.2801804294377</v>
      </c>
    </row>
    <row r="298" spans="1:2" x14ac:dyDescent="0.2">
      <c r="A298" s="5" t="s">
        <v>13</v>
      </c>
      <c r="B298" s="34">
        <v>-9389.951391196335</v>
      </c>
    </row>
    <row r="299" spans="1:2" x14ac:dyDescent="0.2">
      <c r="A299" s="5" t="s">
        <v>79</v>
      </c>
      <c r="B299" s="34">
        <v>-7816.0578777940809</v>
      </c>
    </row>
    <row r="300" spans="1:2" x14ac:dyDescent="0.2">
      <c r="A300" s="5" t="s">
        <v>196</v>
      </c>
      <c r="B300" s="34">
        <v>-5866.4604584416629</v>
      </c>
    </row>
    <row r="301" spans="1:2" x14ac:dyDescent="0.2">
      <c r="A301" s="5" t="s">
        <v>88</v>
      </c>
      <c r="B301" s="34">
        <v>-8393.8859462747969</v>
      </c>
    </row>
    <row r="302" spans="1:2" x14ac:dyDescent="0.2">
      <c r="A302" s="5" t="s">
        <v>67</v>
      </c>
      <c r="B302" s="34">
        <v>-5938.3136542416414</v>
      </c>
    </row>
    <row r="303" spans="1:2" x14ac:dyDescent="0.2">
      <c r="A303" s="5" t="s">
        <v>229</v>
      </c>
      <c r="B303" s="34">
        <v>0</v>
      </c>
    </row>
    <row r="304" spans="1:2" x14ac:dyDescent="0.2">
      <c r="A304" s="5" t="s">
        <v>197</v>
      </c>
      <c r="B304" s="34">
        <v>-5866.4604584416629</v>
      </c>
    </row>
    <row r="305" spans="1:2" x14ac:dyDescent="0.2">
      <c r="A305" s="5" t="s">
        <v>463</v>
      </c>
      <c r="B305" s="34">
        <v>0</v>
      </c>
    </row>
    <row r="306" spans="1:2" x14ac:dyDescent="0.2">
      <c r="A306" s="5" t="s">
        <v>257</v>
      </c>
      <c r="B306" s="34">
        <v>-3318.8094219253458</v>
      </c>
    </row>
    <row r="307" spans="1:2" x14ac:dyDescent="0.2">
      <c r="A307" s="5" t="s">
        <v>200</v>
      </c>
      <c r="B307" s="34">
        <v>-6412.7939009381589</v>
      </c>
    </row>
    <row r="308" spans="1:2" x14ac:dyDescent="0.2">
      <c r="A308" s="5" t="s">
        <v>499</v>
      </c>
      <c r="B308" s="34">
        <v>-253.16689204885171</v>
      </c>
    </row>
    <row r="309" spans="1:2" x14ac:dyDescent="0.2">
      <c r="A309" s="5" t="s">
        <v>421</v>
      </c>
      <c r="B309" s="34">
        <v>0</v>
      </c>
    </row>
    <row r="310" spans="1:2" x14ac:dyDescent="0.2">
      <c r="A310" s="5" t="s">
        <v>223</v>
      </c>
      <c r="B310" s="34">
        <v>-5866.4604584416629</v>
      </c>
    </row>
    <row r="311" spans="1:2" x14ac:dyDescent="0.2">
      <c r="A311" s="5" t="s">
        <v>128</v>
      </c>
      <c r="B311" s="34">
        <v>-43945.200095578315</v>
      </c>
    </row>
    <row r="312" spans="1:2" x14ac:dyDescent="0.2">
      <c r="A312" s="5" t="s">
        <v>447</v>
      </c>
      <c r="B312" s="34">
        <v>-64.767757215096097</v>
      </c>
    </row>
    <row r="313" spans="1:2" x14ac:dyDescent="0.2">
      <c r="A313" s="5" t="s">
        <v>415</v>
      </c>
      <c r="B313" s="34">
        <v>0</v>
      </c>
    </row>
    <row r="314" spans="1:2" x14ac:dyDescent="0.2">
      <c r="A314" s="5" t="s">
        <v>222</v>
      </c>
      <c r="B314" s="34">
        <v>-5866.4604584416629</v>
      </c>
    </row>
    <row r="315" spans="1:2" x14ac:dyDescent="0.2">
      <c r="A315" s="5" t="s">
        <v>251</v>
      </c>
      <c r="B315" s="34">
        <v>-254.17774467265389</v>
      </c>
    </row>
    <row r="316" spans="1:2" x14ac:dyDescent="0.2">
      <c r="A316" s="5" t="s">
        <v>270</v>
      </c>
      <c r="B316" s="34">
        <v>-2035.6400279264901</v>
      </c>
    </row>
    <row r="317" spans="1:2" x14ac:dyDescent="0.2">
      <c r="A317" s="5" t="s">
        <v>216</v>
      </c>
      <c r="B317" s="34">
        <v>-5866.4604584416629</v>
      </c>
    </row>
    <row r="318" spans="1:2" x14ac:dyDescent="0.2">
      <c r="A318" s="5" t="s">
        <v>250</v>
      </c>
      <c r="B318" s="34">
        <v>-276.40122107016839</v>
      </c>
    </row>
    <row r="319" spans="1:2" x14ac:dyDescent="0.2">
      <c r="A319" s="5" t="s">
        <v>228</v>
      </c>
      <c r="B319" s="34">
        <v>-5321.1774538294885</v>
      </c>
    </row>
    <row r="320" spans="1:2" x14ac:dyDescent="0.2">
      <c r="A320" s="5" t="s">
        <v>416</v>
      </c>
      <c r="B320" s="34">
        <v>0</v>
      </c>
    </row>
    <row r="321" spans="1:2" x14ac:dyDescent="0.2">
      <c r="A321" s="5" t="s">
        <v>198</v>
      </c>
      <c r="B321" s="34">
        <v>-5866.4604584416629</v>
      </c>
    </row>
    <row r="322" spans="1:2" x14ac:dyDescent="0.2">
      <c r="A322" s="5" t="s">
        <v>66</v>
      </c>
      <c r="B322" s="34">
        <v>-7816.0578777940809</v>
      </c>
    </row>
    <row r="323" spans="1:2" x14ac:dyDescent="0.2">
      <c r="A323" s="5" t="s">
        <v>451</v>
      </c>
      <c r="B323" s="34">
        <v>0</v>
      </c>
    </row>
    <row r="324" spans="1:2" x14ac:dyDescent="0.2">
      <c r="A324" s="5" t="s">
        <v>92</v>
      </c>
      <c r="B324" s="34">
        <v>-5975.9258948140287</v>
      </c>
    </row>
    <row r="325" spans="1:2" x14ac:dyDescent="0.2">
      <c r="A325" s="5" t="s">
        <v>95</v>
      </c>
      <c r="B325" s="34">
        <v>-5808.1640800821751</v>
      </c>
    </row>
    <row r="326" spans="1:2" x14ac:dyDescent="0.2">
      <c r="A326" s="5" t="s">
        <v>393</v>
      </c>
      <c r="B326" s="34">
        <v>-1700.4616388544382</v>
      </c>
    </row>
    <row r="327" spans="1:2" x14ac:dyDescent="0.2">
      <c r="A327" s="5" t="s">
        <v>151</v>
      </c>
      <c r="B327" s="34">
        <v>-14484.967130036333</v>
      </c>
    </row>
    <row r="328" spans="1:2" x14ac:dyDescent="0.2">
      <c r="A328" s="5" t="s">
        <v>158</v>
      </c>
      <c r="B328" s="34">
        <v>-11263.44</v>
      </c>
    </row>
    <row r="329" spans="1:2" x14ac:dyDescent="0.2">
      <c r="A329" s="5" t="s">
        <v>8</v>
      </c>
      <c r="B329" s="34">
        <v>0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29888A-F0C0-4730-9B8D-53FE649FA86F}">
  <sheetPr codeName="Planilha14"/>
  <dimension ref="A2:H87"/>
  <sheetViews>
    <sheetView workbookViewId="0">
      <selection activeCell="B3" sqref="B3"/>
    </sheetView>
  </sheetViews>
  <sheetFormatPr defaultColWidth="9.140625" defaultRowHeight="12.75" x14ac:dyDescent="0.2"/>
  <cols>
    <col min="1" max="1" width="40.5703125" style="1" customWidth="1"/>
    <col min="2" max="2" width="30.5703125" style="1" customWidth="1"/>
    <col min="3" max="16384" width="9.140625" style="1"/>
  </cols>
  <sheetData>
    <row r="2" spans="1:8" ht="15" customHeight="1" x14ac:dyDescent="0.2">
      <c r="B2" s="2" t="str">
        <f>Índice!A8</f>
        <v>MÊS DE COMPETÊNCIA: Abril de 2024</v>
      </c>
      <c r="C2" s="3"/>
      <c r="D2" s="3"/>
      <c r="H2" s="3"/>
    </row>
    <row r="3" spans="1:8" ht="15" customHeight="1" x14ac:dyDescent="0.2">
      <c r="B3" s="2"/>
      <c r="C3" s="3"/>
      <c r="D3" s="3"/>
      <c r="H3" s="3"/>
    </row>
    <row r="5" spans="1:8" x14ac:dyDescent="0.2">
      <c r="A5" s="2" t="s">
        <v>587</v>
      </c>
    </row>
    <row r="6" spans="1:8" x14ac:dyDescent="0.2">
      <c r="A6" s="1" t="s">
        <v>594</v>
      </c>
    </row>
    <row r="8" spans="1:8" x14ac:dyDescent="0.2">
      <c r="A8" s="4" t="s">
        <v>1</v>
      </c>
      <c r="B8" s="6" t="s">
        <v>607</v>
      </c>
    </row>
    <row r="9" spans="1:8" x14ac:dyDescent="0.2">
      <c r="A9" s="10" t="s">
        <v>513</v>
      </c>
      <c r="B9" s="26">
        <v>1183656.3077732197</v>
      </c>
    </row>
    <row r="10" spans="1:8" x14ac:dyDescent="0.2">
      <c r="A10" s="5" t="s">
        <v>143</v>
      </c>
      <c r="B10" s="34">
        <v>-12248.138123794786</v>
      </c>
    </row>
    <row r="11" spans="1:8" x14ac:dyDescent="0.2">
      <c r="A11" s="5" t="s">
        <v>163</v>
      </c>
      <c r="B11" s="34">
        <v>-18494.679887924412</v>
      </c>
    </row>
    <row r="12" spans="1:8" x14ac:dyDescent="0.2">
      <c r="A12" s="5" t="s">
        <v>103</v>
      </c>
      <c r="B12" s="34">
        <v>-22233.720516196991</v>
      </c>
    </row>
    <row r="13" spans="1:8" x14ac:dyDescent="0.2">
      <c r="A13" s="5" t="s">
        <v>138</v>
      </c>
      <c r="B13" s="34">
        <v>-34976.306932315638</v>
      </c>
    </row>
    <row r="14" spans="1:8" x14ac:dyDescent="0.2">
      <c r="A14" s="5" t="s">
        <v>96</v>
      </c>
      <c r="B14" s="34">
        <v>-34976.306932315638</v>
      </c>
    </row>
    <row r="15" spans="1:8" x14ac:dyDescent="0.2">
      <c r="A15" s="5" t="s">
        <v>144</v>
      </c>
      <c r="B15" s="34">
        <v>-21777.97008215958</v>
      </c>
    </row>
    <row r="16" spans="1:8" x14ac:dyDescent="0.2">
      <c r="A16" s="5" t="s">
        <v>74</v>
      </c>
      <c r="B16" s="34">
        <v>-9148.1003694526644</v>
      </c>
    </row>
    <row r="17" spans="1:2" x14ac:dyDescent="0.2">
      <c r="A17" s="5" t="s">
        <v>119</v>
      </c>
      <c r="B17" s="34">
        <v>-21777.97008215958</v>
      </c>
    </row>
    <row r="18" spans="1:2" x14ac:dyDescent="0.2">
      <c r="A18" s="5" t="s">
        <v>456</v>
      </c>
      <c r="B18" s="34">
        <v>-9551.5644505419823</v>
      </c>
    </row>
    <row r="19" spans="1:2" x14ac:dyDescent="0.2">
      <c r="A19" s="5" t="s">
        <v>209</v>
      </c>
      <c r="B19" s="34">
        <v>-21777.97008215958</v>
      </c>
    </row>
    <row r="20" spans="1:2" x14ac:dyDescent="0.2">
      <c r="A20" s="5" t="s">
        <v>145</v>
      </c>
      <c r="B20" s="34">
        <v>-4354.2400796085421</v>
      </c>
    </row>
    <row r="21" spans="1:2" x14ac:dyDescent="0.2">
      <c r="A21" s="5" t="s">
        <v>139</v>
      </c>
      <c r="B21" s="34">
        <v>-18641.184800246854</v>
      </c>
    </row>
    <row r="22" spans="1:2" x14ac:dyDescent="0.2">
      <c r="A22" s="5" t="s">
        <v>146</v>
      </c>
      <c r="B22" s="34">
        <v>-34976.306932315638</v>
      </c>
    </row>
    <row r="23" spans="1:2" x14ac:dyDescent="0.2">
      <c r="A23" s="5" t="s">
        <v>87</v>
      </c>
      <c r="B23" s="34">
        <v>-1121.767486289212</v>
      </c>
    </row>
    <row r="24" spans="1:2" x14ac:dyDescent="0.2">
      <c r="A24" s="5" t="s">
        <v>147</v>
      </c>
      <c r="B24" s="34">
        <v>-982.28404692063077</v>
      </c>
    </row>
    <row r="25" spans="1:2" x14ac:dyDescent="0.2">
      <c r="A25" s="5" t="s">
        <v>64</v>
      </c>
      <c r="B25" s="34">
        <v>-31503.983202993866</v>
      </c>
    </row>
    <row r="26" spans="1:2" x14ac:dyDescent="0.2">
      <c r="A26" s="5" t="s">
        <v>94</v>
      </c>
      <c r="B26" s="34">
        <v>-34046.263294634875</v>
      </c>
    </row>
    <row r="27" spans="1:2" x14ac:dyDescent="0.2">
      <c r="A27" s="5" t="s">
        <v>148</v>
      </c>
      <c r="B27" s="34">
        <v>-6167.5931652972577</v>
      </c>
    </row>
    <row r="28" spans="1:2" x14ac:dyDescent="0.2">
      <c r="A28" s="5" t="s">
        <v>149</v>
      </c>
      <c r="B28" s="34">
        <v>-1792.5166539267905</v>
      </c>
    </row>
    <row r="29" spans="1:2" x14ac:dyDescent="0.2">
      <c r="A29" s="5" t="s">
        <v>90</v>
      </c>
      <c r="B29" s="34">
        <v>-20722.600882905444</v>
      </c>
    </row>
    <row r="30" spans="1:2" x14ac:dyDescent="0.2">
      <c r="A30" s="5" t="s">
        <v>150</v>
      </c>
      <c r="B30" s="34">
        <v>-2936.4299293742374</v>
      </c>
    </row>
    <row r="31" spans="1:2" x14ac:dyDescent="0.2">
      <c r="A31" s="5" t="s">
        <v>70</v>
      </c>
      <c r="B31" s="34">
        <v>-14303.107989372305</v>
      </c>
    </row>
    <row r="32" spans="1:2" x14ac:dyDescent="0.2">
      <c r="A32" s="5" t="s">
        <v>101</v>
      </c>
      <c r="B32" s="34">
        <v>-34976.306932315638</v>
      </c>
    </row>
    <row r="33" spans="1:2" x14ac:dyDescent="0.2">
      <c r="A33" s="5" t="s">
        <v>141</v>
      </c>
      <c r="B33" s="34">
        <v>-20460.144365241053</v>
      </c>
    </row>
    <row r="34" spans="1:2" x14ac:dyDescent="0.2">
      <c r="A34" s="5" t="s">
        <v>9</v>
      </c>
      <c r="B34" s="34">
        <v>-3271.6939513498291</v>
      </c>
    </row>
    <row r="35" spans="1:2" x14ac:dyDescent="0.2">
      <c r="A35" s="5" t="s">
        <v>152</v>
      </c>
      <c r="B35" s="34">
        <v>0</v>
      </c>
    </row>
    <row r="36" spans="1:2" x14ac:dyDescent="0.2">
      <c r="A36" s="5" t="s">
        <v>124</v>
      </c>
      <c r="B36" s="34">
        <v>-7470.8654052360189</v>
      </c>
    </row>
    <row r="37" spans="1:2" x14ac:dyDescent="0.2">
      <c r="A37" s="5" t="s">
        <v>153</v>
      </c>
      <c r="B37" s="34">
        <v>-2028.5538005139069</v>
      </c>
    </row>
    <row r="38" spans="1:2" x14ac:dyDescent="0.2">
      <c r="A38" s="5" t="s">
        <v>450</v>
      </c>
      <c r="B38" s="34">
        <v>-2683.1119560546804</v>
      </c>
    </row>
    <row r="39" spans="1:2" x14ac:dyDescent="0.2">
      <c r="A39" s="5" t="s">
        <v>73</v>
      </c>
      <c r="B39" s="34">
        <v>-2220.5907187237185</v>
      </c>
    </row>
    <row r="40" spans="1:2" x14ac:dyDescent="0.2">
      <c r="A40" s="5" t="s">
        <v>448</v>
      </c>
      <c r="B40" s="34">
        <v>-20598.901162661412</v>
      </c>
    </row>
    <row r="41" spans="1:2" x14ac:dyDescent="0.2">
      <c r="A41" s="5" t="s">
        <v>154</v>
      </c>
      <c r="B41" s="34">
        <v>-11675.8212598671</v>
      </c>
    </row>
    <row r="42" spans="1:2" x14ac:dyDescent="0.2">
      <c r="A42" s="5" t="s">
        <v>86</v>
      </c>
      <c r="B42" s="34">
        <v>-9148.1003694526644</v>
      </c>
    </row>
    <row r="43" spans="1:2" x14ac:dyDescent="0.2">
      <c r="A43" s="5" t="s">
        <v>155</v>
      </c>
      <c r="B43" s="34">
        <v>-1041.7788150647564</v>
      </c>
    </row>
    <row r="44" spans="1:2" x14ac:dyDescent="0.2">
      <c r="A44" s="5" t="s">
        <v>80</v>
      </c>
      <c r="B44" s="34">
        <v>-1792.5166539267905</v>
      </c>
    </row>
    <row r="45" spans="1:2" x14ac:dyDescent="0.2">
      <c r="A45" s="5" t="s">
        <v>125</v>
      </c>
      <c r="B45" s="34">
        <v>-34976.306932315638</v>
      </c>
    </row>
    <row r="46" spans="1:2" x14ac:dyDescent="0.2">
      <c r="A46" s="5" t="s">
        <v>137</v>
      </c>
      <c r="B46" s="34">
        <v>-34976.306932315638</v>
      </c>
    </row>
    <row r="47" spans="1:2" x14ac:dyDescent="0.2">
      <c r="A47" s="5" t="s">
        <v>68</v>
      </c>
      <c r="B47" s="34">
        <v>-12603.441686226884</v>
      </c>
    </row>
    <row r="48" spans="1:2" x14ac:dyDescent="0.2">
      <c r="A48" s="5" t="s">
        <v>91</v>
      </c>
      <c r="B48" s="34">
        <v>-34976.306932315638</v>
      </c>
    </row>
    <row r="49" spans="1:2" x14ac:dyDescent="0.2">
      <c r="A49" s="5" t="s">
        <v>130</v>
      </c>
      <c r="B49" s="34">
        <v>-34976.306932315638</v>
      </c>
    </row>
    <row r="50" spans="1:2" x14ac:dyDescent="0.2">
      <c r="A50" s="5" t="s">
        <v>82</v>
      </c>
      <c r="B50" s="34">
        <v>-34628.74930676262</v>
      </c>
    </row>
    <row r="51" spans="1:2" x14ac:dyDescent="0.2">
      <c r="A51" s="5" t="s">
        <v>156</v>
      </c>
      <c r="B51" s="34">
        <v>-10604.418646836979</v>
      </c>
    </row>
    <row r="52" spans="1:2" x14ac:dyDescent="0.2">
      <c r="A52" s="5" t="s">
        <v>157</v>
      </c>
      <c r="B52" s="34">
        <v>-11493.659948715836</v>
      </c>
    </row>
    <row r="53" spans="1:2" x14ac:dyDescent="0.2">
      <c r="A53" s="5" t="s">
        <v>464</v>
      </c>
      <c r="B53" s="34">
        <v>-3190.4327070851705</v>
      </c>
    </row>
    <row r="54" spans="1:2" x14ac:dyDescent="0.2">
      <c r="A54" s="5" t="s">
        <v>17</v>
      </c>
      <c r="B54" s="34">
        <v>-2668.529294604376</v>
      </c>
    </row>
    <row r="55" spans="1:2" x14ac:dyDescent="0.2">
      <c r="A55" s="5" t="s">
        <v>132</v>
      </c>
      <c r="B55" s="34">
        <v>-18926.63098846918</v>
      </c>
    </row>
    <row r="56" spans="1:2" x14ac:dyDescent="0.2">
      <c r="A56" s="5" t="s">
        <v>187</v>
      </c>
      <c r="B56" s="34">
        <v>-7726.0234313106748</v>
      </c>
    </row>
    <row r="57" spans="1:2" x14ac:dyDescent="0.2">
      <c r="A57" s="5" t="s">
        <v>437</v>
      </c>
      <c r="B57" s="34">
        <v>-18851.822521604092</v>
      </c>
    </row>
    <row r="58" spans="1:2" x14ac:dyDescent="0.2">
      <c r="A58" s="5" t="s">
        <v>11</v>
      </c>
      <c r="B58" s="34">
        <v>-2028.5538005139069</v>
      </c>
    </row>
    <row r="59" spans="1:2" x14ac:dyDescent="0.2">
      <c r="A59" s="5" t="s">
        <v>3</v>
      </c>
      <c r="B59" s="34">
        <v>-4244.5498975535138</v>
      </c>
    </row>
    <row r="60" spans="1:2" x14ac:dyDescent="0.2">
      <c r="A60" s="5" t="s">
        <v>71</v>
      </c>
      <c r="B60" s="34">
        <v>-34976.306932315638</v>
      </c>
    </row>
    <row r="61" spans="1:2" x14ac:dyDescent="0.2">
      <c r="A61" s="5" t="s">
        <v>65</v>
      </c>
      <c r="B61" s="34">
        <v>-21777.97008215958</v>
      </c>
    </row>
    <row r="62" spans="1:2" x14ac:dyDescent="0.2">
      <c r="A62" s="5" t="s">
        <v>69</v>
      </c>
      <c r="B62" s="34">
        <v>-9148.1003694526644</v>
      </c>
    </row>
    <row r="63" spans="1:2" x14ac:dyDescent="0.2">
      <c r="A63" s="5" t="s">
        <v>19</v>
      </c>
      <c r="B63" s="34">
        <v>0</v>
      </c>
    </row>
    <row r="64" spans="1:2" x14ac:dyDescent="0.2">
      <c r="A64" s="5" t="s">
        <v>131</v>
      </c>
      <c r="B64" s="34">
        <v>-34976.306932315638</v>
      </c>
    </row>
    <row r="65" spans="1:2" x14ac:dyDescent="0.2">
      <c r="A65" s="5" t="s">
        <v>211</v>
      </c>
      <c r="B65" s="34">
        <v>0</v>
      </c>
    </row>
    <row r="66" spans="1:2" x14ac:dyDescent="0.2">
      <c r="A66" s="5" t="s">
        <v>191</v>
      </c>
      <c r="B66" s="34">
        <v>-4547.1199928615724</v>
      </c>
    </row>
    <row r="67" spans="1:2" x14ac:dyDescent="0.2">
      <c r="A67" s="5" t="s">
        <v>347</v>
      </c>
      <c r="B67" s="34">
        <v>-2188.7272305409742</v>
      </c>
    </row>
    <row r="68" spans="1:2" x14ac:dyDescent="0.2">
      <c r="A68" s="5" t="s">
        <v>16</v>
      </c>
      <c r="B68" s="34">
        <v>-4128.1587229264842</v>
      </c>
    </row>
    <row r="69" spans="1:2" x14ac:dyDescent="0.2">
      <c r="A69" s="5" t="s">
        <v>159</v>
      </c>
      <c r="B69" s="34">
        <v>-9397.4700215000012</v>
      </c>
    </row>
    <row r="70" spans="1:2" x14ac:dyDescent="0.2">
      <c r="A70" s="5" t="s">
        <v>160</v>
      </c>
      <c r="B70" s="34">
        <v>-1333.9362293441116</v>
      </c>
    </row>
    <row r="71" spans="1:2" x14ac:dyDescent="0.2">
      <c r="A71" s="5" t="s">
        <v>199</v>
      </c>
      <c r="B71" s="34">
        <v>-18841.540152785336</v>
      </c>
    </row>
    <row r="72" spans="1:2" x14ac:dyDescent="0.2">
      <c r="A72" s="5" t="s">
        <v>126</v>
      </c>
      <c r="B72" s="34">
        <v>-34976.306932315638</v>
      </c>
    </row>
    <row r="73" spans="1:2" x14ac:dyDescent="0.2">
      <c r="A73" s="5" t="s">
        <v>129</v>
      </c>
      <c r="B73" s="34">
        <v>-34976.306932315638</v>
      </c>
    </row>
    <row r="74" spans="1:2" x14ac:dyDescent="0.2">
      <c r="A74" s="5" t="s">
        <v>4</v>
      </c>
      <c r="B74" s="34">
        <v>-5080.2074329317938</v>
      </c>
    </row>
    <row r="75" spans="1:2" x14ac:dyDescent="0.2">
      <c r="A75" s="5" t="s">
        <v>454</v>
      </c>
      <c r="B75" s="34">
        <v>-7332.8684744485536</v>
      </c>
    </row>
    <row r="76" spans="1:2" x14ac:dyDescent="0.2">
      <c r="A76" s="5" t="s">
        <v>52</v>
      </c>
      <c r="B76" s="34">
        <v>-2291.4628933982754</v>
      </c>
    </row>
    <row r="77" spans="1:2" x14ac:dyDescent="0.2">
      <c r="A77" s="5" t="s">
        <v>58</v>
      </c>
      <c r="B77" s="34">
        <v>-31621.312727558354</v>
      </c>
    </row>
    <row r="78" spans="1:2" x14ac:dyDescent="0.2">
      <c r="A78" s="5" t="s">
        <v>140</v>
      </c>
      <c r="B78" s="34">
        <v>-34976.306932315638</v>
      </c>
    </row>
    <row r="79" spans="1:2" x14ac:dyDescent="0.2">
      <c r="A79" s="5" t="s">
        <v>161</v>
      </c>
      <c r="B79" s="34">
        <v>-5340.3504634719966</v>
      </c>
    </row>
    <row r="80" spans="1:2" x14ac:dyDescent="0.2">
      <c r="A80" s="5" t="s">
        <v>162</v>
      </c>
      <c r="B80" s="34">
        <v>-3790.8196628514602</v>
      </c>
    </row>
    <row r="81" spans="1:2" x14ac:dyDescent="0.2">
      <c r="A81" s="5" t="s">
        <v>200</v>
      </c>
      <c r="B81" s="34">
        <v>-20460.144365241053</v>
      </c>
    </row>
    <row r="82" spans="1:2" x14ac:dyDescent="0.2">
      <c r="A82" s="5" t="s">
        <v>128</v>
      </c>
      <c r="B82" s="34">
        <v>-34976.306932315638</v>
      </c>
    </row>
    <row r="83" spans="1:2" x14ac:dyDescent="0.2">
      <c r="A83" s="5" t="s">
        <v>451</v>
      </c>
      <c r="B83" s="34">
        <v>-3888.5718210083037</v>
      </c>
    </row>
    <row r="84" spans="1:2" x14ac:dyDescent="0.2">
      <c r="A84" s="5" t="s">
        <v>95</v>
      </c>
      <c r="B84" s="34">
        <v>-9148.1003694526644</v>
      </c>
    </row>
    <row r="85" spans="1:2" x14ac:dyDescent="0.2">
      <c r="A85" s="5" t="s">
        <v>151</v>
      </c>
      <c r="B85" s="34">
        <v>-21777.97008215958</v>
      </c>
    </row>
    <row r="86" spans="1:2" x14ac:dyDescent="0.2">
      <c r="A86" s="5" t="s">
        <v>158</v>
      </c>
      <c r="B86" s="34">
        <v>-28952.203812973105</v>
      </c>
    </row>
    <row r="87" spans="1:2" x14ac:dyDescent="0.2">
      <c r="A87" s="5" t="s">
        <v>8</v>
      </c>
      <c r="B87" s="34">
        <v>0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932D8B-0476-497A-902C-CE39F1CC6351}">
  <sheetPr codeName="Planilha15"/>
  <dimension ref="A2:H87"/>
  <sheetViews>
    <sheetView workbookViewId="0">
      <selection activeCell="B3" sqref="B3"/>
    </sheetView>
  </sheetViews>
  <sheetFormatPr defaultColWidth="9.140625" defaultRowHeight="12.75" x14ac:dyDescent="0.2"/>
  <cols>
    <col min="1" max="1" width="40.5703125" style="1" customWidth="1"/>
    <col min="2" max="2" width="30.5703125" style="1" customWidth="1"/>
    <col min="3" max="16384" width="9.140625" style="1"/>
  </cols>
  <sheetData>
    <row r="2" spans="1:8" ht="15" customHeight="1" x14ac:dyDescent="0.2">
      <c r="B2" s="2" t="str">
        <f>Índice!A8</f>
        <v>MÊS DE COMPETÊNCIA: Abril de 2024</v>
      </c>
      <c r="C2" s="3"/>
      <c r="D2" s="3"/>
      <c r="H2" s="3"/>
    </row>
    <row r="3" spans="1:8" ht="15" customHeight="1" x14ac:dyDescent="0.2">
      <c r="B3" s="2"/>
      <c r="C3" s="3"/>
      <c r="D3" s="3"/>
      <c r="H3" s="3"/>
    </row>
    <row r="5" spans="1:8" x14ac:dyDescent="0.2">
      <c r="A5" s="21" t="s">
        <v>610</v>
      </c>
      <c r="B5" s="22"/>
    </row>
    <row r="6" spans="1:8" x14ac:dyDescent="0.2">
      <c r="A6" s="1" t="s">
        <v>593</v>
      </c>
    </row>
    <row r="8" spans="1:8" x14ac:dyDescent="0.2">
      <c r="A8" s="4" t="s">
        <v>1</v>
      </c>
      <c r="B8" s="6" t="s">
        <v>607</v>
      </c>
    </row>
    <row r="9" spans="1:8" x14ac:dyDescent="0.2">
      <c r="A9" s="10" t="s">
        <v>513</v>
      </c>
      <c r="B9" s="26">
        <v>5126465.1796666691</v>
      </c>
    </row>
    <row r="10" spans="1:8" x14ac:dyDescent="0.2">
      <c r="A10" s="5" t="s">
        <v>143</v>
      </c>
      <c r="B10" s="34">
        <v>-48992.552495179152</v>
      </c>
    </row>
    <row r="11" spans="1:8" x14ac:dyDescent="0.2">
      <c r="A11" s="5" t="s">
        <v>163</v>
      </c>
      <c r="B11" s="34">
        <v>-73978.71955169765</v>
      </c>
    </row>
    <row r="12" spans="1:8" x14ac:dyDescent="0.2">
      <c r="A12" s="5" t="s">
        <v>103</v>
      </c>
      <c r="B12" s="34">
        <v>-88934.882064787962</v>
      </c>
    </row>
    <row r="13" spans="1:8" x14ac:dyDescent="0.2">
      <c r="A13" s="5" t="s">
        <v>138</v>
      </c>
      <c r="B13" s="34">
        <v>-139905.22772926258</v>
      </c>
    </row>
    <row r="14" spans="1:8" x14ac:dyDescent="0.2">
      <c r="A14" s="5" t="s">
        <v>96</v>
      </c>
      <c r="B14" s="34">
        <v>-139905.22772926258</v>
      </c>
    </row>
    <row r="15" spans="1:8" x14ac:dyDescent="0.2">
      <c r="A15" s="5" t="s">
        <v>144</v>
      </c>
      <c r="B15" s="34">
        <v>-87111.880328638334</v>
      </c>
    </row>
    <row r="16" spans="1:8" x14ac:dyDescent="0.2">
      <c r="A16" s="5" t="s">
        <v>74</v>
      </c>
      <c r="B16" s="34">
        <v>-36592.401477810658</v>
      </c>
    </row>
    <row r="17" spans="1:2" x14ac:dyDescent="0.2">
      <c r="A17" s="5" t="s">
        <v>119</v>
      </c>
      <c r="B17" s="34">
        <v>-87111.880328638334</v>
      </c>
    </row>
    <row r="18" spans="1:2" x14ac:dyDescent="0.2">
      <c r="A18" s="5" t="s">
        <v>456</v>
      </c>
      <c r="B18" s="34">
        <v>-38206.257802167936</v>
      </c>
    </row>
    <row r="19" spans="1:2" x14ac:dyDescent="0.2">
      <c r="A19" s="5" t="s">
        <v>209</v>
      </c>
      <c r="B19" s="34">
        <v>-87111.880328638334</v>
      </c>
    </row>
    <row r="20" spans="1:2" x14ac:dyDescent="0.2">
      <c r="A20" s="5" t="s">
        <v>145</v>
      </c>
      <c r="B20" s="34">
        <v>-17416.960318434169</v>
      </c>
    </row>
    <row r="21" spans="1:2" x14ac:dyDescent="0.2">
      <c r="A21" s="5" t="s">
        <v>139</v>
      </c>
      <c r="B21" s="34">
        <v>-74564.739200987431</v>
      </c>
    </row>
    <row r="22" spans="1:2" x14ac:dyDescent="0.2">
      <c r="A22" s="5" t="s">
        <v>146</v>
      </c>
      <c r="B22" s="34">
        <v>-139905.22772926258</v>
      </c>
    </row>
    <row r="23" spans="1:2" x14ac:dyDescent="0.2">
      <c r="A23" s="5" t="s">
        <v>87</v>
      </c>
      <c r="B23" s="34">
        <v>-4487.069945156848</v>
      </c>
    </row>
    <row r="24" spans="1:2" x14ac:dyDescent="0.2">
      <c r="A24" s="5" t="s">
        <v>147</v>
      </c>
      <c r="B24" s="34">
        <v>-3929.1361876825235</v>
      </c>
    </row>
    <row r="25" spans="1:2" x14ac:dyDescent="0.2">
      <c r="A25" s="5" t="s">
        <v>64</v>
      </c>
      <c r="B25" s="34">
        <v>-126015.93281197546</v>
      </c>
    </row>
    <row r="26" spans="1:2" x14ac:dyDescent="0.2">
      <c r="A26" s="5" t="s">
        <v>94</v>
      </c>
      <c r="B26" s="34">
        <v>-136185.05317853953</v>
      </c>
    </row>
    <row r="27" spans="1:2" x14ac:dyDescent="0.2">
      <c r="A27" s="5" t="s">
        <v>148</v>
      </c>
      <c r="B27" s="34">
        <v>-24670.372661189034</v>
      </c>
    </row>
    <row r="28" spans="1:2" x14ac:dyDescent="0.2">
      <c r="A28" s="5" t="s">
        <v>149</v>
      </c>
      <c r="B28" s="34">
        <v>-7170.0666157071637</v>
      </c>
    </row>
    <row r="29" spans="1:2" x14ac:dyDescent="0.2">
      <c r="A29" s="5" t="s">
        <v>90</v>
      </c>
      <c r="B29" s="34">
        <v>-82890.403531621807</v>
      </c>
    </row>
    <row r="30" spans="1:2" x14ac:dyDescent="0.2">
      <c r="A30" s="5" t="s">
        <v>150</v>
      </c>
      <c r="B30" s="34">
        <v>-11745.71971749695</v>
      </c>
    </row>
    <row r="31" spans="1:2" x14ac:dyDescent="0.2">
      <c r="A31" s="5" t="s">
        <v>70</v>
      </c>
      <c r="B31" s="34">
        <v>-57212.431957489229</v>
      </c>
    </row>
    <row r="32" spans="1:2" x14ac:dyDescent="0.2">
      <c r="A32" s="5" t="s">
        <v>101</v>
      </c>
      <c r="B32" s="34">
        <v>-139905.22772926258</v>
      </c>
    </row>
    <row r="33" spans="1:2" x14ac:dyDescent="0.2">
      <c r="A33" s="5" t="s">
        <v>141</v>
      </c>
      <c r="B33" s="34">
        <v>-81840.57746096421</v>
      </c>
    </row>
    <row r="34" spans="1:2" x14ac:dyDescent="0.2">
      <c r="A34" s="5" t="s">
        <v>9</v>
      </c>
      <c r="B34" s="34">
        <v>-13086.775805399318</v>
      </c>
    </row>
    <row r="35" spans="1:2" x14ac:dyDescent="0.2">
      <c r="A35" s="5" t="s">
        <v>152</v>
      </c>
      <c r="B35" s="34">
        <v>-83751.707765283456</v>
      </c>
    </row>
    <row r="36" spans="1:2" x14ac:dyDescent="0.2">
      <c r="A36" s="5" t="s">
        <v>124</v>
      </c>
      <c r="B36" s="34">
        <v>-29883.461620944083</v>
      </c>
    </row>
    <row r="37" spans="1:2" x14ac:dyDescent="0.2">
      <c r="A37" s="5" t="s">
        <v>153</v>
      </c>
      <c r="B37" s="34">
        <v>-8114.2152020556305</v>
      </c>
    </row>
    <row r="38" spans="1:2" x14ac:dyDescent="0.2">
      <c r="A38" s="5" t="s">
        <v>450</v>
      </c>
      <c r="B38" s="34">
        <v>-10732.447824218723</v>
      </c>
    </row>
    <row r="39" spans="1:2" x14ac:dyDescent="0.2">
      <c r="A39" s="5" t="s">
        <v>73</v>
      </c>
      <c r="B39" s="34">
        <v>-8882.3628748948777</v>
      </c>
    </row>
    <row r="40" spans="1:2" x14ac:dyDescent="0.2">
      <c r="A40" s="5" t="s">
        <v>448</v>
      </c>
      <c r="B40" s="34">
        <v>-82395.604650645662</v>
      </c>
    </row>
    <row r="41" spans="1:2" x14ac:dyDescent="0.2">
      <c r="A41" s="5" t="s">
        <v>154</v>
      </c>
      <c r="B41" s="34">
        <v>-46703.285039468406</v>
      </c>
    </row>
    <row r="42" spans="1:2" x14ac:dyDescent="0.2">
      <c r="A42" s="5" t="s">
        <v>86</v>
      </c>
      <c r="B42" s="34">
        <v>-36592.401477810658</v>
      </c>
    </row>
    <row r="43" spans="1:2" x14ac:dyDescent="0.2">
      <c r="A43" s="5" t="s">
        <v>155</v>
      </c>
      <c r="B43" s="34">
        <v>-4167.1152602590255</v>
      </c>
    </row>
    <row r="44" spans="1:2" x14ac:dyDescent="0.2">
      <c r="A44" s="5" t="s">
        <v>80</v>
      </c>
      <c r="B44" s="34">
        <v>-7170.0666157071637</v>
      </c>
    </row>
    <row r="45" spans="1:2" x14ac:dyDescent="0.2">
      <c r="A45" s="5" t="s">
        <v>125</v>
      </c>
      <c r="B45" s="34">
        <v>-139905.22772926258</v>
      </c>
    </row>
    <row r="46" spans="1:2" x14ac:dyDescent="0.2">
      <c r="A46" s="5" t="s">
        <v>137</v>
      </c>
      <c r="B46" s="34">
        <v>-139905.22772926258</v>
      </c>
    </row>
    <row r="47" spans="1:2" x14ac:dyDescent="0.2">
      <c r="A47" s="5" t="s">
        <v>68</v>
      </c>
      <c r="B47" s="34">
        <v>-50413.766744907538</v>
      </c>
    </row>
    <row r="48" spans="1:2" x14ac:dyDescent="0.2">
      <c r="A48" s="5" t="s">
        <v>91</v>
      </c>
      <c r="B48" s="34">
        <v>-139905.22772926258</v>
      </c>
    </row>
    <row r="49" spans="1:2" x14ac:dyDescent="0.2">
      <c r="A49" s="5" t="s">
        <v>130</v>
      </c>
      <c r="B49" s="34">
        <v>-139905.22772926258</v>
      </c>
    </row>
    <row r="50" spans="1:2" x14ac:dyDescent="0.2">
      <c r="A50" s="5" t="s">
        <v>82</v>
      </c>
      <c r="B50" s="34">
        <v>-138514.99722705051</v>
      </c>
    </row>
    <row r="51" spans="1:2" x14ac:dyDescent="0.2">
      <c r="A51" s="5" t="s">
        <v>156</v>
      </c>
      <c r="B51" s="34">
        <v>-42417.67458734793</v>
      </c>
    </row>
    <row r="52" spans="1:2" x14ac:dyDescent="0.2">
      <c r="A52" s="5" t="s">
        <v>157</v>
      </c>
      <c r="B52" s="34">
        <v>-45974.639794863353</v>
      </c>
    </row>
    <row r="53" spans="1:2" x14ac:dyDescent="0.2">
      <c r="A53" s="5" t="s">
        <v>464</v>
      </c>
      <c r="B53" s="34">
        <v>-12761.730828340684</v>
      </c>
    </row>
    <row r="54" spans="1:2" x14ac:dyDescent="0.2">
      <c r="A54" s="5" t="s">
        <v>17</v>
      </c>
      <c r="B54" s="34">
        <v>-10674.117178417508</v>
      </c>
    </row>
    <row r="55" spans="1:2" x14ac:dyDescent="0.2">
      <c r="A55" s="5" t="s">
        <v>132</v>
      </c>
      <c r="B55" s="34">
        <v>-75706.523953876735</v>
      </c>
    </row>
    <row r="56" spans="1:2" x14ac:dyDescent="0.2">
      <c r="A56" s="5" t="s">
        <v>187</v>
      </c>
      <c r="B56" s="34">
        <v>-30904.093725242699</v>
      </c>
    </row>
    <row r="57" spans="1:2" x14ac:dyDescent="0.2">
      <c r="A57" s="5" t="s">
        <v>437</v>
      </c>
      <c r="B57" s="34">
        <v>-75407.290086416382</v>
      </c>
    </row>
    <row r="58" spans="1:2" x14ac:dyDescent="0.2">
      <c r="A58" s="5" t="s">
        <v>11</v>
      </c>
      <c r="B58" s="34">
        <v>-8114.2152020556305</v>
      </c>
    </row>
    <row r="59" spans="1:2" x14ac:dyDescent="0.2">
      <c r="A59" s="5" t="s">
        <v>3</v>
      </c>
      <c r="B59" s="34">
        <v>-16978.199590214059</v>
      </c>
    </row>
    <row r="60" spans="1:2" x14ac:dyDescent="0.2">
      <c r="A60" s="5" t="s">
        <v>71</v>
      </c>
      <c r="B60" s="34">
        <v>-139905.22772926258</v>
      </c>
    </row>
    <row r="61" spans="1:2" x14ac:dyDescent="0.2">
      <c r="A61" s="5" t="s">
        <v>65</v>
      </c>
      <c r="B61" s="34">
        <v>-87111.880328638334</v>
      </c>
    </row>
    <row r="62" spans="1:2" x14ac:dyDescent="0.2">
      <c r="A62" s="5" t="s">
        <v>69</v>
      </c>
      <c r="B62" s="34">
        <v>-36592.401477810658</v>
      </c>
    </row>
    <row r="63" spans="1:2" x14ac:dyDescent="0.2">
      <c r="A63" s="5" t="s">
        <v>19</v>
      </c>
      <c r="B63" s="34">
        <v>-139905.22772926258</v>
      </c>
    </row>
    <row r="64" spans="1:2" x14ac:dyDescent="0.2">
      <c r="A64" s="5" t="s">
        <v>131</v>
      </c>
      <c r="B64" s="34">
        <v>-139905.22772926258</v>
      </c>
    </row>
    <row r="65" spans="1:2" x14ac:dyDescent="0.2">
      <c r="A65" s="5" t="s">
        <v>211</v>
      </c>
      <c r="B65" s="34">
        <v>-93305.937565050146</v>
      </c>
    </row>
    <row r="66" spans="1:2" x14ac:dyDescent="0.2">
      <c r="A66" s="5" t="s">
        <v>191</v>
      </c>
      <c r="B66" s="34">
        <v>-18188.479971446293</v>
      </c>
    </row>
    <row r="67" spans="1:2" x14ac:dyDescent="0.2">
      <c r="A67" s="5" t="s">
        <v>347</v>
      </c>
      <c r="B67" s="34">
        <v>-8754.9089221638988</v>
      </c>
    </row>
    <row r="68" spans="1:2" x14ac:dyDescent="0.2">
      <c r="A68" s="5" t="s">
        <v>16</v>
      </c>
      <c r="B68" s="34">
        <v>-16512.63489170594</v>
      </c>
    </row>
    <row r="69" spans="1:2" x14ac:dyDescent="0.2">
      <c r="A69" s="5" t="s">
        <v>159</v>
      </c>
      <c r="B69" s="34">
        <v>-37589.880086000012</v>
      </c>
    </row>
    <row r="70" spans="1:2" x14ac:dyDescent="0.2">
      <c r="A70" s="5" t="s">
        <v>160</v>
      </c>
      <c r="B70" s="34">
        <v>-5335.744917376448</v>
      </c>
    </row>
    <row r="71" spans="1:2" x14ac:dyDescent="0.2">
      <c r="A71" s="5" t="s">
        <v>199</v>
      </c>
      <c r="B71" s="34">
        <v>-75366.160611141371</v>
      </c>
    </row>
    <row r="72" spans="1:2" x14ac:dyDescent="0.2">
      <c r="A72" s="5" t="s">
        <v>126</v>
      </c>
      <c r="B72" s="34">
        <v>-139905.22772926258</v>
      </c>
    </row>
    <row r="73" spans="1:2" x14ac:dyDescent="0.2">
      <c r="A73" s="5" t="s">
        <v>129</v>
      </c>
      <c r="B73" s="34">
        <v>-139905.22772926258</v>
      </c>
    </row>
    <row r="74" spans="1:2" x14ac:dyDescent="0.2">
      <c r="A74" s="5" t="s">
        <v>4</v>
      </c>
      <c r="B74" s="34">
        <v>-20320.829731727175</v>
      </c>
    </row>
    <row r="75" spans="1:2" x14ac:dyDescent="0.2">
      <c r="A75" s="5" t="s">
        <v>454</v>
      </c>
      <c r="B75" s="34">
        <v>-29331.473897794218</v>
      </c>
    </row>
    <row r="76" spans="1:2" x14ac:dyDescent="0.2">
      <c r="A76" s="5" t="s">
        <v>52</v>
      </c>
      <c r="B76" s="34">
        <v>-9165.8515735931032</v>
      </c>
    </row>
    <row r="77" spans="1:2" x14ac:dyDescent="0.2">
      <c r="A77" s="5" t="s">
        <v>58</v>
      </c>
      <c r="B77" s="34">
        <v>-126485.25091023342</v>
      </c>
    </row>
    <row r="78" spans="1:2" x14ac:dyDescent="0.2">
      <c r="A78" s="5" t="s">
        <v>140</v>
      </c>
      <c r="B78" s="34">
        <v>-139905.22772926258</v>
      </c>
    </row>
    <row r="79" spans="1:2" x14ac:dyDescent="0.2">
      <c r="A79" s="5" t="s">
        <v>161</v>
      </c>
      <c r="B79" s="34">
        <v>-21361.401853887986</v>
      </c>
    </row>
    <row r="80" spans="1:2" x14ac:dyDescent="0.2">
      <c r="A80" s="5" t="s">
        <v>162</v>
      </c>
      <c r="B80" s="34">
        <v>-15163.278651405844</v>
      </c>
    </row>
    <row r="81" spans="1:2" x14ac:dyDescent="0.2">
      <c r="A81" s="5" t="s">
        <v>200</v>
      </c>
      <c r="B81" s="34">
        <v>-81840.57746096421</v>
      </c>
    </row>
    <row r="82" spans="1:2" x14ac:dyDescent="0.2">
      <c r="A82" s="5" t="s">
        <v>128</v>
      </c>
      <c r="B82" s="34">
        <v>-139905.22772926258</v>
      </c>
    </row>
    <row r="83" spans="1:2" x14ac:dyDescent="0.2">
      <c r="A83" s="5" t="s">
        <v>451</v>
      </c>
      <c r="B83" s="34">
        <v>-15554.287284033218</v>
      </c>
    </row>
    <row r="84" spans="1:2" x14ac:dyDescent="0.2">
      <c r="A84" s="5" t="s">
        <v>95</v>
      </c>
      <c r="B84" s="34">
        <v>-36592.401477810658</v>
      </c>
    </row>
    <row r="85" spans="1:2" x14ac:dyDescent="0.2">
      <c r="A85" s="5" t="s">
        <v>151</v>
      </c>
      <c r="B85" s="34">
        <v>-87111.880328638334</v>
      </c>
    </row>
    <row r="86" spans="1:2" x14ac:dyDescent="0.2">
      <c r="A86" s="5" t="s">
        <v>8</v>
      </c>
      <c r="B86" s="34">
        <v>-74877.07551419051</v>
      </c>
    </row>
    <row r="87" spans="1:2" x14ac:dyDescent="0.2">
      <c r="A87" s="5" t="s">
        <v>158</v>
      </c>
      <c r="B87" s="34">
        <v>-115808.81525189243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45510B-230C-44ED-9BEC-5963025AEE13}">
  <sheetPr codeName="Planilha16"/>
  <dimension ref="A2:F146"/>
  <sheetViews>
    <sheetView workbookViewId="0">
      <selection activeCell="B3" sqref="B3"/>
    </sheetView>
  </sheetViews>
  <sheetFormatPr defaultColWidth="9.140625" defaultRowHeight="12.75" x14ac:dyDescent="0.2"/>
  <cols>
    <col min="1" max="1" width="40.5703125" style="1" customWidth="1"/>
    <col min="2" max="2" width="38.42578125" style="1" bestFit="1" customWidth="1"/>
    <col min="3" max="3" width="9.140625" style="1" customWidth="1"/>
    <col min="4" max="16384" width="9.140625" style="1"/>
  </cols>
  <sheetData>
    <row r="2" spans="1:6" ht="15" customHeight="1" x14ac:dyDescent="0.2">
      <c r="B2" s="2" t="str">
        <f>Índice!A8</f>
        <v>MÊS DE COMPETÊNCIA: Abril de 2024</v>
      </c>
      <c r="C2" s="3"/>
      <c r="F2" s="3"/>
    </row>
    <row r="3" spans="1:6" ht="15" customHeight="1" x14ac:dyDescent="0.2">
      <c r="B3" s="2"/>
      <c r="C3" s="3"/>
      <c r="F3" s="3"/>
    </row>
    <row r="5" spans="1:6" x14ac:dyDescent="0.2">
      <c r="A5" s="2" t="s">
        <v>611</v>
      </c>
    </row>
    <row r="6" spans="1:6" x14ac:dyDescent="0.2">
      <c r="A6" s="1" t="s">
        <v>592</v>
      </c>
    </row>
    <row r="8" spans="1:6" x14ac:dyDescent="0.2">
      <c r="A8" s="4" t="s">
        <v>1</v>
      </c>
      <c r="B8" s="6" t="s">
        <v>582</v>
      </c>
    </row>
    <row r="9" spans="1:6" x14ac:dyDescent="0.2">
      <c r="A9" s="10" t="s">
        <v>608</v>
      </c>
      <c r="B9" s="25">
        <v>377748.31</v>
      </c>
    </row>
    <row r="10" spans="1:6" x14ac:dyDescent="0.2">
      <c r="A10" s="5" t="s">
        <v>176</v>
      </c>
      <c r="B10" s="35">
        <v>0</v>
      </c>
    </row>
    <row r="11" spans="1:6" x14ac:dyDescent="0.2">
      <c r="A11" s="5" t="s">
        <v>64</v>
      </c>
      <c r="B11" s="35">
        <v>0</v>
      </c>
    </row>
    <row r="12" spans="1:6" x14ac:dyDescent="0.2">
      <c r="A12" s="5" t="s">
        <v>188</v>
      </c>
      <c r="B12" s="35">
        <v>0</v>
      </c>
    </row>
    <row r="13" spans="1:6" x14ac:dyDescent="0.2">
      <c r="A13" s="5" t="s">
        <v>3</v>
      </c>
      <c r="B13" s="35">
        <v>0</v>
      </c>
    </row>
    <row r="14" spans="1:6" x14ac:dyDescent="0.2">
      <c r="A14" s="5" t="s">
        <v>71</v>
      </c>
      <c r="B14" s="35">
        <v>0</v>
      </c>
    </row>
    <row r="15" spans="1:6" x14ac:dyDescent="0.2">
      <c r="A15" s="5" t="s">
        <v>6</v>
      </c>
      <c r="B15" s="35">
        <v>0</v>
      </c>
    </row>
    <row r="16" spans="1:6" x14ac:dyDescent="0.2">
      <c r="A16" s="5" t="s">
        <v>191</v>
      </c>
      <c r="B16" s="35">
        <v>0</v>
      </c>
    </row>
    <row r="17" spans="1:2" x14ac:dyDescent="0.2">
      <c r="A17" s="5" t="s">
        <v>192</v>
      </c>
      <c r="B17" s="35">
        <v>0</v>
      </c>
    </row>
    <row r="18" spans="1:2" x14ac:dyDescent="0.2">
      <c r="A18" s="5" t="s">
        <v>63</v>
      </c>
      <c r="B18" s="35">
        <v>0</v>
      </c>
    </row>
    <row r="19" spans="1:2" x14ac:dyDescent="0.2">
      <c r="A19" s="5" t="s">
        <v>161</v>
      </c>
      <c r="B19" s="35">
        <v>0</v>
      </c>
    </row>
    <row r="20" spans="1:2" x14ac:dyDescent="0.2">
      <c r="A20" s="5" t="s">
        <v>147</v>
      </c>
      <c r="B20" s="35">
        <v>0</v>
      </c>
    </row>
    <row r="21" spans="1:2" x14ac:dyDescent="0.2">
      <c r="A21" s="5" t="s">
        <v>82</v>
      </c>
      <c r="B21" s="35">
        <v>0</v>
      </c>
    </row>
    <row r="22" spans="1:2" x14ac:dyDescent="0.2">
      <c r="A22" s="5" t="s">
        <v>167</v>
      </c>
      <c r="B22" s="35">
        <v>0</v>
      </c>
    </row>
    <row r="23" spans="1:2" x14ac:dyDescent="0.2">
      <c r="A23" s="5" t="s">
        <v>100</v>
      </c>
      <c r="B23" s="35">
        <v>0</v>
      </c>
    </row>
    <row r="24" spans="1:2" x14ac:dyDescent="0.2">
      <c r="A24" s="5" t="s">
        <v>109</v>
      </c>
      <c r="B24" s="35">
        <v>0</v>
      </c>
    </row>
    <row r="25" spans="1:2" x14ac:dyDescent="0.2">
      <c r="A25" s="5" t="s">
        <v>178</v>
      </c>
      <c r="B25" s="35">
        <v>0</v>
      </c>
    </row>
    <row r="26" spans="1:2" x14ac:dyDescent="0.2">
      <c r="A26" s="5" t="s">
        <v>148</v>
      </c>
      <c r="B26" s="35">
        <v>0</v>
      </c>
    </row>
    <row r="27" spans="1:2" x14ac:dyDescent="0.2">
      <c r="A27" s="5" t="s">
        <v>60</v>
      </c>
      <c r="B27" s="35">
        <v>0</v>
      </c>
    </row>
    <row r="28" spans="1:2" x14ac:dyDescent="0.2">
      <c r="A28" s="5" t="s">
        <v>15</v>
      </c>
      <c r="B28" s="35">
        <v>0</v>
      </c>
    </row>
    <row r="29" spans="1:2" x14ac:dyDescent="0.2">
      <c r="A29" s="5" t="s">
        <v>183</v>
      </c>
      <c r="B29" s="35">
        <v>0</v>
      </c>
    </row>
    <row r="30" spans="1:2" x14ac:dyDescent="0.2">
      <c r="A30" s="5" t="s">
        <v>130</v>
      </c>
      <c r="B30" s="35">
        <v>0</v>
      </c>
    </row>
    <row r="31" spans="1:2" x14ac:dyDescent="0.2">
      <c r="A31" s="5" t="s">
        <v>76</v>
      </c>
      <c r="B31" s="35">
        <v>0</v>
      </c>
    </row>
    <row r="32" spans="1:2" x14ac:dyDescent="0.2">
      <c r="A32" s="5" t="s">
        <v>5</v>
      </c>
      <c r="B32" s="35">
        <v>0</v>
      </c>
    </row>
    <row r="33" spans="1:2" x14ac:dyDescent="0.2">
      <c r="A33" s="5" t="s">
        <v>126</v>
      </c>
      <c r="B33" s="35">
        <v>0</v>
      </c>
    </row>
    <row r="34" spans="1:2" x14ac:dyDescent="0.2">
      <c r="A34" s="5" t="s">
        <v>79</v>
      </c>
      <c r="B34" s="35">
        <v>0</v>
      </c>
    </row>
    <row r="35" spans="1:2" x14ac:dyDescent="0.2">
      <c r="A35" s="5" t="s">
        <v>197</v>
      </c>
      <c r="B35" s="35">
        <v>0</v>
      </c>
    </row>
    <row r="36" spans="1:2" x14ac:dyDescent="0.2">
      <c r="A36" s="5" t="s">
        <v>198</v>
      </c>
      <c r="B36" s="35">
        <v>0</v>
      </c>
    </row>
    <row r="37" spans="1:2" x14ac:dyDescent="0.2">
      <c r="A37" s="5" t="s">
        <v>89</v>
      </c>
      <c r="B37" s="35">
        <v>0</v>
      </c>
    </row>
    <row r="38" spans="1:2" x14ac:dyDescent="0.2">
      <c r="A38" s="5" t="s">
        <v>144</v>
      </c>
      <c r="B38" s="35">
        <v>0</v>
      </c>
    </row>
    <row r="39" spans="1:2" x14ac:dyDescent="0.2">
      <c r="A39" s="5" t="s">
        <v>87</v>
      </c>
      <c r="B39" s="35">
        <v>0</v>
      </c>
    </row>
    <row r="40" spans="1:2" x14ac:dyDescent="0.2">
      <c r="A40" s="5" t="s">
        <v>90</v>
      </c>
      <c r="B40" s="35">
        <v>0</v>
      </c>
    </row>
    <row r="41" spans="1:2" x14ac:dyDescent="0.2">
      <c r="A41" s="5" t="s">
        <v>9</v>
      </c>
      <c r="B41" s="35">
        <v>0</v>
      </c>
    </row>
    <row r="42" spans="1:2" x14ac:dyDescent="0.2">
      <c r="A42" s="5" t="s">
        <v>460</v>
      </c>
      <c r="B42" s="35">
        <v>0</v>
      </c>
    </row>
    <row r="43" spans="1:2" x14ac:dyDescent="0.2">
      <c r="A43" s="5" t="s">
        <v>156</v>
      </c>
      <c r="B43" s="35">
        <v>0</v>
      </c>
    </row>
    <row r="44" spans="1:2" x14ac:dyDescent="0.2">
      <c r="A44" s="5" t="s">
        <v>4</v>
      </c>
      <c r="B44" s="35">
        <v>0</v>
      </c>
    </row>
    <row r="45" spans="1:2" x14ac:dyDescent="0.2">
      <c r="A45" s="5" t="s">
        <v>103</v>
      </c>
      <c r="B45" s="35">
        <v>0</v>
      </c>
    </row>
    <row r="46" spans="1:2" x14ac:dyDescent="0.2">
      <c r="A46" s="5" t="s">
        <v>78</v>
      </c>
      <c r="B46" s="35">
        <v>0</v>
      </c>
    </row>
    <row r="47" spans="1:2" x14ac:dyDescent="0.2">
      <c r="A47" s="5" t="s">
        <v>51</v>
      </c>
      <c r="B47" s="35">
        <v>0</v>
      </c>
    </row>
    <row r="48" spans="1:2" x14ac:dyDescent="0.2">
      <c r="A48" s="5" t="s">
        <v>125</v>
      </c>
      <c r="B48" s="35">
        <v>0</v>
      </c>
    </row>
    <row r="49" spans="1:2" x14ac:dyDescent="0.2">
      <c r="A49" s="5" t="s">
        <v>58</v>
      </c>
      <c r="B49" s="35">
        <v>0</v>
      </c>
    </row>
    <row r="50" spans="1:2" x14ac:dyDescent="0.2">
      <c r="A50" s="5" t="s">
        <v>18</v>
      </c>
      <c r="B50" s="35">
        <v>0</v>
      </c>
    </row>
    <row r="51" spans="1:2" x14ac:dyDescent="0.2">
      <c r="A51" s="5" t="s">
        <v>66</v>
      </c>
      <c r="B51" s="35">
        <v>0</v>
      </c>
    </row>
    <row r="52" spans="1:2" x14ac:dyDescent="0.2">
      <c r="A52" s="5" t="s">
        <v>92</v>
      </c>
      <c r="B52" s="35">
        <v>0</v>
      </c>
    </row>
    <row r="53" spans="1:2" x14ac:dyDescent="0.2">
      <c r="A53" s="5" t="s">
        <v>14</v>
      </c>
      <c r="B53" s="35">
        <v>0</v>
      </c>
    </row>
    <row r="54" spans="1:2" x14ac:dyDescent="0.2">
      <c r="A54" s="5" t="s">
        <v>93</v>
      </c>
      <c r="B54" s="35">
        <v>0</v>
      </c>
    </row>
    <row r="55" spans="1:2" x14ac:dyDescent="0.2">
      <c r="A55" s="5" t="s">
        <v>49</v>
      </c>
      <c r="B55" s="35">
        <v>0</v>
      </c>
    </row>
    <row r="56" spans="1:2" x14ac:dyDescent="0.2">
      <c r="A56" s="5" t="s">
        <v>80</v>
      </c>
      <c r="B56" s="35">
        <v>0</v>
      </c>
    </row>
    <row r="57" spans="1:2" x14ac:dyDescent="0.2">
      <c r="A57" s="5" t="s">
        <v>77</v>
      </c>
      <c r="B57" s="35">
        <v>0</v>
      </c>
    </row>
    <row r="58" spans="1:2" x14ac:dyDescent="0.2">
      <c r="A58" s="5" t="s">
        <v>143</v>
      </c>
      <c r="B58" s="35">
        <v>0</v>
      </c>
    </row>
    <row r="59" spans="1:2" x14ac:dyDescent="0.2">
      <c r="A59" s="5" t="s">
        <v>171</v>
      </c>
      <c r="B59" s="35">
        <v>0</v>
      </c>
    </row>
    <row r="60" spans="1:2" x14ac:dyDescent="0.2">
      <c r="A60" s="5" t="s">
        <v>173</v>
      </c>
      <c r="B60" s="35">
        <v>0</v>
      </c>
    </row>
    <row r="61" spans="1:2" x14ac:dyDescent="0.2">
      <c r="A61" s="5" t="s">
        <v>7</v>
      </c>
      <c r="B61" s="35">
        <v>0</v>
      </c>
    </row>
    <row r="62" spans="1:2" x14ac:dyDescent="0.2">
      <c r="A62" s="5" t="s">
        <v>11</v>
      </c>
      <c r="B62" s="35">
        <v>0</v>
      </c>
    </row>
    <row r="63" spans="1:2" x14ac:dyDescent="0.2">
      <c r="A63" s="5" t="s">
        <v>16</v>
      </c>
      <c r="B63" s="35">
        <v>0</v>
      </c>
    </row>
    <row r="64" spans="1:2" x14ac:dyDescent="0.2">
      <c r="A64" s="5" t="s">
        <v>194</v>
      </c>
      <c r="B64" s="35">
        <v>0</v>
      </c>
    </row>
    <row r="65" spans="1:2" x14ac:dyDescent="0.2">
      <c r="A65" s="5" t="s">
        <v>56</v>
      </c>
      <c r="B65" s="35">
        <v>0</v>
      </c>
    </row>
    <row r="66" spans="1:2" x14ac:dyDescent="0.2">
      <c r="A66" s="5" t="s">
        <v>119</v>
      </c>
      <c r="B66" s="35">
        <v>0</v>
      </c>
    </row>
    <row r="67" spans="1:2" x14ac:dyDescent="0.2">
      <c r="A67" s="5" t="s">
        <v>456</v>
      </c>
      <c r="B67" s="35">
        <v>0</v>
      </c>
    </row>
    <row r="68" spans="1:2" x14ac:dyDescent="0.2">
      <c r="A68" s="5" t="s">
        <v>70</v>
      </c>
      <c r="B68" s="35">
        <v>0</v>
      </c>
    </row>
    <row r="69" spans="1:2" x14ac:dyDescent="0.2">
      <c r="A69" s="5" t="s">
        <v>55</v>
      </c>
      <c r="B69" s="35">
        <v>0</v>
      </c>
    </row>
    <row r="70" spans="1:2" x14ac:dyDescent="0.2">
      <c r="A70" s="5" t="s">
        <v>122</v>
      </c>
      <c r="B70" s="35">
        <v>0</v>
      </c>
    </row>
    <row r="71" spans="1:2" x14ac:dyDescent="0.2">
      <c r="A71" s="5" t="s">
        <v>450</v>
      </c>
      <c r="B71" s="35">
        <v>0</v>
      </c>
    </row>
    <row r="72" spans="1:2" x14ac:dyDescent="0.2">
      <c r="A72" s="5" t="s">
        <v>448</v>
      </c>
      <c r="B72" s="35">
        <v>-53997.75</v>
      </c>
    </row>
    <row r="73" spans="1:2" x14ac:dyDescent="0.2">
      <c r="A73" s="5" t="s">
        <v>61</v>
      </c>
      <c r="B73" s="35">
        <v>0</v>
      </c>
    </row>
    <row r="74" spans="1:2" x14ac:dyDescent="0.2">
      <c r="A74" s="5" t="s">
        <v>464</v>
      </c>
      <c r="B74" s="35">
        <v>0</v>
      </c>
    </row>
    <row r="75" spans="1:2" x14ac:dyDescent="0.2">
      <c r="A75" s="5" t="s">
        <v>437</v>
      </c>
      <c r="B75" s="35">
        <v>0</v>
      </c>
    </row>
    <row r="76" spans="1:2" x14ac:dyDescent="0.2">
      <c r="A76" s="5" t="s">
        <v>52</v>
      </c>
      <c r="B76" s="35">
        <v>0</v>
      </c>
    </row>
    <row r="77" spans="1:2" x14ac:dyDescent="0.2">
      <c r="A77" s="5" t="s">
        <v>451</v>
      </c>
      <c r="B77" s="35">
        <v>0</v>
      </c>
    </row>
    <row r="78" spans="1:2" x14ac:dyDescent="0.2">
      <c r="A78" s="5" t="s">
        <v>138</v>
      </c>
      <c r="B78" s="35">
        <v>0</v>
      </c>
    </row>
    <row r="79" spans="1:2" x14ac:dyDescent="0.2">
      <c r="A79" s="5" t="s">
        <v>74</v>
      </c>
      <c r="B79" s="35">
        <v>0</v>
      </c>
    </row>
    <row r="80" spans="1:2" x14ac:dyDescent="0.2">
      <c r="A80" s="5" t="s">
        <v>127</v>
      </c>
      <c r="B80" s="35">
        <v>0</v>
      </c>
    </row>
    <row r="81" spans="1:2" x14ac:dyDescent="0.2">
      <c r="A81" s="5" t="s">
        <v>121</v>
      </c>
      <c r="B81" s="35">
        <v>0</v>
      </c>
    </row>
    <row r="82" spans="1:2" x14ac:dyDescent="0.2">
      <c r="A82" s="5" t="s">
        <v>86</v>
      </c>
      <c r="B82" s="35">
        <v>0</v>
      </c>
    </row>
    <row r="83" spans="1:2" x14ac:dyDescent="0.2">
      <c r="A83" s="5" t="s">
        <v>137</v>
      </c>
      <c r="B83" s="35">
        <v>0</v>
      </c>
    </row>
    <row r="84" spans="1:2" x14ac:dyDescent="0.2">
      <c r="A84" s="5" t="s">
        <v>50</v>
      </c>
      <c r="B84" s="35">
        <v>0</v>
      </c>
    </row>
    <row r="85" spans="1:2" x14ac:dyDescent="0.2">
      <c r="A85" s="5" t="s">
        <v>69</v>
      </c>
      <c r="B85" s="35">
        <v>0</v>
      </c>
    </row>
    <row r="86" spans="1:2" x14ac:dyDescent="0.2">
      <c r="A86" s="5" t="s">
        <v>85</v>
      </c>
      <c r="B86" s="35">
        <v>0</v>
      </c>
    </row>
    <row r="87" spans="1:2" x14ac:dyDescent="0.2">
      <c r="A87" s="5" t="s">
        <v>59</v>
      </c>
      <c r="B87" s="35">
        <v>0</v>
      </c>
    </row>
    <row r="88" spans="1:2" x14ac:dyDescent="0.2">
      <c r="A88" s="5" t="s">
        <v>131</v>
      </c>
      <c r="B88" s="35">
        <v>0</v>
      </c>
    </row>
    <row r="89" spans="1:2" x14ac:dyDescent="0.2">
      <c r="A89" s="5" t="s">
        <v>95</v>
      </c>
      <c r="B89" s="35">
        <v>0</v>
      </c>
    </row>
    <row r="90" spans="1:2" x14ac:dyDescent="0.2">
      <c r="A90" s="5" t="s">
        <v>166</v>
      </c>
      <c r="B90" s="35">
        <v>0</v>
      </c>
    </row>
    <row r="91" spans="1:2" x14ac:dyDescent="0.2">
      <c r="A91" s="5" t="s">
        <v>163</v>
      </c>
      <c r="B91" s="35">
        <v>0</v>
      </c>
    </row>
    <row r="92" spans="1:2" x14ac:dyDescent="0.2">
      <c r="A92" s="5" t="s">
        <v>169</v>
      </c>
      <c r="B92" s="35">
        <v>0</v>
      </c>
    </row>
    <row r="93" spans="1:2" x14ac:dyDescent="0.2">
      <c r="A93" s="5" t="s">
        <v>174</v>
      </c>
      <c r="B93" s="35">
        <v>0</v>
      </c>
    </row>
    <row r="94" spans="1:2" x14ac:dyDescent="0.2">
      <c r="A94" s="5" t="s">
        <v>179</v>
      </c>
      <c r="B94" s="35">
        <v>0</v>
      </c>
    </row>
    <row r="95" spans="1:2" x14ac:dyDescent="0.2">
      <c r="A95" s="5" t="s">
        <v>151</v>
      </c>
      <c r="B95" s="35">
        <v>0</v>
      </c>
    </row>
    <row r="96" spans="1:2" x14ac:dyDescent="0.2">
      <c r="A96" s="5" t="s">
        <v>181</v>
      </c>
      <c r="B96" s="35">
        <v>0</v>
      </c>
    </row>
    <row r="97" spans="1:2" x14ac:dyDescent="0.2">
      <c r="A97" s="5" t="s">
        <v>101</v>
      </c>
      <c r="B97" s="35">
        <v>0</v>
      </c>
    </row>
    <row r="98" spans="1:2" x14ac:dyDescent="0.2">
      <c r="A98" s="5" t="s">
        <v>152</v>
      </c>
      <c r="B98" s="35">
        <v>0</v>
      </c>
    </row>
    <row r="99" spans="1:2" x14ac:dyDescent="0.2">
      <c r="A99" s="5" t="s">
        <v>68</v>
      </c>
      <c r="B99" s="35">
        <v>0</v>
      </c>
    </row>
    <row r="100" spans="1:2" x14ac:dyDescent="0.2">
      <c r="A100" s="5" t="s">
        <v>91</v>
      </c>
      <c r="B100" s="35">
        <v>0</v>
      </c>
    </row>
    <row r="101" spans="1:2" x14ac:dyDescent="0.2">
      <c r="A101" s="5" t="s">
        <v>186</v>
      </c>
      <c r="B101" s="35">
        <v>0</v>
      </c>
    </row>
    <row r="102" spans="1:2" x14ac:dyDescent="0.2">
      <c r="A102" s="5" t="s">
        <v>10</v>
      </c>
      <c r="B102" s="35">
        <v>0</v>
      </c>
    </row>
    <row r="103" spans="1:2" x14ac:dyDescent="0.2">
      <c r="A103" s="5" t="s">
        <v>158</v>
      </c>
      <c r="B103" s="35">
        <v>0</v>
      </c>
    </row>
    <row r="104" spans="1:2" x14ac:dyDescent="0.2">
      <c r="A104" s="5" t="s">
        <v>454</v>
      </c>
      <c r="B104" s="35">
        <v>0</v>
      </c>
    </row>
    <row r="105" spans="1:2" x14ac:dyDescent="0.2">
      <c r="A105" s="5" t="s">
        <v>162</v>
      </c>
      <c r="B105" s="35">
        <v>0</v>
      </c>
    </row>
    <row r="106" spans="1:2" x14ac:dyDescent="0.2">
      <c r="A106" s="5" t="s">
        <v>200</v>
      </c>
      <c r="B106" s="35">
        <v>0</v>
      </c>
    </row>
    <row r="107" spans="1:2" x14ac:dyDescent="0.2">
      <c r="A107" s="5" t="s">
        <v>209</v>
      </c>
      <c r="B107" s="35">
        <v>0</v>
      </c>
    </row>
    <row r="108" spans="1:2" x14ac:dyDescent="0.2">
      <c r="A108" s="5" t="s">
        <v>124</v>
      </c>
      <c r="B108" s="35">
        <v>0</v>
      </c>
    </row>
    <row r="109" spans="1:2" x14ac:dyDescent="0.2">
      <c r="A109" s="5" t="s">
        <v>132</v>
      </c>
      <c r="B109" s="35">
        <v>0</v>
      </c>
    </row>
    <row r="110" spans="1:2" x14ac:dyDescent="0.2">
      <c r="A110" s="5" t="s">
        <v>211</v>
      </c>
      <c r="B110" s="35">
        <v>0</v>
      </c>
    </row>
    <row r="111" spans="1:2" x14ac:dyDescent="0.2">
      <c r="A111" s="5" t="s">
        <v>128</v>
      </c>
      <c r="B111" s="35">
        <v>0</v>
      </c>
    </row>
    <row r="112" spans="1:2" x14ac:dyDescent="0.2">
      <c r="A112" s="5" t="s">
        <v>129</v>
      </c>
      <c r="B112" s="35">
        <v>-210219.75</v>
      </c>
    </row>
    <row r="113" spans="1:2" x14ac:dyDescent="0.2">
      <c r="A113" s="5" t="s">
        <v>96</v>
      </c>
      <c r="B113" s="35">
        <v>0</v>
      </c>
    </row>
    <row r="114" spans="1:2" x14ac:dyDescent="0.2">
      <c r="A114" s="5" t="s">
        <v>172</v>
      </c>
      <c r="B114" s="35">
        <v>0</v>
      </c>
    </row>
    <row r="115" spans="1:2" x14ac:dyDescent="0.2">
      <c r="A115" s="5" t="s">
        <v>145</v>
      </c>
      <c r="B115" s="35">
        <v>0</v>
      </c>
    </row>
    <row r="116" spans="1:2" x14ac:dyDescent="0.2">
      <c r="A116" s="5" t="s">
        <v>146</v>
      </c>
      <c r="B116" s="35">
        <v>0</v>
      </c>
    </row>
    <row r="117" spans="1:2" x14ac:dyDescent="0.2">
      <c r="A117" s="5" t="s">
        <v>177</v>
      </c>
      <c r="B117" s="35">
        <v>0</v>
      </c>
    </row>
    <row r="118" spans="1:2" x14ac:dyDescent="0.2">
      <c r="A118" s="5" t="s">
        <v>149</v>
      </c>
      <c r="B118" s="35">
        <v>0</v>
      </c>
    </row>
    <row r="119" spans="1:2" x14ac:dyDescent="0.2">
      <c r="A119" s="5" t="s">
        <v>150</v>
      </c>
      <c r="B119" s="35">
        <v>0</v>
      </c>
    </row>
    <row r="120" spans="1:2" x14ac:dyDescent="0.2">
      <c r="A120" s="5" t="s">
        <v>153</v>
      </c>
      <c r="B120" s="35">
        <v>0</v>
      </c>
    </row>
    <row r="121" spans="1:2" x14ac:dyDescent="0.2">
      <c r="A121" s="5" t="s">
        <v>73</v>
      </c>
      <c r="B121" s="35">
        <v>0</v>
      </c>
    </row>
    <row r="122" spans="1:2" x14ac:dyDescent="0.2">
      <c r="A122" s="5" t="s">
        <v>154</v>
      </c>
      <c r="B122" s="35">
        <v>-113530.81</v>
      </c>
    </row>
    <row r="123" spans="1:2" x14ac:dyDescent="0.2">
      <c r="A123" s="5" t="s">
        <v>155</v>
      </c>
      <c r="B123" s="35">
        <v>0</v>
      </c>
    </row>
    <row r="124" spans="1:2" x14ac:dyDescent="0.2">
      <c r="A124" s="5" t="s">
        <v>12</v>
      </c>
      <c r="B124" s="35">
        <v>0</v>
      </c>
    </row>
    <row r="125" spans="1:2" x14ac:dyDescent="0.2">
      <c r="A125" s="5" t="s">
        <v>185</v>
      </c>
      <c r="B125" s="35">
        <v>0</v>
      </c>
    </row>
    <row r="126" spans="1:2" x14ac:dyDescent="0.2">
      <c r="A126" s="5" t="s">
        <v>17</v>
      </c>
      <c r="B126" s="35">
        <v>0</v>
      </c>
    </row>
    <row r="127" spans="1:2" x14ac:dyDescent="0.2">
      <c r="A127" s="5" t="s">
        <v>187</v>
      </c>
      <c r="B127" s="35">
        <v>0</v>
      </c>
    </row>
    <row r="128" spans="1:2" x14ac:dyDescent="0.2">
      <c r="A128" s="5" t="s">
        <v>19</v>
      </c>
      <c r="B128" s="35">
        <v>0</v>
      </c>
    </row>
    <row r="129" spans="1:2" x14ac:dyDescent="0.2">
      <c r="A129" s="5" t="s">
        <v>190</v>
      </c>
      <c r="B129" s="35">
        <v>0</v>
      </c>
    </row>
    <row r="130" spans="1:2" x14ac:dyDescent="0.2">
      <c r="A130" s="5" t="s">
        <v>8</v>
      </c>
      <c r="B130" s="35">
        <v>0</v>
      </c>
    </row>
    <row r="131" spans="1:2" x14ac:dyDescent="0.2">
      <c r="A131" s="5" t="s">
        <v>347</v>
      </c>
      <c r="B131" s="35">
        <v>0</v>
      </c>
    </row>
    <row r="132" spans="1:2" x14ac:dyDescent="0.2">
      <c r="A132" s="5" t="s">
        <v>159</v>
      </c>
      <c r="B132" s="35">
        <v>0</v>
      </c>
    </row>
    <row r="133" spans="1:2" x14ac:dyDescent="0.2">
      <c r="A133" s="5" t="s">
        <v>98</v>
      </c>
      <c r="B133" s="35">
        <v>0</v>
      </c>
    </row>
    <row r="134" spans="1:2" x14ac:dyDescent="0.2">
      <c r="A134" s="5" t="s">
        <v>139</v>
      </c>
      <c r="B134" s="35">
        <v>0</v>
      </c>
    </row>
    <row r="135" spans="1:2" x14ac:dyDescent="0.2">
      <c r="A135" s="5" t="s">
        <v>94</v>
      </c>
      <c r="B135" s="35">
        <v>0</v>
      </c>
    </row>
    <row r="136" spans="1:2" x14ac:dyDescent="0.2">
      <c r="A136" s="5" t="s">
        <v>141</v>
      </c>
      <c r="B136" s="35">
        <v>0</v>
      </c>
    </row>
    <row r="137" spans="1:2" x14ac:dyDescent="0.2">
      <c r="A137" s="5" t="s">
        <v>81</v>
      </c>
      <c r="B137" s="35">
        <v>0</v>
      </c>
    </row>
    <row r="138" spans="1:2" x14ac:dyDescent="0.2">
      <c r="A138" s="5" t="s">
        <v>99</v>
      </c>
      <c r="B138" s="35">
        <v>0</v>
      </c>
    </row>
    <row r="139" spans="1:2" x14ac:dyDescent="0.2">
      <c r="A139" s="5" t="s">
        <v>65</v>
      </c>
      <c r="B139" s="35">
        <v>0</v>
      </c>
    </row>
    <row r="140" spans="1:2" x14ac:dyDescent="0.2">
      <c r="A140" s="5" t="s">
        <v>160</v>
      </c>
      <c r="B140" s="35">
        <v>0</v>
      </c>
    </row>
    <row r="141" spans="1:2" x14ac:dyDescent="0.2">
      <c r="A141" s="5" t="s">
        <v>84</v>
      </c>
      <c r="B141" s="35">
        <v>0</v>
      </c>
    </row>
    <row r="142" spans="1:2" x14ac:dyDescent="0.2">
      <c r="A142" s="5" t="s">
        <v>83</v>
      </c>
      <c r="B142" s="35">
        <v>0</v>
      </c>
    </row>
    <row r="143" spans="1:2" x14ac:dyDescent="0.2">
      <c r="A143" s="5" t="s">
        <v>140</v>
      </c>
      <c r="B143" s="35">
        <v>0</v>
      </c>
    </row>
    <row r="144" spans="1:2" x14ac:dyDescent="0.2">
      <c r="A144" s="5" t="s">
        <v>13</v>
      </c>
      <c r="B144" s="35">
        <v>0</v>
      </c>
    </row>
    <row r="145" spans="1:2" x14ac:dyDescent="0.2">
      <c r="A145" s="5" t="s">
        <v>88</v>
      </c>
      <c r="B145" s="35">
        <v>0</v>
      </c>
    </row>
    <row r="146" spans="1:2" x14ac:dyDescent="0.2">
      <c r="A146" s="5" t="s">
        <v>67</v>
      </c>
      <c r="B146" s="35">
        <v>0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88351C-435E-4368-BBDA-80E06E011C82}">
  <sheetPr codeName="Planilha17"/>
  <dimension ref="A2:H381"/>
  <sheetViews>
    <sheetView workbookViewId="0">
      <selection activeCell="B3" sqref="B3"/>
    </sheetView>
  </sheetViews>
  <sheetFormatPr defaultColWidth="9.140625" defaultRowHeight="12.75" x14ac:dyDescent="0.2"/>
  <cols>
    <col min="1" max="1" width="40.5703125" style="1" customWidth="1"/>
    <col min="2" max="2" width="30.5703125" style="1" customWidth="1"/>
    <col min="3" max="16384" width="9.140625" style="1"/>
  </cols>
  <sheetData>
    <row r="2" spans="1:8" ht="15" customHeight="1" x14ac:dyDescent="0.2">
      <c r="B2" s="2" t="str">
        <f>Índice!A8</f>
        <v>MÊS DE COMPETÊNCIA: Abril de 2024</v>
      </c>
      <c r="C2" s="3"/>
      <c r="D2" s="3"/>
      <c r="H2" s="3"/>
    </row>
    <row r="3" spans="1:8" ht="15" customHeight="1" x14ac:dyDescent="0.2">
      <c r="B3" s="2"/>
      <c r="C3" s="3"/>
      <c r="D3" s="3"/>
      <c r="H3" s="3"/>
    </row>
    <row r="5" spans="1:8" x14ac:dyDescent="0.2">
      <c r="A5" s="2" t="s">
        <v>612</v>
      </c>
    </row>
    <row r="6" spans="1:8" x14ac:dyDescent="0.2">
      <c r="A6" s="1" t="s">
        <v>592</v>
      </c>
    </row>
    <row r="8" spans="1:8" x14ac:dyDescent="0.2">
      <c r="A8" s="4" t="s">
        <v>1</v>
      </c>
      <c r="B8" s="6" t="s">
        <v>506</v>
      </c>
    </row>
    <row r="9" spans="1:8" x14ac:dyDescent="0.2">
      <c r="A9" s="10" t="s">
        <v>608</v>
      </c>
      <c r="B9" s="26">
        <v>1371681.8247494353</v>
      </c>
    </row>
    <row r="10" spans="1:8" x14ac:dyDescent="0.2">
      <c r="A10" s="5" t="s">
        <v>176</v>
      </c>
      <c r="B10" s="34">
        <v>0</v>
      </c>
    </row>
    <row r="11" spans="1:8" x14ac:dyDescent="0.2">
      <c r="A11" s="5" t="s">
        <v>64</v>
      </c>
      <c r="B11" s="34">
        <v>0</v>
      </c>
    </row>
    <row r="12" spans="1:8" x14ac:dyDescent="0.2">
      <c r="A12" s="5" t="s">
        <v>188</v>
      </c>
      <c r="B12" s="34">
        <v>0</v>
      </c>
    </row>
    <row r="13" spans="1:8" x14ac:dyDescent="0.2">
      <c r="A13" s="5" t="s">
        <v>3</v>
      </c>
      <c r="B13" s="34">
        <v>0</v>
      </c>
    </row>
    <row r="14" spans="1:8" x14ac:dyDescent="0.2">
      <c r="A14" s="5" t="s">
        <v>71</v>
      </c>
      <c r="B14" s="34">
        <v>0</v>
      </c>
    </row>
    <row r="15" spans="1:8" x14ac:dyDescent="0.2">
      <c r="A15" s="5" t="s">
        <v>6</v>
      </c>
      <c r="B15" s="34">
        <v>0</v>
      </c>
    </row>
    <row r="16" spans="1:8" x14ac:dyDescent="0.2">
      <c r="A16" s="5" t="s">
        <v>191</v>
      </c>
      <c r="B16" s="34">
        <v>0</v>
      </c>
    </row>
    <row r="17" spans="1:2" x14ac:dyDescent="0.2">
      <c r="A17" s="5" t="s">
        <v>192</v>
      </c>
      <c r="B17" s="34">
        <v>0</v>
      </c>
    </row>
    <row r="18" spans="1:2" x14ac:dyDescent="0.2">
      <c r="A18" s="5" t="s">
        <v>63</v>
      </c>
      <c r="B18" s="34">
        <v>0</v>
      </c>
    </row>
    <row r="19" spans="1:2" x14ac:dyDescent="0.2">
      <c r="A19" s="5" t="s">
        <v>161</v>
      </c>
      <c r="B19" s="34">
        <v>0</v>
      </c>
    </row>
    <row r="20" spans="1:2" x14ac:dyDescent="0.2">
      <c r="A20" s="5" t="s">
        <v>147</v>
      </c>
      <c r="B20" s="34">
        <v>0</v>
      </c>
    </row>
    <row r="21" spans="1:2" x14ac:dyDescent="0.2">
      <c r="A21" s="5" t="s">
        <v>82</v>
      </c>
      <c r="B21" s="34">
        <v>0</v>
      </c>
    </row>
    <row r="22" spans="1:2" x14ac:dyDescent="0.2">
      <c r="A22" s="5" t="s">
        <v>167</v>
      </c>
      <c r="B22" s="34">
        <v>0</v>
      </c>
    </row>
    <row r="23" spans="1:2" x14ac:dyDescent="0.2">
      <c r="A23" s="5" t="s">
        <v>100</v>
      </c>
      <c r="B23" s="34">
        <v>0</v>
      </c>
    </row>
    <row r="24" spans="1:2" x14ac:dyDescent="0.2">
      <c r="A24" s="5" t="s">
        <v>109</v>
      </c>
      <c r="B24" s="34">
        <v>0</v>
      </c>
    </row>
    <row r="25" spans="1:2" x14ac:dyDescent="0.2">
      <c r="A25" s="5" t="s">
        <v>178</v>
      </c>
      <c r="B25" s="34">
        <v>0</v>
      </c>
    </row>
    <row r="26" spans="1:2" x14ac:dyDescent="0.2">
      <c r="A26" s="5" t="s">
        <v>148</v>
      </c>
      <c r="B26" s="34">
        <v>0</v>
      </c>
    </row>
    <row r="27" spans="1:2" x14ac:dyDescent="0.2">
      <c r="A27" s="5" t="s">
        <v>60</v>
      </c>
      <c r="B27" s="34">
        <v>0</v>
      </c>
    </row>
    <row r="28" spans="1:2" x14ac:dyDescent="0.2">
      <c r="A28" s="5" t="s">
        <v>15</v>
      </c>
      <c r="B28" s="34">
        <v>0</v>
      </c>
    </row>
    <row r="29" spans="1:2" x14ac:dyDescent="0.2">
      <c r="A29" s="5" t="s">
        <v>183</v>
      </c>
      <c r="B29" s="34">
        <v>0</v>
      </c>
    </row>
    <row r="30" spans="1:2" x14ac:dyDescent="0.2">
      <c r="A30" s="5" t="s">
        <v>130</v>
      </c>
      <c r="B30" s="34">
        <v>0</v>
      </c>
    </row>
    <row r="31" spans="1:2" x14ac:dyDescent="0.2">
      <c r="A31" s="5" t="s">
        <v>76</v>
      </c>
      <c r="B31" s="34">
        <v>0</v>
      </c>
    </row>
    <row r="32" spans="1:2" x14ac:dyDescent="0.2">
      <c r="A32" s="5" t="s">
        <v>5</v>
      </c>
      <c r="B32" s="34">
        <v>0</v>
      </c>
    </row>
    <row r="33" spans="1:2" x14ac:dyDescent="0.2">
      <c r="A33" s="5" t="s">
        <v>126</v>
      </c>
      <c r="B33" s="34">
        <v>0</v>
      </c>
    </row>
    <row r="34" spans="1:2" x14ac:dyDescent="0.2">
      <c r="A34" s="5" t="s">
        <v>79</v>
      </c>
      <c r="B34" s="34">
        <v>0</v>
      </c>
    </row>
    <row r="35" spans="1:2" x14ac:dyDescent="0.2">
      <c r="A35" s="5" t="s">
        <v>197</v>
      </c>
      <c r="B35" s="34">
        <v>0</v>
      </c>
    </row>
    <row r="36" spans="1:2" x14ac:dyDescent="0.2">
      <c r="A36" s="5" t="s">
        <v>198</v>
      </c>
      <c r="B36" s="34">
        <v>0</v>
      </c>
    </row>
    <row r="37" spans="1:2" x14ac:dyDescent="0.2">
      <c r="A37" s="5" t="s">
        <v>89</v>
      </c>
      <c r="B37" s="34">
        <v>-1763.46</v>
      </c>
    </row>
    <row r="38" spans="1:2" x14ac:dyDescent="0.2">
      <c r="A38" s="5" t="s">
        <v>144</v>
      </c>
      <c r="B38" s="34">
        <v>0</v>
      </c>
    </row>
    <row r="39" spans="1:2" x14ac:dyDescent="0.2">
      <c r="A39" s="5" t="s">
        <v>87</v>
      </c>
      <c r="B39" s="34">
        <v>0</v>
      </c>
    </row>
    <row r="40" spans="1:2" x14ac:dyDescent="0.2">
      <c r="A40" s="5" t="s">
        <v>90</v>
      </c>
      <c r="B40" s="34">
        <v>0</v>
      </c>
    </row>
    <row r="41" spans="1:2" x14ac:dyDescent="0.2">
      <c r="A41" s="5" t="s">
        <v>9</v>
      </c>
      <c r="B41" s="34">
        <v>0</v>
      </c>
    </row>
    <row r="42" spans="1:2" x14ac:dyDescent="0.2">
      <c r="A42" s="5" t="s">
        <v>460</v>
      </c>
      <c r="B42" s="34">
        <v>0</v>
      </c>
    </row>
    <row r="43" spans="1:2" x14ac:dyDescent="0.2">
      <c r="A43" s="5" t="s">
        <v>156</v>
      </c>
      <c r="B43" s="34">
        <v>0</v>
      </c>
    </row>
    <row r="44" spans="1:2" x14ac:dyDescent="0.2">
      <c r="A44" s="5" t="s">
        <v>4</v>
      </c>
      <c r="B44" s="34">
        <v>0</v>
      </c>
    </row>
    <row r="45" spans="1:2" x14ac:dyDescent="0.2">
      <c r="A45" s="5" t="s">
        <v>103</v>
      </c>
      <c r="B45" s="34">
        <v>0</v>
      </c>
    </row>
    <row r="46" spans="1:2" x14ac:dyDescent="0.2">
      <c r="A46" s="5" t="s">
        <v>78</v>
      </c>
      <c r="B46" s="34">
        <v>0</v>
      </c>
    </row>
    <row r="47" spans="1:2" x14ac:dyDescent="0.2">
      <c r="A47" s="5" t="s">
        <v>51</v>
      </c>
      <c r="B47" s="34">
        <v>0</v>
      </c>
    </row>
    <row r="48" spans="1:2" x14ac:dyDescent="0.2">
      <c r="A48" s="5" t="s">
        <v>125</v>
      </c>
      <c r="B48" s="34">
        <v>0</v>
      </c>
    </row>
    <row r="49" spans="1:2" x14ac:dyDescent="0.2">
      <c r="A49" s="5" t="s">
        <v>58</v>
      </c>
      <c r="B49" s="34">
        <v>0</v>
      </c>
    </row>
    <row r="50" spans="1:2" x14ac:dyDescent="0.2">
      <c r="A50" s="5" t="s">
        <v>18</v>
      </c>
      <c r="B50" s="34">
        <v>0</v>
      </c>
    </row>
    <row r="51" spans="1:2" x14ac:dyDescent="0.2">
      <c r="A51" s="5" t="s">
        <v>66</v>
      </c>
      <c r="B51" s="34">
        <v>0</v>
      </c>
    </row>
    <row r="52" spans="1:2" x14ac:dyDescent="0.2">
      <c r="A52" s="5" t="s">
        <v>92</v>
      </c>
      <c r="B52" s="34">
        <v>0</v>
      </c>
    </row>
    <row r="53" spans="1:2" x14ac:dyDescent="0.2">
      <c r="A53" s="5" t="s">
        <v>14</v>
      </c>
      <c r="B53" s="34">
        <v>0</v>
      </c>
    </row>
    <row r="54" spans="1:2" x14ac:dyDescent="0.2">
      <c r="A54" s="5" t="s">
        <v>93</v>
      </c>
      <c r="B54" s="34">
        <v>0</v>
      </c>
    </row>
    <row r="55" spans="1:2" x14ac:dyDescent="0.2">
      <c r="A55" s="5" t="s">
        <v>49</v>
      </c>
      <c r="B55" s="34">
        <v>0</v>
      </c>
    </row>
    <row r="56" spans="1:2" x14ac:dyDescent="0.2">
      <c r="A56" s="5" t="s">
        <v>80</v>
      </c>
      <c r="B56" s="34">
        <v>0</v>
      </c>
    </row>
    <row r="57" spans="1:2" x14ac:dyDescent="0.2">
      <c r="A57" s="5" t="s">
        <v>77</v>
      </c>
      <c r="B57" s="34">
        <v>0</v>
      </c>
    </row>
    <row r="58" spans="1:2" x14ac:dyDescent="0.2">
      <c r="A58" s="5" t="s">
        <v>143</v>
      </c>
      <c r="B58" s="34">
        <v>0</v>
      </c>
    </row>
    <row r="59" spans="1:2" x14ac:dyDescent="0.2">
      <c r="A59" s="5" t="s">
        <v>171</v>
      </c>
      <c r="B59" s="34">
        <v>0</v>
      </c>
    </row>
    <row r="60" spans="1:2" x14ac:dyDescent="0.2">
      <c r="A60" s="5" t="s">
        <v>173</v>
      </c>
      <c r="B60" s="34">
        <v>0</v>
      </c>
    </row>
    <row r="61" spans="1:2" x14ac:dyDescent="0.2">
      <c r="A61" s="5" t="s">
        <v>7</v>
      </c>
      <c r="B61" s="34">
        <v>0</v>
      </c>
    </row>
    <row r="62" spans="1:2" x14ac:dyDescent="0.2">
      <c r="A62" s="5" t="s">
        <v>11</v>
      </c>
      <c r="B62" s="34">
        <v>0</v>
      </c>
    </row>
    <row r="63" spans="1:2" x14ac:dyDescent="0.2">
      <c r="A63" s="5" t="s">
        <v>16</v>
      </c>
      <c r="B63" s="34">
        <v>0</v>
      </c>
    </row>
    <row r="64" spans="1:2" x14ac:dyDescent="0.2">
      <c r="A64" s="5" t="s">
        <v>194</v>
      </c>
      <c r="B64" s="34">
        <v>0</v>
      </c>
    </row>
    <row r="65" spans="1:2" x14ac:dyDescent="0.2">
      <c r="A65" s="5" t="s">
        <v>56</v>
      </c>
      <c r="B65" s="34">
        <v>0</v>
      </c>
    </row>
    <row r="66" spans="1:2" x14ac:dyDescent="0.2">
      <c r="A66" s="5" t="s">
        <v>119</v>
      </c>
      <c r="B66" s="34">
        <v>0</v>
      </c>
    </row>
    <row r="67" spans="1:2" x14ac:dyDescent="0.2">
      <c r="A67" s="5" t="s">
        <v>456</v>
      </c>
      <c r="B67" s="34">
        <v>0</v>
      </c>
    </row>
    <row r="68" spans="1:2" x14ac:dyDescent="0.2">
      <c r="A68" s="5" t="s">
        <v>70</v>
      </c>
      <c r="B68" s="34">
        <v>0</v>
      </c>
    </row>
    <row r="69" spans="1:2" x14ac:dyDescent="0.2">
      <c r="A69" s="5" t="s">
        <v>55</v>
      </c>
      <c r="B69" s="34">
        <v>0</v>
      </c>
    </row>
    <row r="70" spans="1:2" x14ac:dyDescent="0.2">
      <c r="A70" s="5" t="s">
        <v>122</v>
      </c>
      <c r="B70" s="34">
        <v>0</v>
      </c>
    </row>
    <row r="71" spans="1:2" x14ac:dyDescent="0.2">
      <c r="A71" s="5" t="s">
        <v>450</v>
      </c>
      <c r="B71" s="34">
        <v>0</v>
      </c>
    </row>
    <row r="72" spans="1:2" x14ac:dyDescent="0.2">
      <c r="A72" s="5" t="s">
        <v>448</v>
      </c>
      <c r="B72" s="34">
        <v>0</v>
      </c>
    </row>
    <row r="73" spans="1:2" x14ac:dyDescent="0.2">
      <c r="A73" s="5" t="s">
        <v>61</v>
      </c>
      <c r="B73" s="34">
        <v>0</v>
      </c>
    </row>
    <row r="74" spans="1:2" x14ac:dyDescent="0.2">
      <c r="A74" s="5" t="s">
        <v>464</v>
      </c>
      <c r="B74" s="34">
        <v>0</v>
      </c>
    </row>
    <row r="75" spans="1:2" x14ac:dyDescent="0.2">
      <c r="A75" s="5" t="s">
        <v>437</v>
      </c>
      <c r="B75" s="34">
        <v>0</v>
      </c>
    </row>
    <row r="76" spans="1:2" x14ac:dyDescent="0.2">
      <c r="A76" s="5" t="s">
        <v>52</v>
      </c>
      <c r="B76" s="34">
        <v>0</v>
      </c>
    </row>
    <row r="77" spans="1:2" x14ac:dyDescent="0.2">
      <c r="A77" s="5" t="s">
        <v>451</v>
      </c>
      <c r="B77" s="34">
        <v>0</v>
      </c>
    </row>
    <row r="78" spans="1:2" x14ac:dyDescent="0.2">
      <c r="A78" s="5" t="s">
        <v>138</v>
      </c>
      <c r="B78" s="34">
        <v>0</v>
      </c>
    </row>
    <row r="79" spans="1:2" x14ac:dyDescent="0.2">
      <c r="A79" s="5" t="s">
        <v>74</v>
      </c>
      <c r="B79" s="34">
        <v>0</v>
      </c>
    </row>
    <row r="80" spans="1:2" x14ac:dyDescent="0.2">
      <c r="A80" s="5" t="s">
        <v>127</v>
      </c>
      <c r="B80" s="34">
        <v>0</v>
      </c>
    </row>
    <row r="81" spans="1:2" x14ac:dyDescent="0.2">
      <c r="A81" s="5" t="s">
        <v>121</v>
      </c>
      <c r="B81" s="34">
        <v>0</v>
      </c>
    </row>
    <row r="82" spans="1:2" x14ac:dyDescent="0.2">
      <c r="A82" s="5" t="s">
        <v>86</v>
      </c>
      <c r="B82" s="34">
        <v>0</v>
      </c>
    </row>
    <row r="83" spans="1:2" x14ac:dyDescent="0.2">
      <c r="A83" s="5" t="s">
        <v>137</v>
      </c>
      <c r="B83" s="34">
        <v>0</v>
      </c>
    </row>
    <row r="84" spans="1:2" x14ac:dyDescent="0.2">
      <c r="A84" s="5" t="s">
        <v>50</v>
      </c>
      <c r="B84" s="34">
        <v>0</v>
      </c>
    </row>
    <row r="85" spans="1:2" x14ac:dyDescent="0.2">
      <c r="A85" s="5" t="s">
        <v>69</v>
      </c>
      <c r="B85" s="34">
        <v>0</v>
      </c>
    </row>
    <row r="86" spans="1:2" x14ac:dyDescent="0.2">
      <c r="A86" s="5" t="s">
        <v>85</v>
      </c>
      <c r="B86" s="34">
        <v>0</v>
      </c>
    </row>
    <row r="87" spans="1:2" x14ac:dyDescent="0.2">
      <c r="A87" s="5" t="s">
        <v>59</v>
      </c>
      <c r="B87" s="34">
        <v>0</v>
      </c>
    </row>
    <row r="88" spans="1:2" x14ac:dyDescent="0.2">
      <c r="A88" s="5" t="s">
        <v>131</v>
      </c>
      <c r="B88" s="34">
        <v>0</v>
      </c>
    </row>
    <row r="89" spans="1:2" x14ac:dyDescent="0.2">
      <c r="A89" s="5" t="s">
        <v>95</v>
      </c>
      <c r="B89" s="34">
        <v>0</v>
      </c>
    </row>
    <row r="90" spans="1:2" x14ac:dyDescent="0.2">
      <c r="A90" s="5" t="s">
        <v>166</v>
      </c>
      <c r="B90" s="34">
        <v>0</v>
      </c>
    </row>
    <row r="91" spans="1:2" x14ac:dyDescent="0.2">
      <c r="A91" s="5" t="s">
        <v>163</v>
      </c>
      <c r="B91" s="34">
        <v>0</v>
      </c>
    </row>
    <row r="92" spans="1:2" x14ac:dyDescent="0.2">
      <c r="A92" s="5" t="s">
        <v>169</v>
      </c>
      <c r="B92" s="34">
        <v>0</v>
      </c>
    </row>
    <row r="93" spans="1:2" x14ac:dyDescent="0.2">
      <c r="A93" s="5" t="s">
        <v>174</v>
      </c>
      <c r="B93" s="34">
        <v>0</v>
      </c>
    </row>
    <row r="94" spans="1:2" x14ac:dyDescent="0.2">
      <c r="A94" s="5" t="s">
        <v>179</v>
      </c>
      <c r="B94" s="34">
        <v>0</v>
      </c>
    </row>
    <row r="95" spans="1:2" x14ac:dyDescent="0.2">
      <c r="A95" s="5" t="s">
        <v>151</v>
      </c>
      <c r="B95" s="34">
        <v>-138075.85</v>
      </c>
    </row>
    <row r="96" spans="1:2" x14ac:dyDescent="0.2">
      <c r="A96" s="5" t="s">
        <v>181</v>
      </c>
      <c r="B96" s="34">
        <v>0</v>
      </c>
    </row>
    <row r="97" spans="1:2" x14ac:dyDescent="0.2">
      <c r="A97" s="5" t="s">
        <v>101</v>
      </c>
      <c r="B97" s="34">
        <v>0</v>
      </c>
    </row>
    <row r="98" spans="1:2" x14ac:dyDescent="0.2">
      <c r="A98" s="5" t="s">
        <v>152</v>
      </c>
      <c r="B98" s="34">
        <v>0</v>
      </c>
    </row>
    <row r="99" spans="1:2" x14ac:dyDescent="0.2">
      <c r="A99" s="5" t="s">
        <v>68</v>
      </c>
      <c r="B99" s="34">
        <v>0</v>
      </c>
    </row>
    <row r="100" spans="1:2" x14ac:dyDescent="0.2">
      <c r="A100" s="5" t="s">
        <v>91</v>
      </c>
      <c r="B100" s="34">
        <v>0</v>
      </c>
    </row>
    <row r="101" spans="1:2" x14ac:dyDescent="0.2">
      <c r="A101" s="5" t="s">
        <v>186</v>
      </c>
      <c r="B101" s="34">
        <v>0</v>
      </c>
    </row>
    <row r="102" spans="1:2" x14ac:dyDescent="0.2">
      <c r="A102" s="5" t="s">
        <v>10</v>
      </c>
      <c r="B102" s="34">
        <v>0</v>
      </c>
    </row>
    <row r="103" spans="1:2" x14ac:dyDescent="0.2">
      <c r="A103" s="5" t="s">
        <v>158</v>
      </c>
      <c r="B103" s="34">
        <v>0</v>
      </c>
    </row>
    <row r="104" spans="1:2" x14ac:dyDescent="0.2">
      <c r="A104" s="5" t="s">
        <v>454</v>
      </c>
      <c r="B104" s="34">
        <v>0</v>
      </c>
    </row>
    <row r="105" spans="1:2" x14ac:dyDescent="0.2">
      <c r="A105" s="5" t="s">
        <v>162</v>
      </c>
      <c r="B105" s="34">
        <v>0</v>
      </c>
    </row>
    <row r="106" spans="1:2" x14ac:dyDescent="0.2">
      <c r="A106" s="5" t="s">
        <v>200</v>
      </c>
      <c r="B106" s="34">
        <v>0</v>
      </c>
    </row>
    <row r="107" spans="1:2" x14ac:dyDescent="0.2">
      <c r="A107" s="5" t="s">
        <v>209</v>
      </c>
      <c r="B107" s="34">
        <v>0</v>
      </c>
    </row>
    <row r="108" spans="1:2" x14ac:dyDescent="0.2">
      <c r="A108" s="5" t="s">
        <v>124</v>
      </c>
      <c r="B108" s="34">
        <v>0</v>
      </c>
    </row>
    <row r="109" spans="1:2" x14ac:dyDescent="0.2">
      <c r="A109" s="5" t="s">
        <v>132</v>
      </c>
      <c r="B109" s="34">
        <v>0</v>
      </c>
    </row>
    <row r="110" spans="1:2" x14ac:dyDescent="0.2">
      <c r="A110" s="5" t="s">
        <v>211</v>
      </c>
      <c r="B110" s="34">
        <v>0</v>
      </c>
    </row>
    <row r="111" spans="1:2" x14ac:dyDescent="0.2">
      <c r="A111" s="5" t="s">
        <v>128</v>
      </c>
      <c r="B111" s="34">
        <v>-664620.56999999995</v>
      </c>
    </row>
    <row r="112" spans="1:2" x14ac:dyDescent="0.2">
      <c r="A112" s="5" t="s">
        <v>129</v>
      </c>
      <c r="B112" s="34">
        <v>-363369.27474943548</v>
      </c>
    </row>
    <row r="113" spans="1:2" x14ac:dyDescent="0.2">
      <c r="A113" s="5" t="s">
        <v>96</v>
      </c>
      <c r="B113" s="34">
        <v>0</v>
      </c>
    </row>
    <row r="114" spans="1:2" x14ac:dyDescent="0.2">
      <c r="A114" s="5" t="s">
        <v>172</v>
      </c>
      <c r="B114" s="34">
        <v>0</v>
      </c>
    </row>
    <row r="115" spans="1:2" x14ac:dyDescent="0.2">
      <c r="A115" s="5" t="s">
        <v>145</v>
      </c>
      <c r="B115" s="34">
        <v>0</v>
      </c>
    </row>
    <row r="116" spans="1:2" x14ac:dyDescent="0.2">
      <c r="A116" s="5" t="s">
        <v>146</v>
      </c>
      <c r="B116" s="34">
        <v>-192367.38</v>
      </c>
    </row>
    <row r="117" spans="1:2" x14ac:dyDescent="0.2">
      <c r="A117" s="5" t="s">
        <v>177</v>
      </c>
      <c r="B117" s="34">
        <v>0</v>
      </c>
    </row>
    <row r="118" spans="1:2" x14ac:dyDescent="0.2">
      <c r="A118" s="5" t="s">
        <v>149</v>
      </c>
      <c r="B118" s="34">
        <v>0</v>
      </c>
    </row>
    <row r="119" spans="1:2" x14ac:dyDescent="0.2">
      <c r="A119" s="5" t="s">
        <v>150</v>
      </c>
      <c r="B119" s="34">
        <v>0</v>
      </c>
    </row>
    <row r="120" spans="1:2" x14ac:dyDescent="0.2">
      <c r="A120" s="5" t="s">
        <v>153</v>
      </c>
      <c r="B120" s="34">
        <v>0</v>
      </c>
    </row>
    <row r="121" spans="1:2" x14ac:dyDescent="0.2">
      <c r="A121" s="5" t="s">
        <v>73</v>
      </c>
      <c r="B121" s="34">
        <v>0</v>
      </c>
    </row>
    <row r="122" spans="1:2" x14ac:dyDescent="0.2">
      <c r="A122" s="5" t="s">
        <v>154</v>
      </c>
      <c r="B122" s="34">
        <v>-11485.290000000037</v>
      </c>
    </row>
    <row r="123" spans="1:2" x14ac:dyDescent="0.2">
      <c r="A123" s="5" t="s">
        <v>155</v>
      </c>
      <c r="B123" s="34">
        <v>0</v>
      </c>
    </row>
    <row r="124" spans="1:2" x14ac:dyDescent="0.2">
      <c r="A124" s="5" t="s">
        <v>12</v>
      </c>
      <c r="B124" s="34">
        <v>0</v>
      </c>
    </row>
    <row r="125" spans="1:2" x14ac:dyDescent="0.2">
      <c r="A125" s="5" t="s">
        <v>185</v>
      </c>
      <c r="B125" s="34">
        <v>0</v>
      </c>
    </row>
    <row r="126" spans="1:2" x14ac:dyDescent="0.2">
      <c r="A126" s="5" t="s">
        <v>17</v>
      </c>
      <c r="B126" s="34">
        <v>0</v>
      </c>
    </row>
    <row r="127" spans="1:2" x14ac:dyDescent="0.2">
      <c r="A127" s="5" t="s">
        <v>187</v>
      </c>
      <c r="B127" s="34">
        <v>0</v>
      </c>
    </row>
    <row r="128" spans="1:2" x14ac:dyDescent="0.2">
      <c r="A128" s="5" t="s">
        <v>19</v>
      </c>
      <c r="B128" s="34">
        <v>0</v>
      </c>
    </row>
    <row r="129" spans="1:2" x14ac:dyDescent="0.2">
      <c r="A129" s="5" t="s">
        <v>190</v>
      </c>
      <c r="B129" s="34">
        <v>0</v>
      </c>
    </row>
    <row r="130" spans="1:2" x14ac:dyDescent="0.2">
      <c r="A130" s="5" t="s">
        <v>8</v>
      </c>
      <c r="B130" s="34">
        <v>0</v>
      </c>
    </row>
    <row r="131" spans="1:2" x14ac:dyDescent="0.2">
      <c r="A131" s="5" t="s">
        <v>347</v>
      </c>
      <c r="B131" s="34">
        <v>0</v>
      </c>
    </row>
    <row r="132" spans="1:2" x14ac:dyDescent="0.2">
      <c r="A132" s="5" t="s">
        <v>159</v>
      </c>
      <c r="B132" s="34">
        <v>0</v>
      </c>
    </row>
    <row r="133" spans="1:2" x14ac:dyDescent="0.2">
      <c r="A133" s="5" t="s">
        <v>98</v>
      </c>
      <c r="B133" s="34">
        <v>0</v>
      </c>
    </row>
    <row r="134" spans="1:2" x14ac:dyDescent="0.2">
      <c r="A134" s="5" t="s">
        <v>139</v>
      </c>
      <c r="B134" s="34">
        <v>0</v>
      </c>
    </row>
    <row r="135" spans="1:2" x14ac:dyDescent="0.2">
      <c r="A135" s="5" t="s">
        <v>94</v>
      </c>
      <c r="B135" s="34">
        <v>0</v>
      </c>
    </row>
    <row r="136" spans="1:2" x14ac:dyDescent="0.2">
      <c r="A136" s="5" t="s">
        <v>141</v>
      </c>
      <c r="B136" s="34">
        <v>0</v>
      </c>
    </row>
    <row r="137" spans="1:2" x14ac:dyDescent="0.2">
      <c r="A137" s="5" t="s">
        <v>81</v>
      </c>
      <c r="B137" s="34">
        <v>0</v>
      </c>
    </row>
    <row r="138" spans="1:2" x14ac:dyDescent="0.2">
      <c r="A138" s="5" t="s">
        <v>99</v>
      </c>
      <c r="B138" s="34">
        <v>0</v>
      </c>
    </row>
    <row r="139" spans="1:2" x14ac:dyDescent="0.2">
      <c r="A139" s="5" t="s">
        <v>65</v>
      </c>
      <c r="B139" s="34">
        <v>0</v>
      </c>
    </row>
    <row r="140" spans="1:2" x14ac:dyDescent="0.2">
      <c r="A140" s="5" t="s">
        <v>160</v>
      </c>
      <c r="B140" s="34">
        <v>0</v>
      </c>
    </row>
    <row r="141" spans="1:2" x14ac:dyDescent="0.2">
      <c r="A141" s="5" t="s">
        <v>84</v>
      </c>
      <c r="B141" s="34">
        <v>0</v>
      </c>
    </row>
    <row r="142" spans="1:2" x14ac:dyDescent="0.2">
      <c r="A142" s="5" t="s">
        <v>83</v>
      </c>
      <c r="B142" s="34">
        <v>0</v>
      </c>
    </row>
    <row r="143" spans="1:2" x14ac:dyDescent="0.2">
      <c r="A143" s="5" t="s">
        <v>140</v>
      </c>
      <c r="B143" s="34">
        <v>0</v>
      </c>
    </row>
    <row r="144" spans="1:2" x14ac:dyDescent="0.2">
      <c r="A144" s="5" t="s">
        <v>13</v>
      </c>
      <c r="B144" s="34">
        <v>0</v>
      </c>
    </row>
    <row r="145" spans="1:2" x14ac:dyDescent="0.2">
      <c r="A145" s="5" t="s">
        <v>88</v>
      </c>
      <c r="B145" s="34">
        <v>0</v>
      </c>
    </row>
    <row r="146" spans="1:2" x14ac:dyDescent="0.2">
      <c r="A146" s="5" t="s">
        <v>67</v>
      </c>
      <c r="B146" s="34">
        <v>0</v>
      </c>
    </row>
    <row r="161" s="1" customFormat="1" x14ac:dyDescent="0.2"/>
    <row r="162" s="1" customFormat="1" x14ac:dyDescent="0.2"/>
    <row r="163" s="1" customFormat="1" x14ac:dyDescent="0.2"/>
    <row r="164" s="1" customFormat="1" x14ac:dyDescent="0.2"/>
    <row r="165" s="1" customFormat="1" x14ac:dyDescent="0.2"/>
    <row r="166" s="1" customFormat="1" x14ac:dyDescent="0.2"/>
    <row r="167" s="1" customFormat="1" x14ac:dyDescent="0.2"/>
    <row r="168" s="1" customFormat="1" x14ac:dyDescent="0.2"/>
    <row r="169" s="1" customFormat="1" x14ac:dyDescent="0.2"/>
    <row r="170" s="1" customFormat="1" x14ac:dyDescent="0.2"/>
    <row r="171" s="1" customFormat="1" x14ac:dyDescent="0.2"/>
    <row r="172" s="1" customFormat="1" x14ac:dyDescent="0.2"/>
    <row r="173" s="1" customFormat="1" x14ac:dyDescent="0.2"/>
    <row r="174" s="1" customFormat="1" x14ac:dyDescent="0.2"/>
    <row r="175" s="1" customFormat="1" x14ac:dyDescent="0.2"/>
    <row r="176" s="1" customFormat="1" x14ac:dyDescent="0.2"/>
    <row r="177" s="1" customFormat="1" x14ac:dyDescent="0.2"/>
    <row r="178" s="1" customFormat="1" x14ac:dyDescent="0.2"/>
    <row r="179" s="1" customFormat="1" x14ac:dyDescent="0.2"/>
    <row r="180" s="1" customFormat="1" x14ac:dyDescent="0.2"/>
    <row r="181" s="1" customFormat="1" x14ac:dyDescent="0.2"/>
    <row r="182" s="1" customFormat="1" x14ac:dyDescent="0.2"/>
    <row r="183" s="1" customFormat="1" x14ac:dyDescent="0.2"/>
    <row r="184" s="1" customFormat="1" x14ac:dyDescent="0.2"/>
    <row r="185" s="1" customFormat="1" x14ac:dyDescent="0.2"/>
    <row r="186" s="1" customFormat="1" x14ac:dyDescent="0.2"/>
    <row r="187" s="1" customFormat="1" x14ac:dyDescent="0.2"/>
    <row r="188" s="1" customFormat="1" x14ac:dyDescent="0.2"/>
    <row r="189" s="1" customFormat="1" x14ac:dyDescent="0.2"/>
    <row r="190" s="1" customFormat="1" x14ac:dyDescent="0.2"/>
    <row r="191" s="1" customFormat="1" x14ac:dyDescent="0.2"/>
    <row r="192" s="1" customFormat="1" x14ac:dyDescent="0.2"/>
    <row r="193" s="1" customFormat="1" x14ac:dyDescent="0.2"/>
    <row r="194" s="1" customFormat="1" x14ac:dyDescent="0.2"/>
    <row r="195" s="1" customFormat="1" x14ac:dyDescent="0.2"/>
    <row r="196" s="1" customFormat="1" x14ac:dyDescent="0.2"/>
    <row r="197" s="1" customFormat="1" x14ac:dyDescent="0.2"/>
    <row r="198" s="1" customFormat="1" x14ac:dyDescent="0.2"/>
    <row r="199" s="1" customFormat="1" x14ac:dyDescent="0.2"/>
    <row r="200" s="1" customFormat="1" x14ac:dyDescent="0.2"/>
    <row r="201" s="1" customFormat="1" x14ac:dyDescent="0.2"/>
    <row r="202" s="1" customFormat="1" x14ac:dyDescent="0.2"/>
    <row r="203" s="1" customFormat="1" x14ac:dyDescent="0.2"/>
    <row r="204" s="1" customFormat="1" x14ac:dyDescent="0.2"/>
    <row r="205" s="1" customFormat="1" x14ac:dyDescent="0.2"/>
    <row r="206" s="1" customFormat="1" x14ac:dyDescent="0.2"/>
    <row r="207" s="1" customFormat="1" x14ac:dyDescent="0.2"/>
    <row r="208" s="1" customFormat="1" x14ac:dyDescent="0.2"/>
    <row r="209" s="1" customFormat="1" x14ac:dyDescent="0.2"/>
    <row r="210" s="1" customFormat="1" x14ac:dyDescent="0.2"/>
    <row r="211" s="1" customFormat="1" x14ac:dyDescent="0.2"/>
    <row r="212" s="1" customFormat="1" x14ac:dyDescent="0.2"/>
    <row r="213" s="1" customFormat="1" x14ac:dyDescent="0.2"/>
    <row r="214" s="1" customFormat="1" x14ac:dyDescent="0.2"/>
    <row r="215" s="1" customFormat="1" x14ac:dyDescent="0.2"/>
    <row r="216" s="1" customFormat="1" x14ac:dyDescent="0.2"/>
    <row r="217" s="1" customFormat="1" x14ac:dyDescent="0.2"/>
    <row r="218" s="1" customFormat="1" x14ac:dyDescent="0.2"/>
    <row r="219" s="1" customFormat="1" x14ac:dyDescent="0.2"/>
    <row r="220" s="1" customFormat="1" x14ac:dyDescent="0.2"/>
    <row r="221" s="1" customFormat="1" x14ac:dyDescent="0.2"/>
    <row r="222" s="1" customFormat="1" x14ac:dyDescent="0.2"/>
    <row r="223" s="1" customFormat="1" x14ac:dyDescent="0.2"/>
    <row r="224" s="1" customFormat="1" x14ac:dyDescent="0.2"/>
    <row r="225" s="1" customFormat="1" x14ac:dyDescent="0.2"/>
    <row r="226" s="1" customFormat="1" x14ac:dyDescent="0.2"/>
    <row r="227" s="1" customFormat="1" x14ac:dyDescent="0.2"/>
    <row r="228" s="1" customFormat="1" x14ac:dyDescent="0.2"/>
    <row r="229" s="1" customFormat="1" x14ac:dyDescent="0.2"/>
    <row r="230" s="1" customFormat="1" x14ac:dyDescent="0.2"/>
    <row r="231" s="1" customFormat="1" x14ac:dyDescent="0.2"/>
    <row r="232" s="1" customFormat="1" x14ac:dyDescent="0.2"/>
    <row r="233" s="1" customFormat="1" x14ac:dyDescent="0.2"/>
    <row r="234" s="1" customFormat="1" x14ac:dyDescent="0.2"/>
    <row r="235" s="1" customFormat="1" x14ac:dyDescent="0.2"/>
    <row r="236" s="1" customFormat="1" x14ac:dyDescent="0.2"/>
    <row r="237" s="1" customFormat="1" x14ac:dyDescent="0.2"/>
    <row r="238" s="1" customFormat="1" x14ac:dyDescent="0.2"/>
    <row r="239" s="1" customFormat="1" x14ac:dyDescent="0.2"/>
    <row r="240" s="1" customFormat="1" x14ac:dyDescent="0.2"/>
    <row r="241" s="1" customFormat="1" x14ac:dyDescent="0.2"/>
    <row r="242" s="1" customFormat="1" x14ac:dyDescent="0.2"/>
    <row r="243" s="1" customFormat="1" x14ac:dyDescent="0.2"/>
    <row r="244" s="1" customFormat="1" x14ac:dyDescent="0.2"/>
    <row r="245" s="1" customFormat="1" x14ac:dyDescent="0.2"/>
    <row r="246" s="1" customFormat="1" x14ac:dyDescent="0.2"/>
    <row r="247" s="1" customFormat="1" x14ac:dyDescent="0.2"/>
    <row r="248" s="1" customFormat="1" x14ac:dyDescent="0.2"/>
    <row r="249" s="1" customFormat="1" x14ac:dyDescent="0.2"/>
    <row r="250" s="1" customFormat="1" x14ac:dyDescent="0.2"/>
    <row r="251" s="1" customFormat="1" x14ac:dyDescent="0.2"/>
    <row r="252" s="1" customFormat="1" x14ac:dyDescent="0.2"/>
    <row r="253" s="1" customFormat="1" x14ac:dyDescent="0.2"/>
    <row r="254" s="1" customFormat="1" x14ac:dyDescent="0.2"/>
    <row r="255" s="1" customFormat="1" x14ac:dyDescent="0.2"/>
    <row r="256" s="1" customFormat="1" x14ac:dyDescent="0.2"/>
    <row r="257" s="1" customFormat="1" x14ac:dyDescent="0.2"/>
    <row r="258" s="1" customFormat="1" x14ac:dyDescent="0.2"/>
    <row r="259" s="1" customFormat="1" x14ac:dyDescent="0.2"/>
    <row r="260" s="1" customFormat="1" x14ac:dyDescent="0.2"/>
    <row r="261" s="1" customFormat="1" x14ac:dyDescent="0.2"/>
    <row r="262" s="1" customFormat="1" x14ac:dyDescent="0.2"/>
    <row r="263" s="1" customFormat="1" x14ac:dyDescent="0.2"/>
    <row r="264" s="1" customFormat="1" x14ac:dyDescent="0.2"/>
    <row r="265" s="1" customFormat="1" x14ac:dyDescent="0.2"/>
    <row r="266" s="1" customFormat="1" x14ac:dyDescent="0.2"/>
    <row r="267" s="1" customFormat="1" x14ac:dyDescent="0.2"/>
    <row r="268" s="1" customFormat="1" x14ac:dyDescent="0.2"/>
    <row r="269" s="1" customFormat="1" x14ac:dyDescent="0.2"/>
    <row r="270" s="1" customFormat="1" x14ac:dyDescent="0.2"/>
    <row r="271" s="1" customFormat="1" x14ac:dyDescent="0.2"/>
    <row r="272" s="1" customFormat="1" x14ac:dyDescent="0.2"/>
    <row r="273" s="1" customFormat="1" x14ac:dyDescent="0.2"/>
    <row r="274" s="1" customFormat="1" x14ac:dyDescent="0.2"/>
    <row r="275" s="1" customFormat="1" x14ac:dyDescent="0.2"/>
    <row r="276" s="1" customFormat="1" x14ac:dyDescent="0.2"/>
    <row r="277" s="1" customFormat="1" x14ac:dyDescent="0.2"/>
    <row r="278" s="1" customFormat="1" x14ac:dyDescent="0.2"/>
    <row r="279" s="1" customFormat="1" x14ac:dyDescent="0.2"/>
    <row r="280" s="1" customFormat="1" x14ac:dyDescent="0.2"/>
    <row r="281" s="1" customFormat="1" x14ac:dyDescent="0.2"/>
    <row r="282" s="1" customFormat="1" x14ac:dyDescent="0.2"/>
    <row r="283" s="1" customFormat="1" x14ac:dyDescent="0.2"/>
    <row r="284" s="1" customFormat="1" x14ac:dyDescent="0.2"/>
    <row r="285" s="1" customFormat="1" x14ac:dyDescent="0.2"/>
    <row r="286" s="1" customFormat="1" x14ac:dyDescent="0.2"/>
    <row r="287" s="1" customFormat="1" x14ac:dyDescent="0.2"/>
    <row r="288" s="1" customFormat="1" x14ac:dyDescent="0.2"/>
    <row r="289" s="1" customFormat="1" x14ac:dyDescent="0.2"/>
    <row r="290" s="1" customFormat="1" x14ac:dyDescent="0.2"/>
    <row r="291" s="1" customFormat="1" x14ac:dyDescent="0.2"/>
    <row r="292" s="1" customFormat="1" x14ac:dyDescent="0.2"/>
    <row r="293" s="1" customFormat="1" x14ac:dyDescent="0.2"/>
    <row r="294" s="1" customFormat="1" x14ac:dyDescent="0.2"/>
    <row r="295" s="1" customFormat="1" x14ac:dyDescent="0.2"/>
    <row r="296" s="1" customFormat="1" x14ac:dyDescent="0.2"/>
    <row r="297" s="1" customFormat="1" x14ac:dyDescent="0.2"/>
    <row r="298" s="1" customFormat="1" x14ac:dyDescent="0.2"/>
    <row r="299" s="1" customFormat="1" x14ac:dyDescent="0.2"/>
    <row r="300" s="1" customFormat="1" x14ac:dyDescent="0.2"/>
    <row r="301" s="1" customFormat="1" x14ac:dyDescent="0.2"/>
    <row r="302" s="1" customFormat="1" x14ac:dyDescent="0.2"/>
    <row r="303" s="1" customFormat="1" x14ac:dyDescent="0.2"/>
    <row r="304" s="1" customFormat="1" x14ac:dyDescent="0.2"/>
    <row r="305" s="1" customFormat="1" x14ac:dyDescent="0.2"/>
    <row r="306" s="1" customFormat="1" x14ac:dyDescent="0.2"/>
    <row r="307" s="1" customFormat="1" x14ac:dyDescent="0.2"/>
    <row r="308" s="1" customFormat="1" x14ac:dyDescent="0.2"/>
    <row r="309" s="1" customFormat="1" x14ac:dyDescent="0.2"/>
    <row r="310" s="1" customFormat="1" x14ac:dyDescent="0.2"/>
    <row r="311" s="1" customFormat="1" x14ac:dyDescent="0.2"/>
    <row r="312" s="1" customFormat="1" x14ac:dyDescent="0.2"/>
    <row r="313" s="1" customFormat="1" x14ac:dyDescent="0.2"/>
    <row r="314" s="1" customFormat="1" x14ac:dyDescent="0.2"/>
    <row r="315" s="1" customFormat="1" x14ac:dyDescent="0.2"/>
    <row r="316" s="1" customFormat="1" x14ac:dyDescent="0.2"/>
    <row r="317" s="1" customFormat="1" x14ac:dyDescent="0.2"/>
    <row r="318" s="1" customFormat="1" x14ac:dyDescent="0.2"/>
    <row r="319" s="1" customFormat="1" x14ac:dyDescent="0.2"/>
    <row r="320" s="1" customFormat="1" x14ac:dyDescent="0.2"/>
    <row r="321" s="1" customFormat="1" x14ac:dyDescent="0.2"/>
    <row r="322" s="1" customFormat="1" x14ac:dyDescent="0.2"/>
    <row r="323" s="1" customFormat="1" x14ac:dyDescent="0.2"/>
    <row r="324" s="1" customFormat="1" x14ac:dyDescent="0.2"/>
    <row r="325" s="1" customFormat="1" x14ac:dyDescent="0.2"/>
    <row r="326" s="1" customFormat="1" x14ac:dyDescent="0.2"/>
    <row r="327" s="1" customFormat="1" x14ac:dyDescent="0.2"/>
    <row r="328" s="1" customFormat="1" x14ac:dyDescent="0.2"/>
    <row r="329" s="1" customFormat="1" x14ac:dyDescent="0.2"/>
    <row r="330" s="1" customFormat="1" x14ac:dyDescent="0.2"/>
    <row r="331" s="1" customFormat="1" x14ac:dyDescent="0.2"/>
    <row r="332" s="1" customFormat="1" x14ac:dyDescent="0.2"/>
    <row r="333" s="1" customFormat="1" x14ac:dyDescent="0.2"/>
    <row r="334" s="1" customFormat="1" x14ac:dyDescent="0.2"/>
    <row r="335" s="1" customFormat="1" x14ac:dyDescent="0.2"/>
    <row r="336" s="1" customFormat="1" x14ac:dyDescent="0.2"/>
    <row r="337" s="1" customFormat="1" x14ac:dyDescent="0.2"/>
    <row r="338" s="1" customFormat="1" x14ac:dyDescent="0.2"/>
    <row r="339" s="1" customFormat="1" x14ac:dyDescent="0.2"/>
    <row r="340" s="1" customFormat="1" x14ac:dyDescent="0.2"/>
    <row r="341" s="1" customFormat="1" x14ac:dyDescent="0.2"/>
    <row r="342" s="1" customFormat="1" x14ac:dyDescent="0.2"/>
    <row r="343" s="1" customFormat="1" x14ac:dyDescent="0.2"/>
    <row r="344" s="1" customFormat="1" x14ac:dyDescent="0.2"/>
    <row r="345" s="1" customFormat="1" x14ac:dyDescent="0.2"/>
    <row r="346" s="1" customFormat="1" x14ac:dyDescent="0.2"/>
    <row r="347" s="1" customFormat="1" x14ac:dyDescent="0.2"/>
    <row r="348" s="1" customFormat="1" x14ac:dyDescent="0.2"/>
    <row r="349" s="1" customFormat="1" x14ac:dyDescent="0.2"/>
    <row r="350" s="1" customFormat="1" x14ac:dyDescent="0.2"/>
    <row r="351" s="1" customFormat="1" x14ac:dyDescent="0.2"/>
    <row r="352" s="1" customFormat="1" x14ac:dyDescent="0.2"/>
    <row r="353" s="1" customFormat="1" x14ac:dyDescent="0.2"/>
    <row r="354" s="1" customFormat="1" x14ac:dyDescent="0.2"/>
    <row r="355" s="1" customFormat="1" x14ac:dyDescent="0.2"/>
    <row r="356" s="1" customFormat="1" x14ac:dyDescent="0.2"/>
    <row r="357" s="1" customFormat="1" x14ac:dyDescent="0.2"/>
    <row r="358" s="1" customFormat="1" x14ac:dyDescent="0.2"/>
    <row r="359" s="1" customFormat="1" x14ac:dyDescent="0.2"/>
    <row r="360" s="1" customFormat="1" x14ac:dyDescent="0.2"/>
    <row r="361" s="1" customFormat="1" x14ac:dyDescent="0.2"/>
    <row r="362" s="1" customFormat="1" x14ac:dyDescent="0.2"/>
    <row r="363" s="1" customFormat="1" x14ac:dyDescent="0.2"/>
    <row r="364" s="1" customFormat="1" x14ac:dyDescent="0.2"/>
    <row r="365" s="1" customFormat="1" x14ac:dyDescent="0.2"/>
    <row r="366" s="1" customFormat="1" x14ac:dyDescent="0.2"/>
    <row r="367" s="1" customFormat="1" x14ac:dyDescent="0.2"/>
    <row r="368" s="1" customFormat="1" x14ac:dyDescent="0.2"/>
    <row r="369" s="1" customFormat="1" x14ac:dyDescent="0.2"/>
    <row r="370" s="1" customFormat="1" x14ac:dyDescent="0.2"/>
    <row r="371" s="1" customFormat="1" x14ac:dyDescent="0.2"/>
    <row r="372" s="1" customFormat="1" x14ac:dyDescent="0.2"/>
    <row r="373" s="1" customFormat="1" x14ac:dyDescent="0.2"/>
    <row r="374" s="1" customFormat="1" x14ac:dyDescent="0.2"/>
    <row r="375" s="1" customFormat="1" x14ac:dyDescent="0.2"/>
    <row r="376" s="1" customFormat="1" x14ac:dyDescent="0.2"/>
    <row r="377" s="1" customFormat="1" x14ac:dyDescent="0.2"/>
    <row r="378" s="1" customFormat="1" x14ac:dyDescent="0.2"/>
    <row r="379" s="1" customFormat="1" x14ac:dyDescent="0.2"/>
    <row r="380" s="1" customFormat="1" x14ac:dyDescent="0.2"/>
    <row r="381" s="1" customFormat="1" x14ac:dyDescent="0.2"/>
  </sheetData>
  <pageMargins left="0.511811024" right="0.511811024" top="0.78740157499999996" bottom="0.78740157499999996" header="0.31496062000000002" footer="0.31496062000000002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061D0D-9E3A-461D-9DFA-226B5F03BB83}">
  <sheetPr codeName="Planilha18"/>
  <dimension ref="A2:H309"/>
  <sheetViews>
    <sheetView workbookViewId="0">
      <selection activeCell="B3" sqref="B3"/>
    </sheetView>
  </sheetViews>
  <sheetFormatPr defaultColWidth="9.140625" defaultRowHeight="12.75" x14ac:dyDescent="0.2"/>
  <cols>
    <col min="1" max="1" width="40.5703125" style="1" customWidth="1"/>
    <col min="2" max="2" width="30.5703125" style="1" customWidth="1"/>
    <col min="3" max="16384" width="9.140625" style="1"/>
  </cols>
  <sheetData>
    <row r="2" spans="1:8" ht="15" customHeight="1" x14ac:dyDescent="0.2">
      <c r="B2" s="2" t="str">
        <f>Índice!A8</f>
        <v>MÊS DE COMPETÊNCIA: Abril de 2024</v>
      </c>
      <c r="C2" s="3"/>
      <c r="D2" s="3"/>
      <c r="H2" s="3"/>
    </row>
    <row r="3" spans="1:8" ht="15" customHeight="1" x14ac:dyDescent="0.2">
      <c r="B3" s="2"/>
      <c r="C3" s="3"/>
      <c r="D3" s="3"/>
      <c r="H3" s="3"/>
    </row>
    <row r="5" spans="1:8" x14ac:dyDescent="0.2">
      <c r="A5" s="2" t="s">
        <v>613</v>
      </c>
    </row>
    <row r="6" spans="1:8" x14ac:dyDescent="0.2">
      <c r="A6" s="1" t="s">
        <v>590</v>
      </c>
    </row>
    <row r="8" spans="1:8" x14ac:dyDescent="0.2">
      <c r="A8" s="4" t="s">
        <v>1</v>
      </c>
      <c r="B8" s="6" t="s">
        <v>658</v>
      </c>
    </row>
    <row r="9" spans="1:8" x14ac:dyDescent="0.2">
      <c r="A9" s="10" t="s">
        <v>235</v>
      </c>
      <c r="B9" s="26">
        <v>733115.11882475286</v>
      </c>
    </row>
    <row r="10" spans="1:8" x14ac:dyDescent="0.2">
      <c r="A10" s="5" t="s">
        <v>56</v>
      </c>
      <c r="B10" s="34">
        <v>-1445.6327894790109</v>
      </c>
    </row>
    <row r="11" spans="1:8" x14ac:dyDescent="0.2">
      <c r="A11" s="5" t="s">
        <v>165</v>
      </c>
      <c r="B11" s="34">
        <v>-3017.5049804762175</v>
      </c>
    </row>
    <row r="12" spans="1:8" x14ac:dyDescent="0.2">
      <c r="A12" s="5" t="s">
        <v>166</v>
      </c>
      <c r="B12" s="34">
        <v>-5006.0264555173335</v>
      </c>
    </row>
    <row r="13" spans="1:8" x14ac:dyDescent="0.2">
      <c r="A13" s="5" t="s">
        <v>384</v>
      </c>
      <c r="B13" s="34">
        <v>-55.47564977858783</v>
      </c>
    </row>
    <row r="14" spans="1:8" x14ac:dyDescent="0.2">
      <c r="A14" s="5" t="s">
        <v>385</v>
      </c>
      <c r="B14" s="34">
        <v>-895.41442529197116</v>
      </c>
    </row>
    <row r="15" spans="1:8" x14ac:dyDescent="0.2">
      <c r="A15" s="5" t="s">
        <v>167</v>
      </c>
      <c r="B15" s="34">
        <v>-6980.2707810305619</v>
      </c>
    </row>
    <row r="16" spans="1:8" x14ac:dyDescent="0.2">
      <c r="A16" s="5" t="s">
        <v>258</v>
      </c>
      <c r="B16" s="34">
        <v>-2327.027680289837</v>
      </c>
    </row>
    <row r="17" spans="1:2" x14ac:dyDescent="0.2">
      <c r="A17" s="5" t="s">
        <v>399</v>
      </c>
      <c r="B17" s="34">
        <v>-297.07222262040546</v>
      </c>
    </row>
    <row r="18" spans="1:2" x14ac:dyDescent="0.2">
      <c r="A18" s="5" t="s">
        <v>143</v>
      </c>
      <c r="B18" s="34">
        <v>-4890.8804305441954</v>
      </c>
    </row>
    <row r="19" spans="1:2" x14ac:dyDescent="0.2">
      <c r="A19" s="5" t="s">
        <v>163</v>
      </c>
      <c r="B19" s="34">
        <v>-6980.2707810305619</v>
      </c>
    </row>
    <row r="20" spans="1:2" x14ac:dyDescent="0.2">
      <c r="A20" s="5" t="s">
        <v>375</v>
      </c>
      <c r="B20" s="34">
        <v>-1079.1140931586478</v>
      </c>
    </row>
    <row r="21" spans="1:2" x14ac:dyDescent="0.2">
      <c r="A21" s="5" t="s">
        <v>462</v>
      </c>
      <c r="B21" s="34">
        <v>0</v>
      </c>
    </row>
    <row r="22" spans="1:2" x14ac:dyDescent="0.2">
      <c r="A22" s="5" t="s">
        <v>232</v>
      </c>
      <c r="B22" s="34">
        <v>-3245.6106568804121</v>
      </c>
    </row>
    <row r="23" spans="1:2" x14ac:dyDescent="0.2">
      <c r="A23" s="5" t="s">
        <v>103</v>
      </c>
      <c r="B23" s="34">
        <v>-4923.5101069989014</v>
      </c>
    </row>
    <row r="24" spans="1:2" x14ac:dyDescent="0.2">
      <c r="A24" s="5" t="s">
        <v>138</v>
      </c>
      <c r="B24" s="34">
        <v>-6980.2707810305619</v>
      </c>
    </row>
    <row r="25" spans="1:2" x14ac:dyDescent="0.2">
      <c r="A25" s="5" t="s">
        <v>220</v>
      </c>
      <c r="B25" s="34">
        <v>-5340.1740964250766</v>
      </c>
    </row>
    <row r="26" spans="1:2" x14ac:dyDescent="0.2">
      <c r="A26" s="5" t="s">
        <v>168</v>
      </c>
      <c r="B26" s="34">
        <v>-6560.2883945137246</v>
      </c>
    </row>
    <row r="27" spans="1:2" x14ac:dyDescent="0.2">
      <c r="A27" s="5" t="s">
        <v>89</v>
      </c>
      <c r="B27" s="34">
        <v>-593.83122092386054</v>
      </c>
    </row>
    <row r="28" spans="1:2" x14ac:dyDescent="0.2">
      <c r="A28" s="5" t="s">
        <v>96</v>
      </c>
      <c r="B28" s="34">
        <v>0</v>
      </c>
    </row>
    <row r="29" spans="1:2" x14ac:dyDescent="0.2">
      <c r="A29" s="5" t="s">
        <v>231</v>
      </c>
      <c r="B29" s="34">
        <v>-4125.0269113942804</v>
      </c>
    </row>
    <row r="30" spans="1:2" x14ac:dyDescent="0.2">
      <c r="A30" s="5" t="s">
        <v>144</v>
      </c>
      <c r="B30" s="34">
        <v>-6261.2348588059303</v>
      </c>
    </row>
    <row r="31" spans="1:2" x14ac:dyDescent="0.2">
      <c r="A31" s="5" t="s">
        <v>345</v>
      </c>
      <c r="B31" s="34">
        <v>-95.926061999412738</v>
      </c>
    </row>
    <row r="32" spans="1:2" x14ac:dyDescent="0.2">
      <c r="A32" s="5" t="s">
        <v>78</v>
      </c>
      <c r="B32" s="34">
        <v>-657.34620680484215</v>
      </c>
    </row>
    <row r="33" spans="1:2" x14ac:dyDescent="0.2">
      <c r="A33" s="5" t="s">
        <v>423</v>
      </c>
      <c r="B33" s="34">
        <v>-297.07222262040546</v>
      </c>
    </row>
    <row r="34" spans="1:2" x14ac:dyDescent="0.2">
      <c r="A34" s="5" t="s">
        <v>208</v>
      </c>
      <c r="B34" s="34">
        <v>-2495.941614168571</v>
      </c>
    </row>
    <row r="35" spans="1:2" x14ac:dyDescent="0.2">
      <c r="A35" s="5" t="s">
        <v>207</v>
      </c>
      <c r="B35" s="34">
        <v>-419.73646901337258</v>
      </c>
    </row>
    <row r="36" spans="1:2" x14ac:dyDescent="0.2">
      <c r="A36" s="5" t="s">
        <v>169</v>
      </c>
      <c r="B36" s="34">
        <v>-6980.2707810305619</v>
      </c>
    </row>
    <row r="37" spans="1:2" x14ac:dyDescent="0.2">
      <c r="A37" s="5" t="s">
        <v>170</v>
      </c>
      <c r="B37" s="34">
        <v>-5341.6284515143943</v>
      </c>
    </row>
    <row r="38" spans="1:2" x14ac:dyDescent="0.2">
      <c r="A38" s="5" t="s">
        <v>424</v>
      </c>
      <c r="B38" s="34">
        <v>-426.87036023184862</v>
      </c>
    </row>
    <row r="39" spans="1:2" x14ac:dyDescent="0.2">
      <c r="A39" s="5" t="s">
        <v>203</v>
      </c>
      <c r="B39" s="34">
        <v>-4165.705582493847</v>
      </c>
    </row>
    <row r="40" spans="1:2" x14ac:dyDescent="0.2">
      <c r="A40" s="5" t="s">
        <v>97</v>
      </c>
      <c r="B40" s="34">
        <v>-1558.8305016077904</v>
      </c>
    </row>
    <row r="41" spans="1:2" x14ac:dyDescent="0.2">
      <c r="A41" s="5" t="s">
        <v>237</v>
      </c>
      <c r="B41" s="34">
        <v>0</v>
      </c>
    </row>
    <row r="42" spans="1:2" x14ac:dyDescent="0.2">
      <c r="A42" s="5" t="s">
        <v>259</v>
      </c>
      <c r="B42" s="34">
        <v>-2431.9657024807511</v>
      </c>
    </row>
    <row r="43" spans="1:2" x14ac:dyDescent="0.2">
      <c r="A43" s="5" t="s">
        <v>14</v>
      </c>
      <c r="B43" s="34">
        <v>-2825.6521822318873</v>
      </c>
    </row>
    <row r="44" spans="1:2" x14ac:dyDescent="0.2">
      <c r="A44" s="5" t="s">
        <v>369</v>
      </c>
      <c r="B44" s="34">
        <v>-55.47564977858783</v>
      </c>
    </row>
    <row r="45" spans="1:2" x14ac:dyDescent="0.2">
      <c r="A45" s="5" t="s">
        <v>370</v>
      </c>
      <c r="B45" s="34">
        <v>-173.57651784376463</v>
      </c>
    </row>
    <row r="46" spans="1:2" x14ac:dyDescent="0.2">
      <c r="A46" s="5" t="s">
        <v>408</v>
      </c>
      <c r="B46" s="34">
        <v>-1387.6105650923184</v>
      </c>
    </row>
    <row r="47" spans="1:2" x14ac:dyDescent="0.2">
      <c r="A47" s="5" t="s">
        <v>72</v>
      </c>
      <c r="B47" s="34">
        <v>-4210.0456342102489</v>
      </c>
    </row>
    <row r="48" spans="1:2" x14ac:dyDescent="0.2">
      <c r="A48" s="5" t="s">
        <v>74</v>
      </c>
      <c r="B48" s="34">
        <v>-535.26317748790905</v>
      </c>
    </row>
    <row r="49" spans="1:2" x14ac:dyDescent="0.2">
      <c r="A49" s="5" t="s">
        <v>171</v>
      </c>
      <c r="B49" s="34">
        <v>-3271.3764494009606</v>
      </c>
    </row>
    <row r="50" spans="1:2" x14ac:dyDescent="0.2">
      <c r="A50" s="5" t="s">
        <v>400</v>
      </c>
      <c r="B50" s="34">
        <v>-426.87036023184862</v>
      </c>
    </row>
    <row r="51" spans="1:2" x14ac:dyDescent="0.2">
      <c r="A51" s="5" t="s">
        <v>396</v>
      </c>
      <c r="B51" s="34">
        <v>-583.66736737712984</v>
      </c>
    </row>
    <row r="52" spans="1:2" x14ac:dyDescent="0.2">
      <c r="A52" s="5" t="s">
        <v>93</v>
      </c>
      <c r="B52" s="34">
        <v>-1935.772677553394</v>
      </c>
    </row>
    <row r="53" spans="1:2" x14ac:dyDescent="0.2">
      <c r="A53" s="5" t="s">
        <v>57</v>
      </c>
      <c r="B53" s="34">
        <v>-636.85429816088049</v>
      </c>
    </row>
    <row r="54" spans="1:2" x14ac:dyDescent="0.2">
      <c r="A54" s="5" t="s">
        <v>172</v>
      </c>
      <c r="B54" s="34">
        <v>-6980.2707810305619</v>
      </c>
    </row>
    <row r="55" spans="1:2" x14ac:dyDescent="0.2">
      <c r="A55" s="5" t="s">
        <v>49</v>
      </c>
      <c r="B55" s="34">
        <v>-3485.3264355433835</v>
      </c>
    </row>
    <row r="56" spans="1:2" x14ac:dyDescent="0.2">
      <c r="A56" s="5" t="s">
        <v>349</v>
      </c>
      <c r="B56" s="34">
        <v>-65.391124657246294</v>
      </c>
    </row>
    <row r="57" spans="1:2" x14ac:dyDescent="0.2">
      <c r="A57" s="5" t="s">
        <v>238</v>
      </c>
      <c r="B57" s="34">
        <v>-2886.3687306027355</v>
      </c>
    </row>
    <row r="58" spans="1:2" x14ac:dyDescent="0.2">
      <c r="A58" s="5" t="s">
        <v>119</v>
      </c>
      <c r="B58" s="34">
        <v>-4890.8804305441954</v>
      </c>
    </row>
    <row r="59" spans="1:2" x14ac:dyDescent="0.2">
      <c r="A59" s="5" t="s">
        <v>409</v>
      </c>
      <c r="B59" s="34">
        <v>-1430.3935883056608</v>
      </c>
    </row>
    <row r="60" spans="1:2" x14ac:dyDescent="0.2">
      <c r="A60" s="5" t="s">
        <v>98</v>
      </c>
      <c r="B60" s="34">
        <v>-657.34620680484215</v>
      </c>
    </row>
    <row r="61" spans="1:2" x14ac:dyDescent="0.2">
      <c r="A61" s="5" t="s">
        <v>395</v>
      </c>
      <c r="B61" s="34">
        <v>-55.47564977858783</v>
      </c>
    </row>
    <row r="62" spans="1:2" x14ac:dyDescent="0.2">
      <c r="A62" s="5" t="s">
        <v>173</v>
      </c>
      <c r="B62" s="34">
        <v>-3643.8947224386761</v>
      </c>
    </row>
    <row r="63" spans="1:2" x14ac:dyDescent="0.2">
      <c r="A63" s="5" t="s">
        <v>386</v>
      </c>
      <c r="B63" s="34">
        <v>-55.47564977858783</v>
      </c>
    </row>
    <row r="64" spans="1:2" x14ac:dyDescent="0.2">
      <c r="A64" s="5" t="s">
        <v>100</v>
      </c>
      <c r="B64" s="34">
        <v>-568.78470971655929</v>
      </c>
    </row>
    <row r="65" spans="1:2" x14ac:dyDescent="0.2">
      <c r="A65" s="5" t="s">
        <v>456</v>
      </c>
      <c r="B65" s="34">
        <v>0</v>
      </c>
    </row>
    <row r="66" spans="1:2" x14ac:dyDescent="0.2">
      <c r="A66" s="5" t="s">
        <v>212</v>
      </c>
      <c r="B66" s="34">
        <v>-101.12804698132159</v>
      </c>
    </row>
    <row r="67" spans="1:2" x14ac:dyDescent="0.2">
      <c r="A67" s="5" t="s">
        <v>353</v>
      </c>
      <c r="B67" s="34">
        <v>-80.986978208855049</v>
      </c>
    </row>
    <row r="68" spans="1:2" x14ac:dyDescent="0.2">
      <c r="A68" s="5" t="s">
        <v>75</v>
      </c>
      <c r="B68" s="34">
        <v>-850.17066420614344</v>
      </c>
    </row>
    <row r="69" spans="1:2" x14ac:dyDescent="0.2">
      <c r="A69" s="5" t="s">
        <v>109</v>
      </c>
      <c r="B69" s="34">
        <v>-6980.2707810305619</v>
      </c>
    </row>
    <row r="70" spans="1:2" x14ac:dyDescent="0.2">
      <c r="A70" s="5" t="s">
        <v>209</v>
      </c>
      <c r="B70" s="34">
        <v>-239.41711827926846</v>
      </c>
    </row>
    <row r="71" spans="1:2" x14ac:dyDescent="0.2">
      <c r="A71" s="5" t="s">
        <v>145</v>
      </c>
      <c r="B71" s="34">
        <v>-3365.4993082667461</v>
      </c>
    </row>
    <row r="72" spans="1:2" x14ac:dyDescent="0.2">
      <c r="A72" s="5" t="s">
        <v>226</v>
      </c>
      <c r="B72" s="34">
        <v>-4859.8054268141186</v>
      </c>
    </row>
    <row r="73" spans="1:2" x14ac:dyDescent="0.2">
      <c r="A73" s="5" t="s">
        <v>139</v>
      </c>
      <c r="B73" s="34">
        <v>-6980.2707810305619</v>
      </c>
    </row>
    <row r="74" spans="1:2" x14ac:dyDescent="0.2">
      <c r="A74" s="5" t="s">
        <v>260</v>
      </c>
      <c r="B74" s="34">
        <v>-1872.0954786975817</v>
      </c>
    </row>
    <row r="75" spans="1:2" x14ac:dyDescent="0.2">
      <c r="A75" s="5" t="s">
        <v>218</v>
      </c>
      <c r="B75" s="34">
        <v>-5006.0264555173335</v>
      </c>
    </row>
    <row r="76" spans="1:2" x14ac:dyDescent="0.2">
      <c r="A76" s="5" t="s">
        <v>146</v>
      </c>
      <c r="B76" s="34">
        <v>0</v>
      </c>
    </row>
    <row r="77" spans="1:2" x14ac:dyDescent="0.2">
      <c r="A77" s="5" t="s">
        <v>174</v>
      </c>
      <c r="B77" s="34">
        <v>-6980.2707810305619</v>
      </c>
    </row>
    <row r="78" spans="1:2" x14ac:dyDescent="0.2">
      <c r="A78" s="5" t="s">
        <v>410</v>
      </c>
      <c r="B78" s="34">
        <v>-426.87036023184862</v>
      </c>
    </row>
    <row r="79" spans="1:2" x14ac:dyDescent="0.2">
      <c r="A79" s="5" t="s">
        <v>175</v>
      </c>
      <c r="B79" s="34">
        <v>-6375.6261193123892</v>
      </c>
    </row>
    <row r="80" spans="1:2" x14ac:dyDescent="0.2">
      <c r="A80" s="5" t="s">
        <v>87</v>
      </c>
      <c r="B80" s="34">
        <v>-1077.4220618501513</v>
      </c>
    </row>
    <row r="81" spans="1:2" x14ac:dyDescent="0.2">
      <c r="A81" s="5" t="s">
        <v>147</v>
      </c>
      <c r="B81" s="34">
        <v>-5723.685439122215</v>
      </c>
    </row>
    <row r="82" spans="1:2" x14ac:dyDescent="0.2">
      <c r="A82" s="5" t="s">
        <v>217</v>
      </c>
      <c r="B82" s="34">
        <v>-5523.8737642917531</v>
      </c>
    </row>
    <row r="83" spans="1:2" x14ac:dyDescent="0.2">
      <c r="A83" s="5" t="s">
        <v>435</v>
      </c>
      <c r="B83" s="34">
        <v>-969.10002335650722</v>
      </c>
    </row>
    <row r="84" spans="1:2" x14ac:dyDescent="0.2">
      <c r="A84" s="5" t="s">
        <v>176</v>
      </c>
      <c r="B84" s="34">
        <v>-6980.2707810305619</v>
      </c>
    </row>
    <row r="85" spans="1:2" x14ac:dyDescent="0.2">
      <c r="A85" s="5" t="s">
        <v>64</v>
      </c>
      <c r="B85" s="34">
        <v>0</v>
      </c>
    </row>
    <row r="86" spans="1:2" x14ac:dyDescent="0.2">
      <c r="A86" s="5" t="s">
        <v>94</v>
      </c>
      <c r="B86" s="34">
        <v>-4518.2382859170348</v>
      </c>
    </row>
    <row r="87" spans="1:2" x14ac:dyDescent="0.2">
      <c r="A87" s="5" t="s">
        <v>387</v>
      </c>
      <c r="B87" s="34">
        <v>-356.53340575154817</v>
      </c>
    </row>
    <row r="88" spans="1:2" x14ac:dyDescent="0.2">
      <c r="A88" s="5" t="s">
        <v>177</v>
      </c>
      <c r="B88" s="34">
        <v>-6980.2707810305619</v>
      </c>
    </row>
    <row r="89" spans="1:2" x14ac:dyDescent="0.2">
      <c r="A89" s="5" t="s">
        <v>127</v>
      </c>
      <c r="B89" s="34">
        <v>-1040.9274226713462</v>
      </c>
    </row>
    <row r="90" spans="1:2" x14ac:dyDescent="0.2">
      <c r="A90" s="5" t="s">
        <v>178</v>
      </c>
      <c r="B90" s="34">
        <v>-6980.2707810305619</v>
      </c>
    </row>
    <row r="91" spans="1:2" x14ac:dyDescent="0.2">
      <c r="A91" s="5" t="s">
        <v>148</v>
      </c>
      <c r="B91" s="34">
        <v>-6980.2707810305619</v>
      </c>
    </row>
    <row r="92" spans="1:2" x14ac:dyDescent="0.2">
      <c r="A92" s="5" t="s">
        <v>149</v>
      </c>
      <c r="B92" s="34">
        <v>-5059.3645378636338</v>
      </c>
    </row>
    <row r="93" spans="1:2" x14ac:dyDescent="0.2">
      <c r="A93" s="5" t="s">
        <v>60</v>
      </c>
      <c r="B93" s="34">
        <v>-4251.525800832087</v>
      </c>
    </row>
    <row r="94" spans="1:2" x14ac:dyDescent="0.2">
      <c r="A94" s="5" t="s">
        <v>179</v>
      </c>
      <c r="B94" s="34">
        <v>-2988.141716380479</v>
      </c>
    </row>
    <row r="95" spans="1:2" x14ac:dyDescent="0.2">
      <c r="A95" s="5" t="s">
        <v>253</v>
      </c>
      <c r="B95" s="34">
        <v>-2432.0278697552271</v>
      </c>
    </row>
    <row r="96" spans="1:2" x14ac:dyDescent="0.2">
      <c r="A96" s="5" t="s">
        <v>90</v>
      </c>
      <c r="B96" s="34">
        <v>-1201.7108988840882</v>
      </c>
    </row>
    <row r="97" spans="1:2" x14ac:dyDescent="0.2">
      <c r="A97" s="5" t="s">
        <v>503</v>
      </c>
      <c r="B97" s="34">
        <v>0</v>
      </c>
    </row>
    <row r="98" spans="1:2" x14ac:dyDescent="0.2">
      <c r="A98" s="5" t="s">
        <v>440</v>
      </c>
      <c r="B98" s="34">
        <v>-1075.179253790672</v>
      </c>
    </row>
    <row r="99" spans="1:2" x14ac:dyDescent="0.2">
      <c r="A99" s="5" t="s">
        <v>62</v>
      </c>
      <c r="B99" s="34">
        <v>-4030.8319091402295</v>
      </c>
    </row>
    <row r="100" spans="1:2" x14ac:dyDescent="0.2">
      <c r="A100" s="5" t="s">
        <v>261</v>
      </c>
      <c r="B100" s="34">
        <v>-1497.0615893262679</v>
      </c>
    </row>
    <row r="101" spans="1:2" x14ac:dyDescent="0.2">
      <c r="A101" s="5" t="s">
        <v>348</v>
      </c>
      <c r="B101" s="34">
        <v>-65.391124657246294</v>
      </c>
    </row>
    <row r="102" spans="1:2" x14ac:dyDescent="0.2">
      <c r="A102" s="5" t="s">
        <v>150</v>
      </c>
      <c r="B102" s="34">
        <v>-1855.4963201904393</v>
      </c>
    </row>
    <row r="103" spans="1:2" x14ac:dyDescent="0.2">
      <c r="A103" s="5" t="s">
        <v>70</v>
      </c>
      <c r="B103" s="34">
        <v>166.2292023778931</v>
      </c>
    </row>
    <row r="104" spans="1:2" x14ac:dyDescent="0.2">
      <c r="A104" s="5" t="s">
        <v>151</v>
      </c>
      <c r="B104" s="34">
        <v>-4890.8804305441954</v>
      </c>
    </row>
    <row r="105" spans="1:2" x14ac:dyDescent="0.2">
      <c r="A105" s="5" t="s">
        <v>388</v>
      </c>
      <c r="B105" s="34">
        <v>-965.66808976489574</v>
      </c>
    </row>
    <row r="106" spans="1:2" x14ac:dyDescent="0.2">
      <c r="A106" s="5" t="s">
        <v>180</v>
      </c>
      <c r="B106" s="34">
        <v>-7025.2492772970827</v>
      </c>
    </row>
    <row r="107" spans="1:2" x14ac:dyDescent="0.2">
      <c r="A107" s="5" t="s">
        <v>210</v>
      </c>
      <c r="B107" s="34">
        <v>-547.26490197616499</v>
      </c>
    </row>
    <row r="108" spans="1:2" x14ac:dyDescent="0.2">
      <c r="A108" s="5" t="s">
        <v>181</v>
      </c>
      <c r="B108" s="34">
        <v>-4737.3697429871936</v>
      </c>
    </row>
    <row r="109" spans="1:2" x14ac:dyDescent="0.2">
      <c r="A109" s="5" t="s">
        <v>101</v>
      </c>
      <c r="B109" s="34">
        <v>0</v>
      </c>
    </row>
    <row r="110" spans="1:2" x14ac:dyDescent="0.2">
      <c r="A110" s="5" t="s">
        <v>121</v>
      </c>
      <c r="B110" s="34">
        <v>-657.34620680484215</v>
      </c>
    </row>
    <row r="111" spans="1:2" x14ac:dyDescent="0.2">
      <c r="A111" s="5" t="s">
        <v>352</v>
      </c>
      <c r="B111" s="34">
        <v>-126.74443196781378</v>
      </c>
    </row>
    <row r="112" spans="1:2" x14ac:dyDescent="0.2">
      <c r="A112" s="5" t="s">
        <v>141</v>
      </c>
      <c r="B112" s="34">
        <v>-3604.6377579882801</v>
      </c>
    </row>
    <row r="113" spans="1:2" x14ac:dyDescent="0.2">
      <c r="A113" s="5" t="s">
        <v>406</v>
      </c>
      <c r="B113" s="34">
        <v>-356.53340575154817</v>
      </c>
    </row>
    <row r="114" spans="1:2" x14ac:dyDescent="0.2">
      <c r="A114" s="5" t="s">
        <v>9</v>
      </c>
      <c r="B114" s="34">
        <v>-2543.2469255540154</v>
      </c>
    </row>
    <row r="115" spans="1:2" x14ac:dyDescent="0.2">
      <c r="A115" s="5" t="s">
        <v>234</v>
      </c>
      <c r="B115" s="34">
        <v>-2938.4165358514551</v>
      </c>
    </row>
    <row r="116" spans="1:2" x14ac:dyDescent="0.2">
      <c r="A116" s="5" t="s">
        <v>402</v>
      </c>
      <c r="B116" s="34">
        <v>-732.56391271079042</v>
      </c>
    </row>
    <row r="117" spans="1:2" x14ac:dyDescent="0.2">
      <c r="A117" s="5" t="s">
        <v>182</v>
      </c>
      <c r="B117" s="34">
        <v>-6980.2707810305619</v>
      </c>
    </row>
    <row r="118" spans="1:2" x14ac:dyDescent="0.2">
      <c r="A118" s="5" t="s">
        <v>152</v>
      </c>
      <c r="B118" s="34">
        <v>0</v>
      </c>
    </row>
    <row r="119" spans="1:2" x14ac:dyDescent="0.2">
      <c r="A119" s="5" t="s">
        <v>55</v>
      </c>
      <c r="B119" s="34">
        <v>-981.00903725364935</v>
      </c>
    </row>
    <row r="120" spans="1:2" x14ac:dyDescent="0.2">
      <c r="A120" s="5" t="s">
        <v>427</v>
      </c>
      <c r="B120" s="34">
        <v>-297.07222262040546</v>
      </c>
    </row>
    <row r="121" spans="1:2" x14ac:dyDescent="0.2">
      <c r="A121" s="5" t="s">
        <v>354</v>
      </c>
      <c r="B121" s="34">
        <v>0</v>
      </c>
    </row>
    <row r="122" spans="1:2" x14ac:dyDescent="0.2">
      <c r="A122" s="5" t="s">
        <v>134</v>
      </c>
      <c r="B122" s="34">
        <v>-232.4256622763194</v>
      </c>
    </row>
    <row r="123" spans="1:2" x14ac:dyDescent="0.2">
      <c r="A123" s="5" t="s">
        <v>124</v>
      </c>
      <c r="B123" s="34">
        <v>-5550.9708869177648</v>
      </c>
    </row>
    <row r="124" spans="1:2" x14ac:dyDescent="0.2">
      <c r="A124" s="5" t="s">
        <v>213</v>
      </c>
      <c r="B124" s="34">
        <v>-2940.1178689516564</v>
      </c>
    </row>
    <row r="125" spans="1:2" x14ac:dyDescent="0.2">
      <c r="A125" s="5" t="s">
        <v>153</v>
      </c>
      <c r="B125" s="34">
        <v>-2506.0406994723198</v>
      </c>
    </row>
    <row r="126" spans="1:2" x14ac:dyDescent="0.2">
      <c r="A126" s="5" t="s">
        <v>224</v>
      </c>
      <c r="B126" s="34">
        <v>-4517.251121482409</v>
      </c>
    </row>
    <row r="127" spans="1:2" x14ac:dyDescent="0.2">
      <c r="A127" s="5" t="s">
        <v>389</v>
      </c>
      <c r="B127" s="34">
        <v>-297.07222262040546</v>
      </c>
    </row>
    <row r="128" spans="1:2" x14ac:dyDescent="0.2">
      <c r="A128" s="5" t="s">
        <v>122</v>
      </c>
      <c r="B128" s="34">
        <v>-4792.2375025713191</v>
      </c>
    </row>
    <row r="129" spans="1:2" x14ac:dyDescent="0.2">
      <c r="A129" s="5" t="s">
        <v>31</v>
      </c>
      <c r="B129" s="34">
        <v>-1378.7390397685256</v>
      </c>
    </row>
    <row r="130" spans="1:2" x14ac:dyDescent="0.2">
      <c r="A130" s="5" t="s">
        <v>390</v>
      </c>
      <c r="B130" s="34">
        <v>-1025.2510447407501</v>
      </c>
    </row>
    <row r="131" spans="1:2" x14ac:dyDescent="0.2">
      <c r="A131" s="5" t="s">
        <v>15</v>
      </c>
      <c r="B131" s="34">
        <v>-1808.4874051847846</v>
      </c>
    </row>
    <row r="132" spans="1:2" x14ac:dyDescent="0.2">
      <c r="A132" s="5" t="s">
        <v>391</v>
      </c>
      <c r="B132" s="34">
        <v>-509.01485481046944</v>
      </c>
    </row>
    <row r="133" spans="1:2" x14ac:dyDescent="0.2">
      <c r="A133" s="5" t="s">
        <v>262</v>
      </c>
      <c r="B133" s="34">
        <v>-1199.9391070438239</v>
      </c>
    </row>
    <row r="134" spans="1:2" x14ac:dyDescent="0.2">
      <c r="A134" s="5" t="s">
        <v>450</v>
      </c>
      <c r="B134" s="34">
        <v>0</v>
      </c>
    </row>
    <row r="135" spans="1:2" x14ac:dyDescent="0.2">
      <c r="A135" s="5" t="s">
        <v>183</v>
      </c>
      <c r="B135" s="34">
        <v>-6980.2707810305619</v>
      </c>
    </row>
    <row r="136" spans="1:2" x14ac:dyDescent="0.2">
      <c r="A136" s="5" t="s">
        <v>105</v>
      </c>
      <c r="B136" s="34">
        <v>-4260.3139860174924</v>
      </c>
    </row>
    <row r="137" spans="1:2" x14ac:dyDescent="0.2">
      <c r="A137" s="5" t="s">
        <v>271</v>
      </c>
      <c r="B137" s="34">
        <v>-1245.7954540314468</v>
      </c>
    </row>
    <row r="138" spans="1:2" ht="12.75" customHeight="1" x14ac:dyDescent="0.2">
      <c r="A138" s="5" t="s">
        <v>51</v>
      </c>
      <c r="B138" s="34">
        <v>-981.00903725364935</v>
      </c>
    </row>
    <row r="139" spans="1:2" ht="12.75" customHeight="1" x14ac:dyDescent="0.2">
      <c r="A139" s="5" t="s">
        <v>359</v>
      </c>
      <c r="B139" s="34">
        <v>-70.205480149415976</v>
      </c>
    </row>
    <row r="140" spans="1:2" ht="12.75" customHeight="1" x14ac:dyDescent="0.2">
      <c r="A140" s="5" t="s">
        <v>460</v>
      </c>
      <c r="B140" s="34">
        <v>0</v>
      </c>
    </row>
    <row r="141" spans="1:2" ht="12.75" customHeight="1" x14ac:dyDescent="0.2">
      <c r="A141" s="5" t="s">
        <v>362</v>
      </c>
      <c r="B141" s="34">
        <v>-185.35202436166213</v>
      </c>
    </row>
    <row r="142" spans="1:2" ht="12.75" customHeight="1" x14ac:dyDescent="0.2">
      <c r="A142" s="5" t="s">
        <v>73</v>
      </c>
      <c r="B142" s="34">
        <v>-6980.2707810305619</v>
      </c>
    </row>
    <row r="143" spans="1:2" ht="12.75" customHeight="1" x14ac:dyDescent="0.2">
      <c r="A143" s="5" t="s">
        <v>448</v>
      </c>
      <c r="B143" s="34">
        <v>0</v>
      </c>
    </row>
    <row r="144" spans="1:2" ht="12.75" customHeight="1" x14ac:dyDescent="0.2">
      <c r="A144" s="5" t="s">
        <v>436</v>
      </c>
      <c r="B144" s="34">
        <v>-4517.251121482409</v>
      </c>
    </row>
    <row r="145" spans="1:2" ht="12.75" customHeight="1" x14ac:dyDescent="0.2">
      <c r="A145" s="5" t="s">
        <v>365</v>
      </c>
      <c r="B145" s="34">
        <v>-230.81178194752678</v>
      </c>
    </row>
    <row r="146" spans="1:2" ht="12.75" customHeight="1" x14ac:dyDescent="0.2">
      <c r="A146" s="5" t="s">
        <v>214</v>
      </c>
      <c r="B146" s="34">
        <v>-5386.7495589153641</v>
      </c>
    </row>
    <row r="147" spans="1:2" ht="12.75" customHeight="1" x14ac:dyDescent="0.2">
      <c r="A147" s="5" t="s">
        <v>61</v>
      </c>
      <c r="B147" s="34">
        <v>-657.34620680484215</v>
      </c>
    </row>
    <row r="148" spans="1:2" ht="12.75" customHeight="1" x14ac:dyDescent="0.2">
      <c r="A148" s="5" t="s">
        <v>225</v>
      </c>
      <c r="B148" s="34">
        <v>-4805.1896065430947</v>
      </c>
    </row>
    <row r="149" spans="1:2" ht="12.75" customHeight="1" x14ac:dyDescent="0.2">
      <c r="A149" s="5" t="s">
        <v>372</v>
      </c>
      <c r="B149" s="34">
        <v>-1265.6299682066654</v>
      </c>
    </row>
    <row r="150" spans="1:2" ht="12.75" customHeight="1" x14ac:dyDescent="0.2">
      <c r="A150" s="5" t="s">
        <v>206</v>
      </c>
      <c r="B150" s="34">
        <v>-2683.5450286805567</v>
      </c>
    </row>
    <row r="151" spans="1:2" ht="12.75" customHeight="1" x14ac:dyDescent="0.2">
      <c r="A151" s="5" t="s">
        <v>53</v>
      </c>
      <c r="B151" s="34">
        <v>-2073.8563401732658</v>
      </c>
    </row>
    <row r="152" spans="1:2" x14ac:dyDescent="0.2">
      <c r="A152" s="5" t="s">
        <v>219</v>
      </c>
      <c r="B152" s="34">
        <v>-5361.6585891127243</v>
      </c>
    </row>
    <row r="153" spans="1:2" x14ac:dyDescent="0.2">
      <c r="A153" s="5" t="s">
        <v>233</v>
      </c>
      <c r="B153" s="34">
        <v>-2938.4165358514551</v>
      </c>
    </row>
    <row r="154" spans="1:2" x14ac:dyDescent="0.2">
      <c r="A154" s="5" t="s">
        <v>263</v>
      </c>
      <c r="B154" s="34">
        <v>-2327.027680289837</v>
      </c>
    </row>
    <row r="155" spans="1:2" x14ac:dyDescent="0.2">
      <c r="A155" s="5" t="s">
        <v>417</v>
      </c>
      <c r="B155" s="34">
        <v>-1387.6105650923184</v>
      </c>
    </row>
    <row r="156" spans="1:2" x14ac:dyDescent="0.2">
      <c r="A156" s="5" t="s">
        <v>154</v>
      </c>
      <c r="B156" s="34">
        <v>-6980.2707810305619</v>
      </c>
    </row>
    <row r="157" spans="1:2" x14ac:dyDescent="0.2">
      <c r="A157" s="5" t="s">
        <v>86</v>
      </c>
      <c r="B157" s="34">
        <v>-3365.8932138575897</v>
      </c>
    </row>
    <row r="158" spans="1:2" x14ac:dyDescent="0.2">
      <c r="A158" s="5" t="s">
        <v>155</v>
      </c>
      <c r="B158" s="34">
        <v>-3365.4993082667461</v>
      </c>
    </row>
    <row r="159" spans="1:2" x14ac:dyDescent="0.2">
      <c r="A159" s="5" t="s">
        <v>419</v>
      </c>
      <c r="B159" s="34">
        <v>-353.78414718422056</v>
      </c>
    </row>
    <row r="160" spans="1:2" x14ac:dyDescent="0.2">
      <c r="A160" s="5" t="s">
        <v>254</v>
      </c>
      <c r="B160" s="34">
        <v>-1723.2106067907832</v>
      </c>
    </row>
    <row r="161" spans="1:2" x14ac:dyDescent="0.2">
      <c r="A161" s="5" t="s">
        <v>418</v>
      </c>
      <c r="B161" s="34">
        <v>-426.87036023184862</v>
      </c>
    </row>
    <row r="162" spans="1:2" x14ac:dyDescent="0.2">
      <c r="A162" s="5" t="s">
        <v>118</v>
      </c>
      <c r="B162" s="34">
        <v>-65.391124657246294</v>
      </c>
    </row>
    <row r="163" spans="1:2" x14ac:dyDescent="0.2">
      <c r="A163" s="5" t="s">
        <v>80</v>
      </c>
      <c r="B163" s="34">
        <v>-1135.3831942002978</v>
      </c>
    </row>
    <row r="164" spans="1:2" x14ac:dyDescent="0.2">
      <c r="A164" s="5" t="s">
        <v>264</v>
      </c>
      <c r="B164" s="34">
        <v>-2188.1705226612548</v>
      </c>
    </row>
    <row r="165" spans="1:2" x14ac:dyDescent="0.2">
      <c r="A165" s="5" t="s">
        <v>12</v>
      </c>
      <c r="B165" s="34">
        <v>-3727.1475615233621</v>
      </c>
    </row>
    <row r="166" spans="1:2" ht="12.75" customHeight="1" x14ac:dyDescent="0.2">
      <c r="A166" s="5" t="s">
        <v>227</v>
      </c>
      <c r="B166" s="34">
        <v>-4537.7682125741057</v>
      </c>
    </row>
    <row r="167" spans="1:2" ht="12.75" customHeight="1" x14ac:dyDescent="0.2">
      <c r="A167" s="5" t="s">
        <v>366</v>
      </c>
      <c r="B167" s="34">
        <v>-132.1791593163091</v>
      </c>
    </row>
    <row r="168" spans="1:2" ht="12.75" customHeight="1" x14ac:dyDescent="0.2">
      <c r="A168" s="5" t="s">
        <v>125</v>
      </c>
      <c r="B168" s="34">
        <v>-6980.2707810305619</v>
      </c>
    </row>
    <row r="169" spans="1:2" ht="12.75" customHeight="1" x14ac:dyDescent="0.2">
      <c r="A169" s="5" t="s">
        <v>81</v>
      </c>
      <c r="B169" s="34">
        <v>-924.80490938406535</v>
      </c>
    </row>
    <row r="170" spans="1:2" ht="12.75" customHeight="1" x14ac:dyDescent="0.2">
      <c r="A170" s="5" t="s">
        <v>137</v>
      </c>
      <c r="B170" s="34">
        <v>-1201.7108988840882</v>
      </c>
    </row>
    <row r="171" spans="1:2" ht="12.75" customHeight="1" x14ac:dyDescent="0.2">
      <c r="A171" s="5" t="s">
        <v>68</v>
      </c>
      <c r="B171" s="34">
        <v>-1089.9847880722959</v>
      </c>
    </row>
    <row r="172" spans="1:2" ht="12.75" customHeight="1" x14ac:dyDescent="0.2">
      <c r="A172" s="5" t="s">
        <v>91</v>
      </c>
      <c r="B172" s="34">
        <v>-6980.2707810305619</v>
      </c>
    </row>
    <row r="173" spans="1:2" ht="12.75" customHeight="1" x14ac:dyDescent="0.2">
      <c r="A173" s="5" t="s">
        <v>184</v>
      </c>
      <c r="B173" s="34">
        <v>-6980.2707810305619</v>
      </c>
    </row>
    <row r="174" spans="1:2" ht="12.75" customHeight="1" x14ac:dyDescent="0.2">
      <c r="A174" s="5" t="s">
        <v>130</v>
      </c>
      <c r="B174" s="34">
        <v>0</v>
      </c>
    </row>
    <row r="175" spans="1:2" ht="12.75" customHeight="1" x14ac:dyDescent="0.2">
      <c r="A175" s="5" t="s">
        <v>7</v>
      </c>
      <c r="B175" s="34">
        <v>-5491.221725472029</v>
      </c>
    </row>
    <row r="176" spans="1:2" ht="12.75" customHeight="1" x14ac:dyDescent="0.2">
      <c r="A176" s="5" t="s">
        <v>376</v>
      </c>
      <c r="B176" s="34">
        <v>-1433.4930030411931</v>
      </c>
    </row>
    <row r="177" spans="1:2" ht="12.75" customHeight="1" x14ac:dyDescent="0.2">
      <c r="A177" s="5" t="s">
        <v>82</v>
      </c>
      <c r="B177" s="34">
        <v>0</v>
      </c>
    </row>
    <row r="178" spans="1:2" ht="12.75" customHeight="1" x14ac:dyDescent="0.2">
      <c r="A178" s="5" t="s">
        <v>135</v>
      </c>
      <c r="B178" s="34">
        <v>-509.01485481046944</v>
      </c>
    </row>
    <row r="179" spans="1:2" ht="12.75" customHeight="1" x14ac:dyDescent="0.2">
      <c r="A179" s="5" t="s">
        <v>156</v>
      </c>
      <c r="B179" s="34">
        <v>-5048.6406003242055</v>
      </c>
    </row>
    <row r="180" spans="1:2" ht="12.75" customHeight="1" x14ac:dyDescent="0.2">
      <c r="A180" s="5" t="s">
        <v>230</v>
      </c>
      <c r="B180" s="34">
        <v>-3365.4993082667461</v>
      </c>
    </row>
    <row r="181" spans="1:2" ht="12.75" customHeight="1" x14ac:dyDescent="0.2">
      <c r="A181" s="5" t="s">
        <v>157</v>
      </c>
      <c r="B181" s="34">
        <v>-4890.8804305441954</v>
      </c>
    </row>
    <row r="182" spans="1:2" ht="12.75" customHeight="1" x14ac:dyDescent="0.2">
      <c r="A182" s="5" t="s">
        <v>185</v>
      </c>
      <c r="B182" s="34">
        <v>-6980.2707810305619</v>
      </c>
    </row>
    <row r="183" spans="1:2" ht="12.75" customHeight="1" x14ac:dyDescent="0.2">
      <c r="A183" s="5" t="s">
        <v>265</v>
      </c>
      <c r="B183" s="34">
        <v>-2480.5001237046031</v>
      </c>
    </row>
    <row r="184" spans="1:2" ht="12.75" customHeight="1" x14ac:dyDescent="0.2">
      <c r="A184" s="5" t="s">
        <v>239</v>
      </c>
      <c r="B184" s="34">
        <v>-2962.2975017370322</v>
      </c>
    </row>
    <row r="185" spans="1:2" ht="12.75" customHeight="1" x14ac:dyDescent="0.2">
      <c r="A185" s="5" t="s">
        <v>255</v>
      </c>
      <c r="B185" s="34">
        <v>-1323.8563526029404</v>
      </c>
    </row>
    <row r="186" spans="1:2" ht="12.75" customHeight="1" x14ac:dyDescent="0.2">
      <c r="A186" s="5" t="s">
        <v>99</v>
      </c>
      <c r="B186" s="34">
        <v>-657.34620680484215</v>
      </c>
    </row>
    <row r="187" spans="1:2" ht="12.75" customHeight="1" x14ac:dyDescent="0.2">
      <c r="A187" s="5" t="s">
        <v>373</v>
      </c>
      <c r="B187" s="34">
        <v>-232.4256622763194</v>
      </c>
    </row>
    <row r="188" spans="1:2" ht="12.75" customHeight="1" x14ac:dyDescent="0.2">
      <c r="A188" s="5" t="s">
        <v>186</v>
      </c>
      <c r="B188" s="34">
        <v>0</v>
      </c>
    </row>
    <row r="189" spans="1:2" ht="12.75" customHeight="1" x14ac:dyDescent="0.2">
      <c r="A189" s="5" t="s">
        <v>464</v>
      </c>
      <c r="B189" s="34">
        <v>0</v>
      </c>
    </row>
    <row r="190" spans="1:2" ht="12.75" customHeight="1" x14ac:dyDescent="0.2">
      <c r="A190" s="5" t="s">
        <v>10</v>
      </c>
      <c r="B190" s="34">
        <v>-5491.221725472029</v>
      </c>
    </row>
    <row r="191" spans="1:2" ht="12.75" customHeight="1" x14ac:dyDescent="0.2">
      <c r="A191" s="5" t="s">
        <v>76</v>
      </c>
      <c r="B191" s="34">
        <v>-1830.3503039556292</v>
      </c>
    </row>
    <row r="192" spans="1:2" ht="12.75" customHeight="1" x14ac:dyDescent="0.2">
      <c r="A192" s="5" t="s">
        <v>266</v>
      </c>
      <c r="B192" s="34">
        <v>-1456.3281886449615</v>
      </c>
    </row>
    <row r="193" spans="1:2" ht="12.75" customHeight="1" x14ac:dyDescent="0.2">
      <c r="A193" s="5" t="s">
        <v>267</v>
      </c>
      <c r="B193" s="34">
        <v>-1558.8305016077904</v>
      </c>
    </row>
    <row r="194" spans="1:2" ht="12.75" customHeight="1" x14ac:dyDescent="0.2">
      <c r="A194" s="5" t="s">
        <v>378</v>
      </c>
      <c r="B194" s="34">
        <v>-662.31024823786572</v>
      </c>
    </row>
    <row r="195" spans="1:2" ht="12.75" customHeight="1" x14ac:dyDescent="0.2">
      <c r="A195" s="5" t="s">
        <v>17</v>
      </c>
      <c r="B195" s="34">
        <v>-3271.3764494009606</v>
      </c>
    </row>
    <row r="196" spans="1:2" ht="12.75" customHeight="1" x14ac:dyDescent="0.2">
      <c r="A196" s="5" t="s">
        <v>449</v>
      </c>
      <c r="B196" s="34">
        <v>-322.08233697006926</v>
      </c>
    </row>
    <row r="197" spans="1:2" ht="12.75" customHeight="1" x14ac:dyDescent="0.2">
      <c r="A197" s="5" t="s">
        <v>355</v>
      </c>
      <c r="B197" s="34">
        <v>-103.14157684638113</v>
      </c>
    </row>
    <row r="198" spans="1:2" ht="12.75" customHeight="1" x14ac:dyDescent="0.2">
      <c r="A198" s="5" t="s">
        <v>392</v>
      </c>
      <c r="B198" s="34">
        <v>-2018.5900401027757</v>
      </c>
    </row>
    <row r="199" spans="1:2" ht="12.75" customHeight="1" x14ac:dyDescent="0.2">
      <c r="A199" s="5" t="s">
        <v>379</v>
      </c>
      <c r="B199" s="34">
        <v>-426.87036023184862</v>
      </c>
    </row>
    <row r="200" spans="1:2" ht="12.75" customHeight="1" x14ac:dyDescent="0.2">
      <c r="A200" s="5" t="s">
        <v>132</v>
      </c>
      <c r="B200" s="34">
        <v>0</v>
      </c>
    </row>
    <row r="201" spans="1:2" ht="12.75" customHeight="1" x14ac:dyDescent="0.2">
      <c r="A201" s="5" t="s">
        <v>236</v>
      </c>
      <c r="B201" s="34">
        <v>-2336.1776810790375</v>
      </c>
    </row>
    <row r="202" spans="1:2" ht="12.75" customHeight="1" x14ac:dyDescent="0.2">
      <c r="A202" s="5" t="s">
        <v>394</v>
      </c>
      <c r="B202" s="34">
        <v>-1139.0335081562246</v>
      </c>
    </row>
    <row r="203" spans="1:2" ht="12.75" customHeight="1" x14ac:dyDescent="0.2">
      <c r="A203" s="5" t="s">
        <v>187</v>
      </c>
      <c r="B203" s="34">
        <v>-6980.2707810305619</v>
      </c>
    </row>
    <row r="204" spans="1:2" ht="12.75" customHeight="1" x14ac:dyDescent="0.2">
      <c r="A204" s="5" t="s">
        <v>50</v>
      </c>
      <c r="B204" s="34">
        <v>-1934.531764403336</v>
      </c>
    </row>
    <row r="205" spans="1:2" ht="12.75" customHeight="1" x14ac:dyDescent="0.2">
      <c r="A205" s="5" t="s">
        <v>360</v>
      </c>
      <c r="B205" s="34">
        <v>-1430.3935883056608</v>
      </c>
    </row>
    <row r="206" spans="1:2" ht="12.75" customHeight="1" x14ac:dyDescent="0.2">
      <c r="A206" s="5" t="s">
        <v>429</v>
      </c>
      <c r="B206" s="34">
        <v>-297.07222262040546</v>
      </c>
    </row>
    <row r="207" spans="1:2" ht="12.75" customHeight="1" x14ac:dyDescent="0.2">
      <c r="A207" s="5" t="s">
        <v>461</v>
      </c>
      <c r="B207" s="34">
        <v>0</v>
      </c>
    </row>
    <row r="208" spans="1:2" ht="12.75" customHeight="1" x14ac:dyDescent="0.2">
      <c r="A208" s="5" t="s">
        <v>188</v>
      </c>
      <c r="B208" s="34">
        <v>-6980.2707810305619</v>
      </c>
    </row>
    <row r="209" spans="1:2" ht="12.75" customHeight="1" x14ac:dyDescent="0.2">
      <c r="A209" s="5" t="s">
        <v>215</v>
      </c>
      <c r="B209" s="34">
        <v>-36.208998568072971</v>
      </c>
    </row>
    <row r="210" spans="1:2" ht="12.75" customHeight="1" x14ac:dyDescent="0.2">
      <c r="A210" s="5" t="s">
        <v>437</v>
      </c>
      <c r="B210" s="34">
        <v>0</v>
      </c>
    </row>
    <row r="211" spans="1:2" ht="12.75" customHeight="1" x14ac:dyDescent="0.2">
      <c r="A211" s="5" t="s">
        <v>11</v>
      </c>
      <c r="B211" s="34">
        <v>-3716.3227543593675</v>
      </c>
    </row>
    <row r="212" spans="1:2" ht="12.75" customHeight="1" x14ac:dyDescent="0.2">
      <c r="A212" s="5" t="s">
        <v>221</v>
      </c>
      <c r="B212" s="34">
        <v>-4890.8804305441954</v>
      </c>
    </row>
    <row r="213" spans="1:2" ht="12.75" customHeight="1" x14ac:dyDescent="0.2">
      <c r="A213" s="5" t="s">
        <v>269</v>
      </c>
      <c r="B213" s="34">
        <v>-2578.520630797294</v>
      </c>
    </row>
    <row r="214" spans="1:2" ht="12.75" customHeight="1" x14ac:dyDescent="0.2">
      <c r="A214" s="5" t="s">
        <v>158</v>
      </c>
      <c r="B214" s="34">
        <v>0</v>
      </c>
    </row>
    <row r="215" spans="1:2" ht="12.75" customHeight="1" x14ac:dyDescent="0.2">
      <c r="A215" s="5" t="s">
        <v>3</v>
      </c>
      <c r="B215" s="34">
        <v>-4989.334286156788</v>
      </c>
    </row>
    <row r="216" spans="1:2" ht="12.75" customHeight="1" x14ac:dyDescent="0.2">
      <c r="A216" s="5" t="s">
        <v>256</v>
      </c>
      <c r="B216" s="34">
        <v>-1558.8305016077904</v>
      </c>
    </row>
    <row r="217" spans="1:2" ht="12.75" customHeight="1" x14ac:dyDescent="0.2">
      <c r="A217" s="5" t="s">
        <v>71</v>
      </c>
      <c r="B217" s="34">
        <v>-6980.2707810305619</v>
      </c>
    </row>
    <row r="218" spans="1:2" ht="12.75" customHeight="1" x14ac:dyDescent="0.2">
      <c r="A218" s="5" t="s">
        <v>65</v>
      </c>
      <c r="B218" s="34">
        <v>-3017.5049804762175</v>
      </c>
    </row>
    <row r="219" spans="1:2" ht="12.75" customHeight="1" x14ac:dyDescent="0.2">
      <c r="A219" s="5" t="s">
        <v>412</v>
      </c>
      <c r="B219" s="34">
        <v>-583.66736737712984</v>
      </c>
    </row>
    <row r="220" spans="1:2" ht="12.75" customHeight="1" x14ac:dyDescent="0.2">
      <c r="A220" s="5" t="s">
        <v>69</v>
      </c>
      <c r="B220" s="34">
        <v>-535.26317748790905</v>
      </c>
    </row>
    <row r="221" spans="1:2" ht="12.75" customHeight="1" x14ac:dyDescent="0.2">
      <c r="A221" s="5" t="s">
        <v>19</v>
      </c>
      <c r="B221" s="34">
        <v>0</v>
      </c>
    </row>
    <row r="222" spans="1:2" ht="12.75" customHeight="1" x14ac:dyDescent="0.2">
      <c r="A222" s="5" t="s">
        <v>5</v>
      </c>
      <c r="B222" s="34">
        <v>-4757.9456507021523</v>
      </c>
    </row>
    <row r="223" spans="1:2" ht="12.75" customHeight="1" x14ac:dyDescent="0.2">
      <c r="A223" s="5" t="s">
        <v>189</v>
      </c>
      <c r="B223" s="34">
        <v>-1618.1621821047568</v>
      </c>
    </row>
    <row r="224" spans="1:2" ht="12.75" customHeight="1" x14ac:dyDescent="0.2">
      <c r="A224" s="5" t="s">
        <v>350</v>
      </c>
      <c r="B224" s="34">
        <v>-237.46448919050579</v>
      </c>
    </row>
    <row r="225" spans="1:2" ht="12.75" customHeight="1" x14ac:dyDescent="0.2">
      <c r="A225" s="5" t="s">
        <v>361</v>
      </c>
      <c r="B225" s="34">
        <v>-1079.1140931586478</v>
      </c>
    </row>
    <row r="226" spans="1:2" x14ac:dyDescent="0.2">
      <c r="A226" s="5" t="s">
        <v>268</v>
      </c>
      <c r="B226" s="34">
        <v>-2313.5456662492602</v>
      </c>
    </row>
    <row r="227" spans="1:2" x14ac:dyDescent="0.2">
      <c r="A227" s="5" t="s">
        <v>397</v>
      </c>
      <c r="B227" s="34">
        <v>-297.07222262040546</v>
      </c>
    </row>
    <row r="228" spans="1:2" x14ac:dyDescent="0.2">
      <c r="A228" s="5" t="s">
        <v>272</v>
      </c>
      <c r="B228" s="34">
        <v>-1640.5077886343447</v>
      </c>
    </row>
    <row r="229" spans="1:2" x14ac:dyDescent="0.2">
      <c r="A229" s="5" t="s">
        <v>102</v>
      </c>
      <c r="B229" s="34">
        <v>-1640.5077886343447</v>
      </c>
    </row>
    <row r="230" spans="1:2" x14ac:dyDescent="0.2">
      <c r="A230" s="5" t="s">
        <v>85</v>
      </c>
      <c r="B230" s="34">
        <v>-564.3681241694037</v>
      </c>
    </row>
    <row r="231" spans="1:2" x14ac:dyDescent="0.2">
      <c r="A231" s="5" t="s">
        <v>403</v>
      </c>
      <c r="B231" s="34">
        <v>-824.83866928285727</v>
      </c>
    </row>
    <row r="232" spans="1:2" x14ac:dyDescent="0.2">
      <c r="A232" s="5" t="s">
        <v>190</v>
      </c>
      <c r="B232" s="34">
        <v>-4714.4180184457118</v>
      </c>
    </row>
    <row r="233" spans="1:2" x14ac:dyDescent="0.2">
      <c r="A233" s="5" t="s">
        <v>438</v>
      </c>
      <c r="B233" s="34">
        <v>-1421.8930720136982</v>
      </c>
    </row>
    <row r="234" spans="1:2" x14ac:dyDescent="0.2">
      <c r="A234" s="5" t="s">
        <v>59</v>
      </c>
      <c r="B234" s="34">
        <v>-1098.1605160492534</v>
      </c>
    </row>
    <row r="235" spans="1:2" x14ac:dyDescent="0.2">
      <c r="A235" s="5" t="s">
        <v>413</v>
      </c>
      <c r="B235" s="34">
        <v>-297.07222262040546</v>
      </c>
    </row>
    <row r="236" spans="1:2" x14ac:dyDescent="0.2">
      <c r="A236" s="5" t="s">
        <v>131</v>
      </c>
      <c r="B236" s="34">
        <v>-6980.2707810305619</v>
      </c>
    </row>
    <row r="237" spans="1:2" x14ac:dyDescent="0.2">
      <c r="A237" s="5" t="s">
        <v>211</v>
      </c>
      <c r="B237" s="34">
        <v>0</v>
      </c>
    </row>
    <row r="238" spans="1:2" x14ac:dyDescent="0.2">
      <c r="A238" s="5" t="s">
        <v>6</v>
      </c>
      <c r="B238" s="34">
        <v>-4978.3160998535559</v>
      </c>
    </row>
    <row r="239" spans="1:2" x14ac:dyDescent="0.2">
      <c r="A239" s="5" t="s">
        <v>8</v>
      </c>
      <c r="B239" s="34">
        <v>0</v>
      </c>
    </row>
    <row r="240" spans="1:2" x14ac:dyDescent="0.2">
      <c r="A240" s="5" t="s">
        <v>191</v>
      </c>
      <c r="B240" s="34">
        <v>-6980.2707810305619</v>
      </c>
    </row>
    <row r="241" spans="1:2" x14ac:dyDescent="0.2">
      <c r="A241" s="5" t="s">
        <v>106</v>
      </c>
      <c r="B241" s="34">
        <v>-6980.2707810305619</v>
      </c>
    </row>
    <row r="242" spans="1:2" x14ac:dyDescent="0.2">
      <c r="A242" s="5" t="s">
        <v>367</v>
      </c>
      <c r="B242" s="34">
        <v>-130.30671097113077</v>
      </c>
    </row>
    <row r="243" spans="1:2" x14ac:dyDescent="0.2">
      <c r="A243" s="5" t="s">
        <v>430</v>
      </c>
      <c r="B243" s="34">
        <v>-64.460628299999144</v>
      </c>
    </row>
    <row r="244" spans="1:2" x14ac:dyDescent="0.2">
      <c r="A244" s="5" t="s">
        <v>347</v>
      </c>
      <c r="B244" s="34">
        <v>0</v>
      </c>
    </row>
    <row r="245" spans="1:2" x14ac:dyDescent="0.2">
      <c r="A245" s="5" t="s">
        <v>192</v>
      </c>
      <c r="B245" s="34">
        <v>-2938.4165358514551</v>
      </c>
    </row>
    <row r="246" spans="1:2" x14ac:dyDescent="0.2">
      <c r="A246" s="5" t="s">
        <v>16</v>
      </c>
      <c r="B246" s="34">
        <v>-3727.1475615233621</v>
      </c>
    </row>
    <row r="247" spans="1:2" x14ac:dyDescent="0.2">
      <c r="A247" s="5" t="s">
        <v>422</v>
      </c>
      <c r="B247" s="34">
        <v>-824.83866928285727</v>
      </c>
    </row>
    <row r="248" spans="1:2" x14ac:dyDescent="0.2">
      <c r="A248" s="5" t="s">
        <v>159</v>
      </c>
      <c r="B248" s="34">
        <v>-2104.7115310151803</v>
      </c>
    </row>
    <row r="249" spans="1:2" x14ac:dyDescent="0.2">
      <c r="A249" s="5" t="s">
        <v>107</v>
      </c>
      <c r="B249" s="34">
        <v>-4517.251121482409</v>
      </c>
    </row>
    <row r="250" spans="1:2" x14ac:dyDescent="0.2">
      <c r="A250" s="5" t="s">
        <v>193</v>
      </c>
      <c r="B250" s="34">
        <v>-6735.1413488908383</v>
      </c>
    </row>
    <row r="251" spans="1:2" x14ac:dyDescent="0.2">
      <c r="A251" s="5" t="s">
        <v>160</v>
      </c>
      <c r="B251" s="34">
        <v>0</v>
      </c>
    </row>
    <row r="252" spans="1:2" x14ac:dyDescent="0.2">
      <c r="A252" s="5" t="s">
        <v>84</v>
      </c>
      <c r="B252" s="34">
        <v>-657.34620680484215</v>
      </c>
    </row>
    <row r="253" spans="1:2" x14ac:dyDescent="0.2">
      <c r="A253" s="5" t="s">
        <v>77</v>
      </c>
      <c r="B253" s="34">
        <v>-3100.7299782569876</v>
      </c>
    </row>
    <row r="254" spans="1:2" x14ac:dyDescent="0.2">
      <c r="A254" s="5" t="s">
        <v>199</v>
      </c>
      <c r="B254" s="34">
        <v>-4890.8804305441954</v>
      </c>
    </row>
    <row r="255" spans="1:2" x14ac:dyDescent="0.2">
      <c r="A255" s="5" t="s">
        <v>398</v>
      </c>
      <c r="B255" s="34">
        <v>-55.47564977858783</v>
      </c>
    </row>
    <row r="256" spans="1:2" x14ac:dyDescent="0.2">
      <c r="A256" s="5" t="s">
        <v>346</v>
      </c>
      <c r="B256" s="34">
        <v>-2167.4511750496345</v>
      </c>
    </row>
    <row r="257" spans="1:2" x14ac:dyDescent="0.2">
      <c r="A257" s="5" t="s">
        <v>126</v>
      </c>
      <c r="B257" s="34">
        <v>0</v>
      </c>
    </row>
    <row r="258" spans="1:2" x14ac:dyDescent="0.2">
      <c r="A258" s="5" t="s">
        <v>129</v>
      </c>
      <c r="B258" s="34">
        <v>-6980.2707810305619</v>
      </c>
    </row>
    <row r="259" spans="1:2" x14ac:dyDescent="0.2">
      <c r="A259" s="5" t="s">
        <v>382</v>
      </c>
      <c r="B259" s="34">
        <v>-119.93627807858697</v>
      </c>
    </row>
    <row r="260" spans="1:2" x14ac:dyDescent="0.2">
      <c r="A260" s="5" t="s">
        <v>4</v>
      </c>
      <c r="B260" s="34">
        <v>0</v>
      </c>
    </row>
    <row r="261" spans="1:2" x14ac:dyDescent="0.2">
      <c r="A261" s="5" t="s">
        <v>454</v>
      </c>
      <c r="B261" s="34">
        <v>0</v>
      </c>
    </row>
    <row r="262" spans="1:2" x14ac:dyDescent="0.2">
      <c r="A262" s="5" t="s">
        <v>414</v>
      </c>
      <c r="B262" s="34">
        <v>-1265.6299682066654</v>
      </c>
    </row>
    <row r="263" spans="1:2" x14ac:dyDescent="0.2">
      <c r="A263" s="5" t="s">
        <v>405</v>
      </c>
      <c r="B263" s="34">
        <v>-232.4256622763194</v>
      </c>
    </row>
    <row r="264" spans="1:2" x14ac:dyDescent="0.2">
      <c r="A264" s="5" t="s">
        <v>431</v>
      </c>
      <c r="B264" s="34">
        <v>-55.47564977858783</v>
      </c>
    </row>
    <row r="265" spans="1:2" x14ac:dyDescent="0.2">
      <c r="A265" s="5" t="s">
        <v>420</v>
      </c>
      <c r="B265" s="34">
        <v>-119.93627807858697</v>
      </c>
    </row>
    <row r="266" spans="1:2" x14ac:dyDescent="0.2">
      <c r="A266" s="5" t="s">
        <v>83</v>
      </c>
      <c r="B266" s="34">
        <v>-657.34620680484215</v>
      </c>
    </row>
    <row r="267" spans="1:2" x14ac:dyDescent="0.2">
      <c r="A267" s="5" t="s">
        <v>52</v>
      </c>
      <c r="B267" s="34">
        <v>-1773.864187077545</v>
      </c>
    </row>
    <row r="268" spans="1:2" x14ac:dyDescent="0.2">
      <c r="A268" s="5" t="s">
        <v>58</v>
      </c>
      <c r="B268" s="34">
        <v>-6980.2707810305619</v>
      </c>
    </row>
    <row r="269" spans="1:2" x14ac:dyDescent="0.2">
      <c r="A269" s="5" t="s">
        <v>194</v>
      </c>
      <c r="B269" s="34">
        <v>-2051.3486005879886</v>
      </c>
    </row>
    <row r="270" spans="1:2" x14ac:dyDescent="0.2">
      <c r="A270" s="5" t="s">
        <v>63</v>
      </c>
      <c r="B270" s="34">
        <v>-6263.1698151076998</v>
      </c>
    </row>
    <row r="271" spans="1:2" x14ac:dyDescent="0.2">
      <c r="A271" s="5" t="s">
        <v>383</v>
      </c>
      <c r="B271" s="34">
        <v>-119.93627807858697</v>
      </c>
    </row>
    <row r="272" spans="1:2" x14ac:dyDescent="0.2">
      <c r="A272" s="5" t="s">
        <v>356</v>
      </c>
      <c r="B272" s="34">
        <v>-64.543123775875998</v>
      </c>
    </row>
    <row r="273" spans="1:2" x14ac:dyDescent="0.2">
      <c r="A273" s="5" t="s">
        <v>195</v>
      </c>
      <c r="B273" s="34">
        <v>-6764.8876972201542</v>
      </c>
    </row>
    <row r="274" spans="1:2" x14ac:dyDescent="0.2">
      <c r="A274" s="5" t="s">
        <v>374</v>
      </c>
      <c r="B274" s="34">
        <v>-426.87036023184862</v>
      </c>
    </row>
    <row r="275" spans="1:2" x14ac:dyDescent="0.2">
      <c r="A275" s="5" t="s">
        <v>140</v>
      </c>
      <c r="B275" s="34">
        <v>-6980.2707810305619</v>
      </c>
    </row>
    <row r="276" spans="1:2" x14ac:dyDescent="0.2">
      <c r="A276" s="5" t="s">
        <v>368</v>
      </c>
      <c r="B276" s="34">
        <v>-58.225708025669121</v>
      </c>
    </row>
    <row r="277" spans="1:2" x14ac:dyDescent="0.2">
      <c r="A277" s="5" t="s">
        <v>2</v>
      </c>
      <c r="B277" s="34">
        <v>-4797.8402389908151</v>
      </c>
    </row>
    <row r="278" spans="1:2" x14ac:dyDescent="0.2">
      <c r="A278" s="5" t="s">
        <v>161</v>
      </c>
      <c r="B278" s="34">
        <v>-356.53340575154817</v>
      </c>
    </row>
    <row r="279" spans="1:2" x14ac:dyDescent="0.2">
      <c r="A279" s="5" t="s">
        <v>108</v>
      </c>
      <c r="B279" s="34">
        <v>-6980.2707810305619</v>
      </c>
    </row>
    <row r="280" spans="1:2" x14ac:dyDescent="0.2">
      <c r="A280" s="5" t="s">
        <v>162</v>
      </c>
      <c r="B280" s="34">
        <v>-6980.2707810305619</v>
      </c>
    </row>
    <row r="281" spans="1:2" x14ac:dyDescent="0.2">
      <c r="A281" s="5" t="s">
        <v>18</v>
      </c>
      <c r="B281" s="34">
        <v>-3604.6377579882801</v>
      </c>
    </row>
    <row r="282" spans="1:2" x14ac:dyDescent="0.2">
      <c r="A282" s="5" t="s">
        <v>13</v>
      </c>
      <c r="B282" s="34">
        <v>-3485.3264355433835</v>
      </c>
    </row>
    <row r="283" spans="1:2" x14ac:dyDescent="0.2">
      <c r="A283" s="5" t="s">
        <v>79</v>
      </c>
      <c r="B283" s="34">
        <v>-2073.8707099742828</v>
      </c>
    </row>
    <row r="284" spans="1:2" x14ac:dyDescent="0.2">
      <c r="A284" s="5" t="s">
        <v>196</v>
      </c>
      <c r="B284" s="34">
        <v>-6980.2707810305619</v>
      </c>
    </row>
    <row r="285" spans="1:2" x14ac:dyDescent="0.2">
      <c r="A285" s="5" t="s">
        <v>88</v>
      </c>
      <c r="B285" s="34">
        <v>-2719.2499267493386</v>
      </c>
    </row>
    <row r="286" spans="1:2" x14ac:dyDescent="0.2">
      <c r="A286" s="5" t="s">
        <v>67</v>
      </c>
      <c r="B286" s="34">
        <v>-631.75105963913143</v>
      </c>
    </row>
    <row r="287" spans="1:2" x14ac:dyDescent="0.2">
      <c r="A287" s="5" t="s">
        <v>229</v>
      </c>
      <c r="B287" s="34">
        <v>-897.11636574037163</v>
      </c>
    </row>
    <row r="288" spans="1:2" x14ac:dyDescent="0.2">
      <c r="A288" s="5" t="s">
        <v>197</v>
      </c>
      <c r="B288" s="34">
        <v>-6980.2707810305619</v>
      </c>
    </row>
    <row r="289" spans="1:2" x14ac:dyDescent="0.2">
      <c r="A289" s="5" t="s">
        <v>463</v>
      </c>
      <c r="B289" s="34">
        <v>0</v>
      </c>
    </row>
    <row r="290" spans="1:2" x14ac:dyDescent="0.2">
      <c r="A290" s="5" t="s">
        <v>257</v>
      </c>
      <c r="B290" s="34">
        <v>-2432.0278697552271</v>
      </c>
    </row>
    <row r="291" spans="1:2" x14ac:dyDescent="0.2">
      <c r="A291" s="5" t="s">
        <v>200</v>
      </c>
      <c r="B291" s="34">
        <v>-4890.8804305441954</v>
      </c>
    </row>
    <row r="292" spans="1:2" x14ac:dyDescent="0.2">
      <c r="A292" s="5" t="s">
        <v>351</v>
      </c>
      <c r="B292" s="34">
        <v>-89.09486345007636</v>
      </c>
    </row>
    <row r="293" spans="1:2" x14ac:dyDescent="0.2">
      <c r="A293" s="5" t="s">
        <v>223</v>
      </c>
      <c r="B293" s="34">
        <v>-5036.6379195206446</v>
      </c>
    </row>
    <row r="294" spans="1:2" x14ac:dyDescent="0.2">
      <c r="A294" s="5" t="s">
        <v>128</v>
      </c>
      <c r="B294" s="34">
        <v>0</v>
      </c>
    </row>
    <row r="295" spans="1:2" x14ac:dyDescent="0.2">
      <c r="A295" s="5" t="s">
        <v>447</v>
      </c>
      <c r="B295" s="34">
        <v>-59.203787239523315</v>
      </c>
    </row>
    <row r="296" spans="1:2" x14ac:dyDescent="0.2">
      <c r="A296" s="5" t="s">
        <v>415</v>
      </c>
      <c r="B296" s="34">
        <v>-55.47564977858783</v>
      </c>
    </row>
    <row r="297" spans="1:2" x14ac:dyDescent="0.2">
      <c r="A297" s="5" t="s">
        <v>222</v>
      </c>
      <c r="B297" s="34">
        <v>-5117.861804142799</v>
      </c>
    </row>
    <row r="298" spans="1:2" x14ac:dyDescent="0.2">
      <c r="A298" s="5" t="s">
        <v>357</v>
      </c>
      <c r="B298" s="34">
        <v>-53.747301015489924</v>
      </c>
    </row>
    <row r="299" spans="1:2" x14ac:dyDescent="0.2">
      <c r="A299" s="5" t="s">
        <v>270</v>
      </c>
      <c r="B299" s="34">
        <v>-1558.8305016077904</v>
      </c>
    </row>
    <row r="300" spans="1:2" x14ac:dyDescent="0.2">
      <c r="A300" s="5" t="s">
        <v>216</v>
      </c>
      <c r="B300" s="34">
        <v>-5117.861804142799</v>
      </c>
    </row>
    <row r="301" spans="1:2" x14ac:dyDescent="0.2">
      <c r="A301" s="5" t="s">
        <v>358</v>
      </c>
      <c r="B301" s="34">
        <v>-68.870387018127005</v>
      </c>
    </row>
    <row r="302" spans="1:2" x14ac:dyDescent="0.2">
      <c r="A302" s="5" t="s">
        <v>228</v>
      </c>
      <c r="B302" s="34">
        <v>-3794.6402447841938</v>
      </c>
    </row>
    <row r="303" spans="1:2" x14ac:dyDescent="0.2">
      <c r="A303" s="5" t="s">
        <v>416</v>
      </c>
      <c r="B303" s="34">
        <v>-119.93627807858697</v>
      </c>
    </row>
    <row r="304" spans="1:2" x14ac:dyDescent="0.2">
      <c r="A304" s="5" t="s">
        <v>198</v>
      </c>
      <c r="B304" s="34">
        <v>-6980.2707810305619</v>
      </c>
    </row>
    <row r="305" spans="1:2" x14ac:dyDescent="0.2">
      <c r="A305" s="5" t="s">
        <v>66</v>
      </c>
      <c r="B305" s="34">
        <v>-2150.7105784225146</v>
      </c>
    </row>
    <row r="306" spans="1:2" x14ac:dyDescent="0.2">
      <c r="A306" s="5" t="s">
        <v>451</v>
      </c>
      <c r="B306" s="34">
        <v>0</v>
      </c>
    </row>
    <row r="307" spans="1:2" x14ac:dyDescent="0.2">
      <c r="A307" s="5" t="s">
        <v>92</v>
      </c>
      <c r="B307" s="34">
        <v>-657.34620680484215</v>
      </c>
    </row>
    <row r="308" spans="1:2" x14ac:dyDescent="0.2">
      <c r="A308" s="5" t="s">
        <v>95</v>
      </c>
      <c r="B308" s="34">
        <v>-543.18421401994976</v>
      </c>
    </row>
    <row r="309" spans="1:2" x14ac:dyDescent="0.2">
      <c r="A309" s="5" t="s">
        <v>393</v>
      </c>
      <c r="B309" s="34">
        <v>-1330.741452284756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C29169-7423-4975-83D6-D02A033679D5}">
  <sheetPr codeName="Planilha19"/>
  <dimension ref="A2:B36"/>
  <sheetViews>
    <sheetView tabSelected="1" workbookViewId="0">
      <selection activeCell="B9" sqref="B9"/>
    </sheetView>
  </sheetViews>
  <sheetFormatPr defaultColWidth="9.140625" defaultRowHeight="12.75" x14ac:dyDescent="0.2"/>
  <cols>
    <col min="1" max="1" width="40.5703125" style="1" customWidth="1"/>
    <col min="2" max="2" width="30.7109375" style="1" customWidth="1"/>
    <col min="3" max="16384" width="9.140625" style="1"/>
  </cols>
  <sheetData>
    <row r="2" spans="1:2" ht="15" customHeight="1" x14ac:dyDescent="0.2">
      <c r="B2" s="2" t="str">
        <f>Índice!A8</f>
        <v>MÊS DE COMPETÊNCIA: Abril de 2024</v>
      </c>
    </row>
    <row r="3" spans="1:2" ht="15" customHeight="1" x14ac:dyDescent="0.2">
      <c r="B3" s="2"/>
    </row>
    <row r="5" spans="1:2" x14ac:dyDescent="0.2">
      <c r="A5" s="21" t="s">
        <v>614</v>
      </c>
    </row>
    <row r="6" spans="1:2" ht="15" x14ac:dyDescent="0.25">
      <c r="A6" s="32" t="s">
        <v>591</v>
      </c>
    </row>
    <row r="8" spans="1:2" x14ac:dyDescent="0.2">
      <c r="A8" s="4" t="s">
        <v>1</v>
      </c>
      <c r="B8" s="6" t="s">
        <v>659</v>
      </c>
    </row>
    <row r="9" spans="1:2" x14ac:dyDescent="0.2">
      <c r="A9" s="10" t="s">
        <v>191</v>
      </c>
      <c r="B9" s="11">
        <v>4575471.7804849371</v>
      </c>
    </row>
    <row r="10" spans="1:2" x14ac:dyDescent="0.2">
      <c r="A10" s="5" t="s">
        <v>64</v>
      </c>
      <c r="B10" s="12">
        <v>0</v>
      </c>
    </row>
    <row r="11" spans="1:2" x14ac:dyDescent="0.2">
      <c r="A11" s="5" t="s">
        <v>82</v>
      </c>
      <c r="B11" s="12">
        <v>-216010.46210057364</v>
      </c>
    </row>
    <row r="12" spans="1:2" x14ac:dyDescent="0.2">
      <c r="A12" s="5" t="s">
        <v>130</v>
      </c>
      <c r="B12" s="12">
        <v>-240802.89331201435</v>
      </c>
    </row>
    <row r="13" spans="1:2" x14ac:dyDescent="0.2">
      <c r="A13" s="5" t="s">
        <v>126</v>
      </c>
      <c r="B13" s="12">
        <v>-240802.89331201435</v>
      </c>
    </row>
    <row r="14" spans="1:2" x14ac:dyDescent="0.2">
      <c r="A14" s="5" t="s">
        <v>90</v>
      </c>
      <c r="B14" s="12">
        <v>-180919.15444008927</v>
      </c>
    </row>
    <row r="15" spans="1:2" x14ac:dyDescent="0.2">
      <c r="A15" s="5" t="s">
        <v>103</v>
      </c>
      <c r="B15" s="12">
        <v>-240802.89331201435</v>
      </c>
    </row>
    <row r="16" spans="1:2" x14ac:dyDescent="0.2">
      <c r="A16" s="5" t="s">
        <v>125</v>
      </c>
      <c r="B16" s="12">
        <v>-240802.89331201435</v>
      </c>
    </row>
    <row r="17" spans="1:2" x14ac:dyDescent="0.2">
      <c r="A17" s="5" t="s">
        <v>58</v>
      </c>
      <c r="B17" s="12">
        <v>-240802.89331201435</v>
      </c>
    </row>
    <row r="18" spans="1:2" x14ac:dyDescent="0.2">
      <c r="A18" s="5" t="s">
        <v>138</v>
      </c>
      <c r="B18" s="12">
        <v>-240802.89331201435</v>
      </c>
    </row>
    <row r="19" spans="1:2" x14ac:dyDescent="0.2">
      <c r="A19" s="5" t="s">
        <v>137</v>
      </c>
      <c r="B19" s="12">
        <v>-240802.89331201435</v>
      </c>
    </row>
    <row r="20" spans="1:2" x14ac:dyDescent="0.2">
      <c r="A20" s="5" t="s">
        <v>131</v>
      </c>
      <c r="B20" s="12">
        <v>-240802.89331201435</v>
      </c>
    </row>
    <row r="21" spans="1:2" x14ac:dyDescent="0.2">
      <c r="A21" s="5" t="s">
        <v>163</v>
      </c>
      <c r="B21" s="12">
        <v>-146573.11514551076</v>
      </c>
    </row>
    <row r="22" spans="1:2" x14ac:dyDescent="0.2">
      <c r="A22" s="5" t="s">
        <v>101</v>
      </c>
      <c r="B22" s="12">
        <v>-170006.58000000002</v>
      </c>
    </row>
    <row r="23" spans="1:2" x14ac:dyDescent="0.2">
      <c r="A23" s="5" t="s">
        <v>91</v>
      </c>
      <c r="B23" s="12">
        <v>-240802.89331201435</v>
      </c>
    </row>
    <row r="24" spans="1:2" x14ac:dyDescent="0.2">
      <c r="A24" s="5" t="s">
        <v>158</v>
      </c>
      <c r="B24" s="12">
        <v>-240802.89331201435</v>
      </c>
    </row>
    <row r="25" spans="1:2" x14ac:dyDescent="0.2">
      <c r="A25" s="5" t="s">
        <v>211</v>
      </c>
      <c r="B25" s="12">
        <v>0</v>
      </c>
    </row>
    <row r="26" spans="1:2" x14ac:dyDescent="0.2">
      <c r="A26" s="5" t="s">
        <v>128</v>
      </c>
      <c r="B26" s="12">
        <v>-240802.89331201435</v>
      </c>
    </row>
    <row r="27" spans="1:2" x14ac:dyDescent="0.2">
      <c r="A27" s="5" t="s">
        <v>129</v>
      </c>
      <c r="B27" s="12">
        <v>-240802.89331201435</v>
      </c>
    </row>
    <row r="28" spans="1:2" x14ac:dyDescent="0.2">
      <c r="A28" s="5" t="s">
        <v>96</v>
      </c>
      <c r="B28" s="12">
        <v>0</v>
      </c>
    </row>
    <row r="29" spans="1:2" x14ac:dyDescent="0.2">
      <c r="A29" s="5" t="s">
        <v>146</v>
      </c>
      <c r="B29" s="12">
        <v>-240802.89331201435</v>
      </c>
    </row>
    <row r="30" spans="1:2" x14ac:dyDescent="0.2">
      <c r="A30" s="5" t="s">
        <v>187</v>
      </c>
      <c r="B30" s="12">
        <v>-38656.678264995804</v>
      </c>
    </row>
    <row r="31" spans="1:2" x14ac:dyDescent="0.2">
      <c r="A31" s="5" t="s">
        <v>19</v>
      </c>
      <c r="B31" s="12">
        <v>0</v>
      </c>
    </row>
    <row r="32" spans="1:2" x14ac:dyDescent="0.2">
      <c r="A32" s="5" t="s">
        <v>8</v>
      </c>
      <c r="B32" s="12">
        <v>0</v>
      </c>
    </row>
    <row r="33" spans="1:2" x14ac:dyDescent="0.2">
      <c r="A33" s="5" t="s">
        <v>139</v>
      </c>
      <c r="B33" s="12">
        <v>-217381.10855549361</v>
      </c>
    </row>
    <row r="34" spans="1:2" x14ac:dyDescent="0.2">
      <c r="A34" s="5" t="s">
        <v>94</v>
      </c>
      <c r="B34" s="12">
        <v>-224477.13401412754</v>
      </c>
    </row>
    <row r="35" spans="1:2" x14ac:dyDescent="0.2">
      <c r="A35" s="5" t="s">
        <v>160</v>
      </c>
      <c r="B35" s="12">
        <v>-10207.041595947328</v>
      </c>
    </row>
    <row r="36" spans="1:2" x14ac:dyDescent="0.2">
      <c r="A36" s="5" t="s">
        <v>140</v>
      </c>
      <c r="B36" s="12">
        <v>-240802.89331201435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542EF6-EBBB-4CF4-ADF4-0B5421161E7C}">
  <sheetPr codeName="Planilha2"/>
  <dimension ref="A2:J259"/>
  <sheetViews>
    <sheetView zoomScaleNormal="100" workbookViewId="0">
      <selection activeCell="A5" sqref="A5"/>
    </sheetView>
  </sheetViews>
  <sheetFormatPr defaultColWidth="9.140625" defaultRowHeight="12.75" x14ac:dyDescent="0.2"/>
  <cols>
    <col min="1" max="1" width="40.5703125" style="1" customWidth="1"/>
    <col min="2" max="2" width="30.5703125" style="1" customWidth="1"/>
    <col min="3" max="3" width="28.28515625" style="1" customWidth="1"/>
    <col min="4" max="4" width="16.28515625" style="1" customWidth="1"/>
    <col min="5" max="9" width="9.140625" style="1"/>
    <col min="10" max="10" width="25" style="1" customWidth="1"/>
    <col min="11" max="16384" width="9.140625" style="1"/>
  </cols>
  <sheetData>
    <row r="2" spans="1:10" ht="15" customHeight="1" x14ac:dyDescent="0.2">
      <c r="B2" s="2" t="str">
        <f>Índice!A8</f>
        <v>MÊS DE COMPETÊNCIA: Abril de 2024</v>
      </c>
      <c r="C2" s="3"/>
      <c r="D2" s="3"/>
      <c r="E2" s="3"/>
      <c r="I2" s="3"/>
    </row>
    <row r="3" spans="1:10" ht="15" customHeight="1" x14ac:dyDescent="0.2">
      <c r="B3" s="2"/>
      <c r="C3" s="3"/>
      <c r="D3" s="3"/>
      <c r="E3" s="3"/>
      <c r="I3" s="3"/>
    </row>
    <row r="5" spans="1:10" x14ac:dyDescent="0.2">
      <c r="A5" s="2" t="s">
        <v>589</v>
      </c>
    </row>
    <row r="6" spans="1:10" ht="14.25" customHeight="1" x14ac:dyDescent="0.2"/>
    <row r="8" spans="1:10" x14ac:dyDescent="0.2">
      <c r="A8" s="4" t="s">
        <v>510</v>
      </c>
      <c r="B8" s="6" t="s">
        <v>457</v>
      </c>
      <c r="C8" s="6" t="s">
        <v>458</v>
      </c>
      <c r="D8" s="6" t="s">
        <v>459</v>
      </c>
    </row>
    <row r="9" spans="1:10" x14ac:dyDescent="0.2">
      <c r="B9" s="29" t="s">
        <v>650</v>
      </c>
      <c r="C9" s="30" t="s">
        <v>650</v>
      </c>
      <c r="D9" s="27"/>
    </row>
    <row r="10" spans="1:10" x14ac:dyDescent="0.2">
      <c r="A10" s="13" t="s">
        <v>521</v>
      </c>
      <c r="B10" s="27">
        <v>673808.47199999995</v>
      </c>
      <c r="C10" s="27">
        <v>505356.35400000005</v>
      </c>
      <c r="D10" s="27">
        <f>SUM(B10:C10)</f>
        <v>1179164.8259999999</v>
      </c>
    </row>
    <row r="11" spans="1:10" x14ac:dyDescent="0.2">
      <c r="A11" s="13" t="s">
        <v>522</v>
      </c>
      <c r="B11" s="27">
        <v>4628.5535208997926</v>
      </c>
      <c r="C11" s="27">
        <v>0</v>
      </c>
      <c r="D11" s="27">
        <f t="shared" ref="D11:D74" si="0">SUM(B11:C11)</f>
        <v>4628.5535208997926</v>
      </c>
    </row>
    <row r="12" spans="1:10" x14ac:dyDescent="0.2">
      <c r="A12" s="13" t="s">
        <v>523</v>
      </c>
      <c r="B12" s="27">
        <v>3471.4150779612482</v>
      </c>
      <c r="C12" s="27">
        <v>0</v>
      </c>
      <c r="D12" s="27">
        <f t="shared" si="0"/>
        <v>3471.4150779612482</v>
      </c>
      <c r="J12" s="33"/>
    </row>
    <row r="13" spans="1:10" x14ac:dyDescent="0.2">
      <c r="A13" s="13" t="s">
        <v>524</v>
      </c>
      <c r="B13" s="27">
        <v>3306.1095989115788</v>
      </c>
      <c r="C13" s="27">
        <v>0</v>
      </c>
      <c r="D13" s="27">
        <f t="shared" si="0"/>
        <v>3306.1095989115788</v>
      </c>
      <c r="J13" s="33"/>
    </row>
    <row r="14" spans="1:10" x14ac:dyDescent="0.2">
      <c r="A14" s="13" t="s">
        <v>525</v>
      </c>
      <c r="B14" s="27">
        <v>4628.5535208997926</v>
      </c>
      <c r="C14" s="27">
        <v>0</v>
      </c>
      <c r="D14" s="27">
        <f t="shared" si="0"/>
        <v>4628.5535208997926</v>
      </c>
      <c r="J14" s="33"/>
    </row>
    <row r="15" spans="1:10" x14ac:dyDescent="0.2">
      <c r="A15" s="13" t="s">
        <v>526</v>
      </c>
      <c r="B15" s="27">
        <v>3636.7205122154928</v>
      </c>
      <c r="C15" s="27">
        <v>0</v>
      </c>
      <c r="D15" s="27">
        <f t="shared" si="0"/>
        <v>3636.7205122154928</v>
      </c>
      <c r="J15" s="33"/>
    </row>
    <row r="16" spans="1:10" x14ac:dyDescent="0.2">
      <c r="A16" s="13" t="s">
        <v>527</v>
      </c>
      <c r="B16" s="27">
        <v>3306.1095989115788</v>
      </c>
      <c r="C16" s="27">
        <v>0</v>
      </c>
      <c r="D16" s="27">
        <f t="shared" si="0"/>
        <v>3306.1095989115788</v>
      </c>
      <c r="J16" s="33"/>
    </row>
    <row r="17" spans="1:10" x14ac:dyDescent="0.2">
      <c r="A17" s="13" t="s">
        <v>103</v>
      </c>
      <c r="B17" s="27">
        <v>22278.403772418496</v>
      </c>
      <c r="C17" s="27">
        <v>587.75057728770048</v>
      </c>
      <c r="D17" s="27">
        <f t="shared" si="0"/>
        <v>22866.154349706198</v>
      </c>
      <c r="J17" s="33"/>
    </row>
    <row r="18" spans="1:10" x14ac:dyDescent="0.2">
      <c r="A18" s="13" t="s">
        <v>528</v>
      </c>
      <c r="B18" s="27">
        <v>3306.1095989115788</v>
      </c>
      <c r="C18" s="27">
        <v>0</v>
      </c>
      <c r="D18" s="27">
        <f t="shared" si="0"/>
        <v>3306.1095989115788</v>
      </c>
      <c r="J18" s="33"/>
    </row>
    <row r="19" spans="1:10" x14ac:dyDescent="0.2">
      <c r="A19" s="13" t="s">
        <v>78</v>
      </c>
      <c r="B19" s="27">
        <v>29289.787361108672</v>
      </c>
      <c r="C19" s="27">
        <v>80.826331552657564</v>
      </c>
      <c r="D19" s="27">
        <f t="shared" si="0"/>
        <v>29370.613692661329</v>
      </c>
      <c r="J19" s="33"/>
    </row>
    <row r="20" spans="1:10" x14ac:dyDescent="0.2">
      <c r="A20" s="13" t="s">
        <v>529</v>
      </c>
      <c r="B20" s="27">
        <v>3306.1095989115788</v>
      </c>
      <c r="C20" s="27">
        <v>0</v>
      </c>
      <c r="D20" s="27">
        <f t="shared" si="0"/>
        <v>3306.1095989115788</v>
      </c>
      <c r="J20" s="33"/>
    </row>
    <row r="21" spans="1:10" x14ac:dyDescent="0.2">
      <c r="A21" s="13" t="s">
        <v>530</v>
      </c>
      <c r="B21" s="27">
        <v>4628.5535208997926</v>
      </c>
      <c r="C21" s="27">
        <v>0</v>
      </c>
      <c r="D21" s="27">
        <f t="shared" si="0"/>
        <v>4628.5535208997926</v>
      </c>
      <c r="J21" s="33"/>
    </row>
    <row r="22" spans="1:10" x14ac:dyDescent="0.2">
      <c r="A22" s="13" t="s">
        <v>531</v>
      </c>
      <c r="B22" s="27">
        <v>5090.6318067330367</v>
      </c>
      <c r="C22" s="27">
        <v>0</v>
      </c>
      <c r="D22" s="27">
        <f t="shared" si="0"/>
        <v>5090.6318067330367</v>
      </c>
      <c r="J22" s="33"/>
    </row>
    <row r="23" spans="1:10" x14ac:dyDescent="0.2">
      <c r="A23" s="13" t="s">
        <v>532</v>
      </c>
      <c r="B23" s="27">
        <v>3768.1878937039064</v>
      </c>
      <c r="C23" s="27">
        <v>0</v>
      </c>
      <c r="D23" s="27">
        <f t="shared" si="0"/>
        <v>3768.1878937039064</v>
      </c>
      <c r="J23" s="33"/>
    </row>
    <row r="24" spans="1:10" x14ac:dyDescent="0.2">
      <c r="A24" s="13" t="s">
        <v>533</v>
      </c>
      <c r="B24" s="27">
        <v>3306.1095989115788</v>
      </c>
      <c r="C24" s="27">
        <v>0</v>
      </c>
      <c r="D24" s="27">
        <f t="shared" si="0"/>
        <v>3306.1095989115788</v>
      </c>
      <c r="J24" s="33"/>
    </row>
    <row r="25" spans="1:10" x14ac:dyDescent="0.2">
      <c r="A25" s="13" t="s">
        <v>534</v>
      </c>
      <c r="B25" s="27">
        <v>3471.4150779612482</v>
      </c>
      <c r="C25" s="27">
        <v>0</v>
      </c>
      <c r="D25" s="27">
        <f t="shared" si="0"/>
        <v>3471.4150779612482</v>
      </c>
      <c r="J25" s="33"/>
    </row>
    <row r="26" spans="1:10" x14ac:dyDescent="0.2">
      <c r="A26" s="13" t="s">
        <v>395</v>
      </c>
      <c r="B26" s="27">
        <v>6612.2193949230304</v>
      </c>
      <c r="C26" s="27">
        <v>0</v>
      </c>
      <c r="D26" s="27">
        <f t="shared" si="0"/>
        <v>6612.2193949230304</v>
      </c>
      <c r="J26" s="33"/>
    </row>
    <row r="27" spans="1:10" x14ac:dyDescent="0.2">
      <c r="A27" s="13" t="s">
        <v>452</v>
      </c>
      <c r="B27" s="27">
        <v>6612.2193949230304</v>
      </c>
      <c r="C27" s="27">
        <v>0</v>
      </c>
      <c r="D27" s="27">
        <f t="shared" si="0"/>
        <v>6612.2193949230304</v>
      </c>
      <c r="J27" s="33"/>
    </row>
    <row r="28" spans="1:10" x14ac:dyDescent="0.2">
      <c r="A28" s="13" t="s">
        <v>535</v>
      </c>
      <c r="B28" s="27">
        <v>4793.8590268267199</v>
      </c>
      <c r="C28" s="27">
        <v>0</v>
      </c>
      <c r="D28" s="27">
        <f t="shared" si="0"/>
        <v>4793.8590268267199</v>
      </c>
      <c r="J28" s="33"/>
    </row>
    <row r="29" spans="1:10" x14ac:dyDescent="0.2">
      <c r="A29" s="13" t="s">
        <v>536</v>
      </c>
      <c r="B29" s="27">
        <v>6116.3029040195097</v>
      </c>
      <c r="C29" s="27">
        <v>0</v>
      </c>
      <c r="D29" s="27">
        <f t="shared" si="0"/>
        <v>6116.3029040195097</v>
      </c>
      <c r="J29" s="33"/>
    </row>
    <row r="30" spans="1:10" x14ac:dyDescent="0.2">
      <c r="A30" s="13" t="s">
        <v>54</v>
      </c>
      <c r="B30" s="27">
        <v>4594.7153337476848</v>
      </c>
      <c r="C30" s="27">
        <v>23.685528007738789</v>
      </c>
      <c r="D30" s="27">
        <f t="shared" si="0"/>
        <v>4618.4008617554236</v>
      </c>
      <c r="J30" s="33"/>
    </row>
    <row r="31" spans="1:10" x14ac:dyDescent="0.2">
      <c r="A31" s="13" t="s">
        <v>537</v>
      </c>
      <c r="B31" s="27">
        <v>3471.4150779612482</v>
      </c>
      <c r="C31" s="27">
        <v>0</v>
      </c>
      <c r="D31" s="27">
        <f t="shared" si="0"/>
        <v>3471.4150779612482</v>
      </c>
      <c r="J31" s="33"/>
    </row>
    <row r="32" spans="1:10" x14ac:dyDescent="0.2">
      <c r="A32" s="5" t="s">
        <v>538</v>
      </c>
      <c r="B32" s="27">
        <v>3306.1095989115788</v>
      </c>
      <c r="C32" s="27">
        <v>0</v>
      </c>
      <c r="D32" s="27">
        <f t="shared" si="0"/>
        <v>3306.1095989115788</v>
      </c>
      <c r="J32" s="33"/>
    </row>
    <row r="33" spans="1:10" x14ac:dyDescent="0.2">
      <c r="A33" s="5" t="s">
        <v>539</v>
      </c>
      <c r="B33" s="27">
        <v>4628.5535208997926</v>
      </c>
      <c r="C33" s="27">
        <v>0</v>
      </c>
      <c r="D33" s="27">
        <f t="shared" si="0"/>
        <v>4628.5535208997926</v>
      </c>
      <c r="J33" s="33"/>
    </row>
    <row r="34" spans="1:10" x14ac:dyDescent="0.2">
      <c r="A34" s="5" t="s">
        <v>540</v>
      </c>
      <c r="B34" s="27">
        <v>3306.1095989115788</v>
      </c>
      <c r="C34" s="27">
        <v>0</v>
      </c>
      <c r="D34" s="27">
        <f t="shared" si="0"/>
        <v>3306.1095989115788</v>
      </c>
      <c r="J34" s="33"/>
    </row>
    <row r="35" spans="1:10" x14ac:dyDescent="0.2">
      <c r="A35" s="5" t="s">
        <v>541</v>
      </c>
      <c r="B35" s="27">
        <v>4297.9425628004528</v>
      </c>
      <c r="C35" s="27">
        <v>0</v>
      </c>
      <c r="D35" s="27">
        <f t="shared" si="0"/>
        <v>4297.9425628004528</v>
      </c>
      <c r="J35" s="33"/>
    </row>
    <row r="36" spans="1:10" x14ac:dyDescent="0.2">
      <c r="A36" s="5" t="s">
        <v>440</v>
      </c>
      <c r="B36" s="27">
        <v>18923.805774717897</v>
      </c>
      <c r="C36" s="27">
        <v>0</v>
      </c>
      <c r="D36" s="27">
        <f t="shared" si="0"/>
        <v>18923.805774717897</v>
      </c>
      <c r="J36" s="33"/>
    </row>
    <row r="37" spans="1:10" x14ac:dyDescent="0.2">
      <c r="A37" s="5" t="s">
        <v>542</v>
      </c>
      <c r="B37" s="27">
        <v>3437.5768997682244</v>
      </c>
      <c r="C37" s="27">
        <v>0</v>
      </c>
      <c r="D37" s="27">
        <f t="shared" si="0"/>
        <v>3437.5768997682244</v>
      </c>
      <c r="J37" s="33"/>
    </row>
    <row r="38" spans="1:10" x14ac:dyDescent="0.2">
      <c r="A38" s="5" t="s">
        <v>543</v>
      </c>
      <c r="B38" s="27">
        <v>4463.2479970546965</v>
      </c>
      <c r="C38" s="27">
        <v>0</v>
      </c>
      <c r="D38" s="27">
        <f t="shared" si="0"/>
        <v>4463.2479970546965</v>
      </c>
      <c r="J38" s="33"/>
    </row>
    <row r="39" spans="1:10" x14ac:dyDescent="0.2">
      <c r="A39" s="5" t="s">
        <v>544</v>
      </c>
      <c r="B39" s="27">
        <v>6116.3029040195097</v>
      </c>
      <c r="C39" s="27">
        <v>0</v>
      </c>
      <c r="D39" s="27">
        <f t="shared" si="0"/>
        <v>6116.3029040195097</v>
      </c>
      <c r="J39" s="33"/>
    </row>
    <row r="40" spans="1:10" x14ac:dyDescent="0.2">
      <c r="A40" s="5" t="s">
        <v>545</v>
      </c>
      <c r="B40" s="27">
        <v>4264.104384607429</v>
      </c>
      <c r="C40" s="27">
        <v>0</v>
      </c>
      <c r="D40" s="27">
        <f t="shared" si="0"/>
        <v>4264.104384607429</v>
      </c>
      <c r="J40" s="33"/>
    </row>
    <row r="41" spans="1:10" x14ac:dyDescent="0.2">
      <c r="A41" s="5" t="s">
        <v>546</v>
      </c>
      <c r="B41" s="27">
        <v>3471.4150779612482</v>
      </c>
      <c r="C41" s="27">
        <v>0</v>
      </c>
      <c r="D41" s="27">
        <f t="shared" si="0"/>
        <v>3471.4150779612482</v>
      </c>
      <c r="J41" s="33"/>
    </row>
    <row r="42" spans="1:10" x14ac:dyDescent="0.2">
      <c r="A42" s="5" t="s">
        <v>547</v>
      </c>
      <c r="B42" s="27">
        <v>3306.1095989115788</v>
      </c>
      <c r="C42" s="27">
        <v>0</v>
      </c>
      <c r="D42" s="27">
        <f t="shared" si="0"/>
        <v>3306.1095989115788</v>
      </c>
      <c r="J42" s="33"/>
    </row>
    <row r="43" spans="1:10" x14ac:dyDescent="0.2">
      <c r="A43" s="5" t="s">
        <v>548</v>
      </c>
      <c r="B43" s="27">
        <v>3602.8823429815548</v>
      </c>
      <c r="C43" s="27">
        <v>0</v>
      </c>
      <c r="D43" s="27">
        <f t="shared" si="0"/>
        <v>3602.8823429815548</v>
      </c>
      <c r="J43" s="33"/>
    </row>
    <row r="44" spans="1:10" x14ac:dyDescent="0.2">
      <c r="A44" s="5" t="s">
        <v>549</v>
      </c>
      <c r="B44" s="27">
        <v>3471.4150779612482</v>
      </c>
      <c r="C44" s="27">
        <v>0</v>
      </c>
      <c r="D44" s="27">
        <f t="shared" si="0"/>
        <v>3471.4150779612482</v>
      </c>
      <c r="J44" s="33"/>
    </row>
    <row r="45" spans="1:10" x14ac:dyDescent="0.2">
      <c r="A45" s="5" t="s">
        <v>550</v>
      </c>
      <c r="B45" s="27">
        <v>3768.1878937039064</v>
      </c>
      <c r="C45" s="27">
        <v>0</v>
      </c>
      <c r="D45" s="27">
        <f t="shared" si="0"/>
        <v>3768.1878937039064</v>
      </c>
      <c r="J45" s="33"/>
    </row>
    <row r="46" spans="1:10" x14ac:dyDescent="0.2">
      <c r="A46" s="5" t="s">
        <v>51</v>
      </c>
      <c r="B46" s="27">
        <v>23100.051431534601</v>
      </c>
      <c r="C46" s="27">
        <v>225214.59481144714</v>
      </c>
      <c r="D46" s="27">
        <f t="shared" si="0"/>
        <v>248314.64624298175</v>
      </c>
      <c r="J46" s="33"/>
    </row>
    <row r="47" spans="1:10" x14ac:dyDescent="0.2">
      <c r="A47" s="5" t="s">
        <v>551</v>
      </c>
      <c r="B47" s="27">
        <v>3471.4150779612482</v>
      </c>
      <c r="C47" s="27">
        <v>0</v>
      </c>
      <c r="D47" s="27">
        <f t="shared" si="0"/>
        <v>3471.4150779612482</v>
      </c>
      <c r="J47" s="33"/>
    </row>
    <row r="48" spans="1:10" x14ac:dyDescent="0.2">
      <c r="A48" s="5" t="s">
        <v>552</v>
      </c>
      <c r="B48" s="27">
        <v>4463.2479970546965</v>
      </c>
      <c r="C48" s="27">
        <v>0</v>
      </c>
      <c r="D48" s="27">
        <f t="shared" si="0"/>
        <v>4463.2479970546965</v>
      </c>
      <c r="J48" s="33"/>
    </row>
    <row r="49" spans="1:10" x14ac:dyDescent="0.2">
      <c r="A49" s="5" t="s">
        <v>53</v>
      </c>
      <c r="B49" s="27">
        <v>4429.4098188616736</v>
      </c>
      <c r="C49" s="27">
        <v>0</v>
      </c>
      <c r="D49" s="27">
        <f t="shared" si="0"/>
        <v>4429.4098188616736</v>
      </c>
      <c r="J49" s="33"/>
    </row>
    <row r="50" spans="1:10" x14ac:dyDescent="0.2">
      <c r="A50" s="5" t="s">
        <v>553</v>
      </c>
      <c r="B50" s="27">
        <v>3471.4150779612482</v>
      </c>
      <c r="C50" s="27">
        <v>0</v>
      </c>
      <c r="D50" s="27">
        <f t="shared" si="0"/>
        <v>3471.4150779612482</v>
      </c>
      <c r="J50" s="33"/>
    </row>
    <row r="51" spans="1:10" x14ac:dyDescent="0.2">
      <c r="A51" s="5" t="s">
        <v>554</v>
      </c>
      <c r="B51" s="27">
        <v>3802.0260629378445</v>
      </c>
      <c r="C51" s="27">
        <v>0</v>
      </c>
      <c r="D51" s="27">
        <f t="shared" si="0"/>
        <v>3802.0260629378445</v>
      </c>
      <c r="J51" s="33"/>
    </row>
    <row r="52" spans="1:10" x14ac:dyDescent="0.2">
      <c r="A52" s="5" t="s">
        <v>555</v>
      </c>
      <c r="B52" s="27">
        <v>3471.4150779612482</v>
      </c>
      <c r="C52" s="27">
        <v>0</v>
      </c>
      <c r="D52" s="27">
        <f t="shared" si="0"/>
        <v>3471.4150779612482</v>
      </c>
      <c r="J52" s="33"/>
    </row>
    <row r="53" spans="1:10" x14ac:dyDescent="0.2">
      <c r="A53" s="5" t="s">
        <v>125</v>
      </c>
      <c r="B53" s="27">
        <v>137391.20680331872</v>
      </c>
      <c r="C53" s="27">
        <v>3286.9842504128005</v>
      </c>
      <c r="D53" s="27">
        <f t="shared" si="0"/>
        <v>140678.19105373151</v>
      </c>
      <c r="J53" s="33"/>
    </row>
    <row r="54" spans="1:10" x14ac:dyDescent="0.2">
      <c r="A54" s="5" t="s">
        <v>556</v>
      </c>
      <c r="B54" s="27">
        <v>3602.8823429815548</v>
      </c>
      <c r="C54" s="27">
        <v>0</v>
      </c>
      <c r="D54" s="27">
        <f t="shared" si="0"/>
        <v>3602.8823429815548</v>
      </c>
      <c r="J54" s="33"/>
    </row>
    <row r="55" spans="1:10" x14ac:dyDescent="0.2">
      <c r="A55" s="5" t="s">
        <v>515</v>
      </c>
      <c r="B55" s="27">
        <v>18886.297444550059</v>
      </c>
      <c r="C55" s="27">
        <v>32300.862078618004</v>
      </c>
      <c r="D55" s="27">
        <f t="shared" si="0"/>
        <v>51187.159523168062</v>
      </c>
      <c r="J55" s="33"/>
    </row>
    <row r="56" spans="1:10" x14ac:dyDescent="0.2">
      <c r="A56" s="5" t="s">
        <v>557</v>
      </c>
      <c r="B56" s="27">
        <v>3768.1878937039064</v>
      </c>
      <c r="C56" s="27">
        <v>0</v>
      </c>
      <c r="D56" s="27">
        <f t="shared" si="0"/>
        <v>3768.1878937039064</v>
      </c>
      <c r="J56" s="33"/>
    </row>
    <row r="57" spans="1:10" x14ac:dyDescent="0.2">
      <c r="A57" s="5" t="s">
        <v>558</v>
      </c>
      <c r="B57" s="27">
        <v>3471.4150779612482</v>
      </c>
      <c r="C57" s="27">
        <v>0</v>
      </c>
      <c r="D57" s="27">
        <f t="shared" si="0"/>
        <v>3471.4150779612482</v>
      </c>
      <c r="J57" s="33"/>
    </row>
    <row r="58" spans="1:10" x14ac:dyDescent="0.2">
      <c r="A58" s="5" t="s">
        <v>559</v>
      </c>
      <c r="B58" s="27">
        <v>4463.2479970546965</v>
      </c>
      <c r="C58" s="27">
        <v>0</v>
      </c>
      <c r="D58" s="27">
        <f t="shared" si="0"/>
        <v>4463.2479970546965</v>
      </c>
      <c r="J58" s="33"/>
    </row>
    <row r="59" spans="1:10" x14ac:dyDescent="0.2">
      <c r="A59" s="5" t="s">
        <v>560</v>
      </c>
      <c r="B59" s="27">
        <v>3967.3315419875157</v>
      </c>
      <c r="C59" s="27">
        <v>0</v>
      </c>
      <c r="D59" s="27">
        <f t="shared" si="0"/>
        <v>3967.3315419875157</v>
      </c>
      <c r="J59" s="33"/>
    </row>
    <row r="60" spans="1:10" x14ac:dyDescent="0.2">
      <c r="A60" s="5" t="s">
        <v>561</v>
      </c>
      <c r="B60" s="27">
        <v>3306.1095989115788</v>
      </c>
      <c r="C60" s="27">
        <v>0</v>
      </c>
      <c r="D60" s="27">
        <f t="shared" si="0"/>
        <v>3306.1095989115788</v>
      </c>
      <c r="J60" s="33"/>
    </row>
    <row r="61" spans="1:10" x14ac:dyDescent="0.2">
      <c r="A61" s="5" t="s">
        <v>562</v>
      </c>
      <c r="B61" s="27">
        <v>4132.6370299962709</v>
      </c>
      <c r="C61" s="27">
        <v>0</v>
      </c>
      <c r="D61" s="27">
        <f t="shared" si="0"/>
        <v>4132.6370299962709</v>
      </c>
      <c r="J61" s="33"/>
    </row>
    <row r="62" spans="1:10" x14ac:dyDescent="0.2">
      <c r="A62" s="5" t="s">
        <v>563</v>
      </c>
      <c r="B62" s="27">
        <v>3768.1878937039064</v>
      </c>
      <c r="C62" s="27">
        <v>0</v>
      </c>
      <c r="D62" s="27">
        <f t="shared" si="0"/>
        <v>3768.1878937039064</v>
      </c>
      <c r="J62" s="33"/>
    </row>
    <row r="63" spans="1:10" x14ac:dyDescent="0.2">
      <c r="A63" s="5" t="s">
        <v>564</v>
      </c>
      <c r="B63" s="27">
        <v>5124.4699849260614</v>
      </c>
      <c r="C63" s="27">
        <v>0</v>
      </c>
      <c r="D63" s="27">
        <f t="shared" si="0"/>
        <v>5124.4699849260614</v>
      </c>
      <c r="J63" s="33"/>
    </row>
    <row r="64" spans="1:10" x14ac:dyDescent="0.2">
      <c r="A64" s="5" t="s">
        <v>565</v>
      </c>
      <c r="B64" s="27">
        <v>4264.104384607429</v>
      </c>
      <c r="C64" s="27">
        <v>0</v>
      </c>
      <c r="D64" s="27">
        <f t="shared" si="0"/>
        <v>4264.104384607429</v>
      </c>
      <c r="J64" s="33"/>
    </row>
    <row r="65" spans="1:10" x14ac:dyDescent="0.2">
      <c r="A65" s="5" t="s">
        <v>470</v>
      </c>
      <c r="B65" s="27">
        <v>4297.9425628004528</v>
      </c>
      <c r="C65" s="27">
        <v>0</v>
      </c>
      <c r="D65" s="27">
        <f t="shared" si="0"/>
        <v>4297.9425628004528</v>
      </c>
      <c r="J65" s="33"/>
    </row>
    <row r="66" spans="1:10" x14ac:dyDescent="0.2">
      <c r="A66" s="5" t="s">
        <v>566</v>
      </c>
      <c r="B66" s="27">
        <v>4297.9425628004528</v>
      </c>
      <c r="C66" s="27">
        <v>0</v>
      </c>
      <c r="D66" s="27">
        <f t="shared" si="0"/>
        <v>4297.9425628004528</v>
      </c>
      <c r="J66" s="33"/>
    </row>
    <row r="67" spans="1:10" x14ac:dyDescent="0.2">
      <c r="A67" s="5" t="s">
        <v>516</v>
      </c>
      <c r="B67" s="27">
        <v>19719.685169716347</v>
      </c>
      <c r="C67" s="27">
        <v>0</v>
      </c>
      <c r="D67" s="27">
        <f t="shared" si="0"/>
        <v>19719.685169716347</v>
      </c>
      <c r="J67" s="33"/>
    </row>
    <row r="68" spans="1:10" x14ac:dyDescent="0.2">
      <c r="A68" s="5" t="s">
        <v>567</v>
      </c>
      <c r="B68" s="27">
        <v>3306.1095989115788</v>
      </c>
      <c r="C68" s="27">
        <v>0</v>
      </c>
      <c r="D68" s="27">
        <f t="shared" si="0"/>
        <v>3306.1095989115788</v>
      </c>
      <c r="J68" s="33"/>
    </row>
    <row r="69" spans="1:10" x14ac:dyDescent="0.2">
      <c r="A69" s="5" t="s">
        <v>361</v>
      </c>
      <c r="B69" s="27">
        <v>16713.466721586163</v>
      </c>
      <c r="C69" s="27">
        <v>247895.989822098</v>
      </c>
      <c r="D69" s="27">
        <f t="shared" si="0"/>
        <v>264609.45654368418</v>
      </c>
      <c r="J69" s="33"/>
    </row>
    <row r="70" spans="1:10" x14ac:dyDescent="0.2">
      <c r="A70" s="5" t="s">
        <v>568</v>
      </c>
      <c r="B70" s="27">
        <v>3967.3315419875157</v>
      </c>
      <c r="C70" s="27">
        <v>0</v>
      </c>
      <c r="D70" s="27">
        <f t="shared" si="0"/>
        <v>3967.3315419875157</v>
      </c>
      <c r="J70" s="33"/>
    </row>
    <row r="71" spans="1:10" x14ac:dyDescent="0.2">
      <c r="A71" s="5" t="s">
        <v>569</v>
      </c>
      <c r="B71" s="27">
        <v>3471.4150779612482</v>
      </c>
      <c r="C71" s="27">
        <v>0</v>
      </c>
      <c r="D71" s="27">
        <f t="shared" si="0"/>
        <v>3471.4150779612482</v>
      </c>
      <c r="J71" s="33"/>
    </row>
    <row r="72" spans="1:10" x14ac:dyDescent="0.2">
      <c r="A72" s="5" t="s">
        <v>570</v>
      </c>
      <c r="B72" s="27">
        <v>3636.7205122154928</v>
      </c>
      <c r="C72" s="27">
        <v>0</v>
      </c>
      <c r="D72" s="27">
        <f t="shared" si="0"/>
        <v>3636.7205122154928</v>
      </c>
      <c r="J72" s="33"/>
    </row>
    <row r="73" spans="1:10" x14ac:dyDescent="0.2">
      <c r="A73" s="5" t="s">
        <v>571</v>
      </c>
      <c r="B73" s="27">
        <v>4760.0208486336969</v>
      </c>
      <c r="C73" s="27">
        <v>0</v>
      </c>
      <c r="D73" s="27">
        <f t="shared" si="0"/>
        <v>4760.0208486336969</v>
      </c>
      <c r="J73" s="33"/>
    </row>
    <row r="74" spans="1:10" x14ac:dyDescent="0.2">
      <c r="A74" s="5" t="s">
        <v>572</v>
      </c>
      <c r="B74" s="27">
        <v>4297.9425628004528</v>
      </c>
      <c r="C74" s="27">
        <v>0</v>
      </c>
      <c r="D74" s="27">
        <f t="shared" si="0"/>
        <v>4297.9425628004528</v>
      </c>
      <c r="J74" s="33"/>
    </row>
    <row r="75" spans="1:10" x14ac:dyDescent="0.2">
      <c r="A75" s="5" t="s">
        <v>573</v>
      </c>
      <c r="B75" s="27">
        <v>3306.1095989115788</v>
      </c>
      <c r="C75" s="27">
        <v>0</v>
      </c>
      <c r="D75" s="27">
        <f t="shared" ref="D75:D138" si="1">SUM(B75:C75)</f>
        <v>3306.1095989115788</v>
      </c>
      <c r="J75" s="33"/>
    </row>
    <row r="76" spans="1:10" x14ac:dyDescent="0.2">
      <c r="A76" s="5" t="s">
        <v>574</v>
      </c>
      <c r="B76" s="27">
        <v>4628.5535208997926</v>
      </c>
      <c r="C76" s="27">
        <v>0</v>
      </c>
      <c r="D76" s="27">
        <f t="shared" si="1"/>
        <v>4628.5535208997926</v>
      </c>
      <c r="J76" s="33"/>
    </row>
    <row r="77" spans="1:10" x14ac:dyDescent="0.2">
      <c r="A77" s="5" t="s">
        <v>575</v>
      </c>
      <c r="B77" s="27">
        <v>3471.4150779612482</v>
      </c>
      <c r="C77" s="27">
        <v>0</v>
      </c>
      <c r="D77" s="27">
        <f t="shared" si="1"/>
        <v>3471.4150779612482</v>
      </c>
      <c r="J77" s="33"/>
    </row>
    <row r="78" spans="1:10" x14ac:dyDescent="0.2">
      <c r="A78" s="5" t="s">
        <v>58</v>
      </c>
      <c r="B78" s="27">
        <v>35337.8475446062</v>
      </c>
      <c r="C78" s="27">
        <v>32.948517542664078</v>
      </c>
      <c r="D78" s="27">
        <f t="shared" si="1"/>
        <v>35370.796062148867</v>
      </c>
      <c r="J78" s="33"/>
    </row>
    <row r="79" spans="1:10" x14ac:dyDescent="0.2">
      <c r="A79" s="5" t="s">
        <v>576</v>
      </c>
      <c r="B79" s="27">
        <v>3471.4150779612482</v>
      </c>
      <c r="C79" s="27">
        <v>0</v>
      </c>
      <c r="D79" s="27">
        <f t="shared" si="1"/>
        <v>3471.4150779612482</v>
      </c>
      <c r="J79" s="33"/>
    </row>
    <row r="80" spans="1:10" x14ac:dyDescent="0.2">
      <c r="A80" s="5" t="s">
        <v>18</v>
      </c>
      <c r="B80" s="27">
        <v>32650.603965457143</v>
      </c>
      <c r="C80" s="27">
        <v>40.30236506338602</v>
      </c>
      <c r="D80" s="27">
        <f t="shared" si="1"/>
        <v>32690.906330520531</v>
      </c>
      <c r="J80" s="33"/>
    </row>
    <row r="81" spans="1:10" x14ac:dyDescent="0.2">
      <c r="A81" s="5" t="s">
        <v>517</v>
      </c>
      <c r="B81" s="27">
        <v>4297.9425628004528</v>
      </c>
      <c r="C81" s="27">
        <v>0</v>
      </c>
      <c r="D81" s="27">
        <f t="shared" si="1"/>
        <v>4297.9425628004528</v>
      </c>
      <c r="J81" s="33"/>
    </row>
    <row r="82" spans="1:10" x14ac:dyDescent="0.2">
      <c r="A82" s="5" t="s">
        <v>577</v>
      </c>
      <c r="B82" s="27">
        <v>4098.7988607623329</v>
      </c>
      <c r="C82" s="27">
        <v>0</v>
      </c>
      <c r="D82" s="27">
        <f t="shared" si="1"/>
        <v>4098.7988607623329</v>
      </c>
      <c r="J82" s="33"/>
    </row>
    <row r="83" spans="1:10" x14ac:dyDescent="0.2">
      <c r="A83" s="5" t="s">
        <v>578</v>
      </c>
      <c r="B83" s="27">
        <v>4264.104384607429</v>
      </c>
      <c r="C83" s="27">
        <v>0</v>
      </c>
      <c r="D83" s="27">
        <f t="shared" si="1"/>
        <v>4264.104384607429</v>
      </c>
      <c r="J83" s="33"/>
    </row>
    <row r="84" spans="1:10" x14ac:dyDescent="0.2">
      <c r="A84" s="5" t="s">
        <v>66</v>
      </c>
      <c r="B84" s="27">
        <v>6401.9773590638952</v>
      </c>
      <c r="C84" s="27">
        <v>28.18967640344875</v>
      </c>
      <c r="D84" s="27">
        <f t="shared" si="1"/>
        <v>6430.1670354673442</v>
      </c>
      <c r="J84" s="33"/>
    </row>
    <row r="85" spans="1:10" x14ac:dyDescent="0.2">
      <c r="A85" s="5" t="s">
        <v>579</v>
      </c>
      <c r="B85" s="27">
        <v>3306.1095989115788</v>
      </c>
      <c r="C85" s="27">
        <v>0</v>
      </c>
      <c r="D85" s="27">
        <f t="shared" si="1"/>
        <v>3306.1095989115788</v>
      </c>
      <c r="J85" s="33"/>
    </row>
    <row r="86" spans="1:10" x14ac:dyDescent="0.2">
      <c r="A86" s="5" t="s">
        <v>580</v>
      </c>
      <c r="B86" s="27">
        <v>3636.7205122154928</v>
      </c>
      <c r="C86" s="27">
        <v>0</v>
      </c>
      <c r="D86" s="27">
        <f t="shared" si="1"/>
        <v>3636.7205122154928</v>
      </c>
      <c r="J86" s="33"/>
    </row>
    <row r="87" spans="1:10" x14ac:dyDescent="0.2">
      <c r="A87" s="5" t="s">
        <v>581</v>
      </c>
      <c r="B87" s="27">
        <v>31835.174886111639</v>
      </c>
      <c r="C87" s="27">
        <v>0</v>
      </c>
      <c r="D87" s="27">
        <f t="shared" si="1"/>
        <v>31835.174886111639</v>
      </c>
      <c r="J87" s="33"/>
    </row>
    <row r="88" spans="1:10" x14ac:dyDescent="0.2">
      <c r="A88" s="5" t="s">
        <v>92</v>
      </c>
      <c r="B88" s="27">
        <v>32650.603965457143</v>
      </c>
      <c r="C88" s="27">
        <v>261.97157664422656</v>
      </c>
      <c r="D88" s="27">
        <f t="shared" si="1"/>
        <v>32912.575542101367</v>
      </c>
      <c r="J88" s="33"/>
    </row>
    <row r="89" spans="1:10" x14ac:dyDescent="0.2">
      <c r="A89" s="5" t="s">
        <v>157</v>
      </c>
      <c r="B89" s="27">
        <v>2985.4570315280339</v>
      </c>
      <c r="C89" s="27">
        <v>0</v>
      </c>
      <c r="D89" s="27">
        <f t="shared" si="1"/>
        <v>2985.4570315280339</v>
      </c>
      <c r="J89" s="33"/>
    </row>
    <row r="90" spans="1:10" x14ac:dyDescent="0.2">
      <c r="A90" s="5" t="s">
        <v>64</v>
      </c>
      <c r="B90" s="27">
        <v>6425.2498271771383</v>
      </c>
      <c r="C90" s="27">
        <v>126.34365165465731</v>
      </c>
      <c r="D90" s="27">
        <f t="shared" si="1"/>
        <v>6551.5934788317954</v>
      </c>
      <c r="J90" s="33"/>
    </row>
    <row r="91" spans="1:10" x14ac:dyDescent="0.2">
      <c r="A91" s="5" t="s">
        <v>3</v>
      </c>
      <c r="B91" s="27">
        <v>780.92540088432997</v>
      </c>
      <c r="C91" s="27">
        <v>9.8290471536054067E-2</v>
      </c>
      <c r="D91" s="27">
        <f t="shared" si="1"/>
        <v>781.02369135586605</v>
      </c>
      <c r="J91" s="33"/>
    </row>
    <row r="92" spans="1:10" x14ac:dyDescent="0.2">
      <c r="A92" s="5" t="s">
        <v>71</v>
      </c>
      <c r="B92" s="27">
        <v>124.72851695680126</v>
      </c>
      <c r="C92" s="27">
        <v>3.5221111544001529</v>
      </c>
      <c r="D92" s="27">
        <f t="shared" si="1"/>
        <v>128.25062811120142</v>
      </c>
      <c r="J92" s="33"/>
    </row>
    <row r="93" spans="1:10" x14ac:dyDescent="0.2">
      <c r="A93" s="5" t="s">
        <v>6</v>
      </c>
      <c r="B93" s="27">
        <v>780.92540088432997</v>
      </c>
      <c r="C93" s="27">
        <v>7.0011830243806594</v>
      </c>
      <c r="D93" s="27">
        <f t="shared" si="1"/>
        <v>787.92658390871065</v>
      </c>
      <c r="J93" s="33"/>
    </row>
    <row r="94" spans="1:10" x14ac:dyDescent="0.2">
      <c r="A94" s="5" t="s">
        <v>191</v>
      </c>
      <c r="B94" s="27">
        <v>4611.1693342748968</v>
      </c>
      <c r="C94" s="27">
        <v>0</v>
      </c>
      <c r="D94" s="27">
        <f t="shared" si="1"/>
        <v>4611.1693342748968</v>
      </c>
      <c r="J94" s="33"/>
    </row>
    <row r="95" spans="1:10" x14ac:dyDescent="0.2">
      <c r="A95" s="5" t="s">
        <v>63</v>
      </c>
      <c r="B95" s="27">
        <v>144.60234939237824</v>
      </c>
      <c r="C95" s="27">
        <v>0</v>
      </c>
      <c r="D95" s="27">
        <f t="shared" si="1"/>
        <v>144.60234939237824</v>
      </c>
      <c r="J95" s="33"/>
    </row>
    <row r="96" spans="1:10" x14ac:dyDescent="0.2">
      <c r="A96" s="5" t="s">
        <v>147</v>
      </c>
      <c r="B96" s="27">
        <v>159.70889288677105</v>
      </c>
      <c r="C96" s="27">
        <v>0</v>
      </c>
      <c r="D96" s="27">
        <f t="shared" si="1"/>
        <v>159.70889288677105</v>
      </c>
      <c r="J96" s="33"/>
    </row>
    <row r="97" spans="1:10" x14ac:dyDescent="0.2">
      <c r="A97" s="5" t="s">
        <v>82</v>
      </c>
      <c r="B97" s="27">
        <v>2460.0211988845886</v>
      </c>
      <c r="C97" s="27">
        <v>139.92213590222224</v>
      </c>
      <c r="D97" s="27">
        <f t="shared" si="1"/>
        <v>2599.9433347868107</v>
      </c>
      <c r="J97" s="33"/>
    </row>
    <row r="98" spans="1:10" x14ac:dyDescent="0.2">
      <c r="A98" s="5" t="s">
        <v>100</v>
      </c>
      <c r="B98" s="27">
        <v>815.42907934550544</v>
      </c>
      <c r="C98" s="27">
        <v>536.26851605230445</v>
      </c>
      <c r="D98" s="27">
        <f t="shared" si="1"/>
        <v>1351.6975953978099</v>
      </c>
      <c r="J98" s="33"/>
    </row>
    <row r="99" spans="1:10" x14ac:dyDescent="0.2">
      <c r="A99" s="5" t="s">
        <v>109</v>
      </c>
      <c r="B99" s="27">
        <v>815.42907934550544</v>
      </c>
      <c r="C99" s="27">
        <v>1085.7505407921351</v>
      </c>
      <c r="D99" s="27">
        <f t="shared" si="1"/>
        <v>1901.1796201376405</v>
      </c>
      <c r="J99" s="33"/>
    </row>
    <row r="100" spans="1:10" x14ac:dyDescent="0.2">
      <c r="A100" s="5" t="s">
        <v>148</v>
      </c>
      <c r="B100" s="27">
        <v>207.23141426769604</v>
      </c>
      <c r="C100" s="27">
        <v>0</v>
      </c>
      <c r="D100" s="27">
        <f t="shared" si="1"/>
        <v>207.23141426769604</v>
      </c>
      <c r="J100" s="33"/>
    </row>
    <row r="101" spans="1:10" x14ac:dyDescent="0.2">
      <c r="A101" s="5" t="s">
        <v>60</v>
      </c>
      <c r="B101" s="27">
        <v>815.42907934550544</v>
      </c>
      <c r="C101" s="27">
        <v>21.771263076236057</v>
      </c>
      <c r="D101" s="27">
        <f t="shared" si="1"/>
        <v>837.20034242174154</v>
      </c>
      <c r="J101" s="33"/>
    </row>
    <row r="102" spans="1:10" x14ac:dyDescent="0.2">
      <c r="A102" s="5" t="s">
        <v>15</v>
      </c>
      <c r="B102" s="27">
        <v>815.42907934550544</v>
      </c>
      <c r="C102" s="27">
        <v>5.5864765638345624</v>
      </c>
      <c r="D102" s="27">
        <f t="shared" si="1"/>
        <v>821.01555590934004</v>
      </c>
      <c r="J102" s="33"/>
    </row>
    <row r="103" spans="1:10" x14ac:dyDescent="0.2">
      <c r="A103" s="5" t="s">
        <v>130</v>
      </c>
      <c r="B103" s="27">
        <v>6425.2498271771383</v>
      </c>
      <c r="C103" s="27">
        <v>4847.4616994817043</v>
      </c>
      <c r="D103" s="27">
        <f t="shared" si="1"/>
        <v>11272.711526658843</v>
      </c>
      <c r="J103" s="33"/>
    </row>
    <row r="104" spans="1:10" x14ac:dyDescent="0.2">
      <c r="A104" s="5" t="s">
        <v>76</v>
      </c>
      <c r="B104" s="27">
        <v>815.42907934550544</v>
      </c>
      <c r="C104" s="27">
        <v>49.791627265685328</v>
      </c>
      <c r="D104" s="27">
        <f t="shared" si="1"/>
        <v>865.22070661119074</v>
      </c>
      <c r="J104" s="33"/>
    </row>
    <row r="105" spans="1:10" x14ac:dyDescent="0.2">
      <c r="A105" s="5" t="s">
        <v>5</v>
      </c>
      <c r="B105" s="27">
        <v>146.35640615158005</v>
      </c>
      <c r="C105" s="27">
        <v>0.90011786453629639</v>
      </c>
      <c r="D105" s="27">
        <f t="shared" si="1"/>
        <v>147.25652401611634</v>
      </c>
      <c r="J105" s="33"/>
    </row>
    <row r="106" spans="1:10" x14ac:dyDescent="0.2">
      <c r="A106" s="5" t="s">
        <v>126</v>
      </c>
      <c r="B106" s="27">
        <v>6425.2498271771383</v>
      </c>
      <c r="C106" s="27">
        <v>3762.4123513266018</v>
      </c>
      <c r="D106" s="27">
        <f t="shared" si="1"/>
        <v>10187.662178503741</v>
      </c>
      <c r="J106" s="33"/>
    </row>
    <row r="107" spans="1:10" x14ac:dyDescent="0.2">
      <c r="A107" s="5" t="s">
        <v>79</v>
      </c>
      <c r="B107" s="27">
        <v>815.42907934550544</v>
      </c>
      <c r="C107" s="27">
        <v>45.136675496034513</v>
      </c>
      <c r="D107" s="27">
        <f t="shared" si="1"/>
        <v>860.56575484153996</v>
      </c>
      <c r="J107" s="33"/>
    </row>
    <row r="108" spans="1:10" x14ac:dyDescent="0.2">
      <c r="A108" s="5" t="s">
        <v>89</v>
      </c>
      <c r="B108" s="27">
        <v>149.24004212526216</v>
      </c>
      <c r="C108" s="27">
        <v>112.83907046439873</v>
      </c>
      <c r="D108" s="27">
        <f t="shared" si="1"/>
        <v>262.07911258966089</v>
      </c>
      <c r="J108" s="33"/>
    </row>
    <row r="109" spans="1:10" x14ac:dyDescent="0.2">
      <c r="A109" s="5" t="s">
        <v>144</v>
      </c>
      <c r="B109" s="27">
        <v>1817.76583179012</v>
      </c>
      <c r="C109" s="27">
        <v>0.23124104937018863</v>
      </c>
      <c r="D109" s="27">
        <f t="shared" si="1"/>
        <v>1817.9970728394903</v>
      </c>
      <c r="J109" s="33"/>
    </row>
    <row r="110" spans="1:10" x14ac:dyDescent="0.2">
      <c r="A110" s="5" t="s">
        <v>87</v>
      </c>
      <c r="B110" s="27">
        <v>529.55601627026624</v>
      </c>
      <c r="C110" s="27">
        <v>114.74780869912691</v>
      </c>
      <c r="D110" s="27">
        <f t="shared" si="1"/>
        <v>644.30382496939319</v>
      </c>
      <c r="J110" s="33"/>
    </row>
    <row r="111" spans="1:10" x14ac:dyDescent="0.2">
      <c r="A111" s="5" t="s">
        <v>90</v>
      </c>
      <c r="B111" s="27">
        <v>2071.6483564141872</v>
      </c>
      <c r="C111" s="27">
        <v>153.38327653598469</v>
      </c>
      <c r="D111" s="27">
        <f t="shared" si="1"/>
        <v>2225.031632950172</v>
      </c>
      <c r="J111" s="33"/>
    </row>
    <row r="112" spans="1:10" x14ac:dyDescent="0.2">
      <c r="A112" s="5" t="s">
        <v>9</v>
      </c>
      <c r="B112" s="27">
        <v>766.61241317276222</v>
      </c>
      <c r="C112" s="27">
        <v>0.46034091182685966</v>
      </c>
      <c r="D112" s="27">
        <f t="shared" si="1"/>
        <v>767.07275408458906</v>
      </c>
      <c r="J112" s="33"/>
    </row>
    <row r="113" spans="1:10" x14ac:dyDescent="0.2">
      <c r="A113" s="5" t="s">
        <v>460</v>
      </c>
      <c r="B113" s="27">
        <v>286.32431659541635</v>
      </c>
      <c r="C113" s="27">
        <v>0</v>
      </c>
      <c r="D113" s="27">
        <f t="shared" si="1"/>
        <v>286.32431659541635</v>
      </c>
      <c r="J113" s="33"/>
    </row>
    <row r="114" spans="1:10" x14ac:dyDescent="0.2">
      <c r="A114" s="5" t="s">
        <v>156</v>
      </c>
      <c r="B114" s="27">
        <v>1580.709434887624</v>
      </c>
      <c r="C114" s="27">
        <v>1.1619736043959596</v>
      </c>
      <c r="D114" s="27">
        <f t="shared" si="1"/>
        <v>1581.87140849202</v>
      </c>
      <c r="J114" s="33"/>
    </row>
    <row r="115" spans="1:10" x14ac:dyDescent="0.2">
      <c r="A115" s="5" t="s">
        <v>4</v>
      </c>
      <c r="B115" s="27">
        <v>271.07657164418868</v>
      </c>
      <c r="C115" s="27">
        <v>4.4679433595400499E-4</v>
      </c>
      <c r="D115" s="27">
        <f t="shared" si="1"/>
        <v>271.07701843852465</v>
      </c>
      <c r="J115" s="33"/>
    </row>
    <row r="116" spans="1:10" x14ac:dyDescent="0.2">
      <c r="A116" s="5" t="s">
        <v>14</v>
      </c>
      <c r="B116" s="27">
        <v>815.42907934550544</v>
      </c>
      <c r="C116" s="27">
        <v>0.40153678189195469</v>
      </c>
      <c r="D116" s="27">
        <f t="shared" si="1"/>
        <v>815.83061612739743</v>
      </c>
      <c r="J116" s="33"/>
    </row>
    <row r="117" spans="1:10" x14ac:dyDescent="0.2">
      <c r="A117" s="5" t="s">
        <v>93</v>
      </c>
      <c r="B117" s="27">
        <v>815.42907934550544</v>
      </c>
      <c r="C117" s="27">
        <v>130.84509164375501</v>
      </c>
      <c r="D117" s="27">
        <f t="shared" si="1"/>
        <v>946.27417098926048</v>
      </c>
      <c r="J117" s="33"/>
    </row>
    <row r="118" spans="1:10" x14ac:dyDescent="0.2">
      <c r="A118" s="5" t="s">
        <v>49</v>
      </c>
      <c r="B118" s="27">
        <v>815.42907934550544</v>
      </c>
      <c r="C118" s="27">
        <v>16.750185473869063</v>
      </c>
      <c r="D118" s="27">
        <f t="shared" si="1"/>
        <v>832.17926481937445</v>
      </c>
      <c r="J118" s="33"/>
    </row>
    <row r="119" spans="1:10" x14ac:dyDescent="0.2">
      <c r="A119" s="5" t="s">
        <v>80</v>
      </c>
      <c r="B119" s="27">
        <v>815.42907934550544</v>
      </c>
      <c r="C119" s="27">
        <v>41.757415767756612</v>
      </c>
      <c r="D119" s="27">
        <f t="shared" si="1"/>
        <v>857.18649511326203</v>
      </c>
      <c r="J119" s="33"/>
    </row>
    <row r="120" spans="1:10" x14ac:dyDescent="0.2">
      <c r="A120" s="5" t="s">
        <v>77</v>
      </c>
      <c r="B120" s="27">
        <v>815.42907934550544</v>
      </c>
      <c r="C120" s="27">
        <v>107.00076280192593</v>
      </c>
      <c r="D120" s="27">
        <f t="shared" si="1"/>
        <v>922.42984214743137</v>
      </c>
      <c r="J120" s="33"/>
    </row>
    <row r="121" spans="1:10" x14ac:dyDescent="0.2">
      <c r="A121" s="5" t="s">
        <v>143</v>
      </c>
      <c r="B121" s="27">
        <v>3094.9466389496256</v>
      </c>
      <c r="C121" s="27">
        <v>0</v>
      </c>
      <c r="D121" s="27">
        <f t="shared" si="1"/>
        <v>3094.9466389496256</v>
      </c>
      <c r="J121" s="33"/>
    </row>
    <row r="122" spans="1:10" x14ac:dyDescent="0.2">
      <c r="A122" s="5" t="s">
        <v>171</v>
      </c>
      <c r="B122" s="27">
        <v>104.02472331793086</v>
      </c>
      <c r="C122" s="27">
        <v>0</v>
      </c>
      <c r="D122" s="27">
        <f t="shared" si="1"/>
        <v>104.02472331793086</v>
      </c>
      <c r="J122" s="33"/>
    </row>
    <row r="123" spans="1:10" x14ac:dyDescent="0.2">
      <c r="A123" s="5" t="s">
        <v>7</v>
      </c>
      <c r="B123" s="27">
        <v>780.92540088432997</v>
      </c>
      <c r="C123" s="27">
        <v>0.83470745924421863</v>
      </c>
      <c r="D123" s="27">
        <f t="shared" si="1"/>
        <v>781.76010834357419</v>
      </c>
      <c r="J123" s="33"/>
    </row>
    <row r="124" spans="1:10" x14ac:dyDescent="0.2">
      <c r="A124" s="5" t="s">
        <v>11</v>
      </c>
      <c r="B124" s="27">
        <v>780.92540088432997</v>
      </c>
      <c r="C124" s="27">
        <v>15.015675618293809</v>
      </c>
      <c r="D124" s="27">
        <f t="shared" si="1"/>
        <v>795.94107650262379</v>
      </c>
      <c r="J124" s="33"/>
    </row>
    <row r="125" spans="1:10" x14ac:dyDescent="0.2">
      <c r="A125" s="5" t="s">
        <v>16</v>
      </c>
      <c r="B125" s="27">
        <v>780.92540088432997</v>
      </c>
      <c r="C125" s="27">
        <v>23.003160707937798</v>
      </c>
      <c r="D125" s="27">
        <f t="shared" si="1"/>
        <v>803.92856159226778</v>
      </c>
      <c r="J125" s="33"/>
    </row>
    <row r="126" spans="1:10" x14ac:dyDescent="0.2">
      <c r="A126" s="5" t="s">
        <v>56</v>
      </c>
      <c r="B126" s="27">
        <v>780.92540088432997</v>
      </c>
      <c r="C126" s="27">
        <v>9.6997323111504254</v>
      </c>
      <c r="D126" s="27">
        <f t="shared" si="1"/>
        <v>790.62513319548043</v>
      </c>
      <c r="J126" s="33"/>
    </row>
    <row r="127" spans="1:10" x14ac:dyDescent="0.2">
      <c r="A127" s="5" t="s">
        <v>119</v>
      </c>
      <c r="B127" s="27">
        <v>4036.610450145392</v>
      </c>
      <c r="C127" s="27">
        <v>54.36590767718242</v>
      </c>
      <c r="D127" s="27">
        <f t="shared" si="1"/>
        <v>4090.9763578225743</v>
      </c>
      <c r="J127" s="33"/>
    </row>
    <row r="128" spans="1:10" x14ac:dyDescent="0.2">
      <c r="A128" s="5" t="s">
        <v>456</v>
      </c>
      <c r="B128" s="27">
        <v>1051.1534186173581</v>
      </c>
      <c r="C128" s="27">
        <v>0</v>
      </c>
      <c r="D128" s="27">
        <f t="shared" si="1"/>
        <v>1051.1534186173581</v>
      </c>
      <c r="J128" s="33"/>
    </row>
    <row r="129" spans="1:10" x14ac:dyDescent="0.2">
      <c r="A129" s="5" t="s">
        <v>70</v>
      </c>
      <c r="B129" s="27">
        <v>1832.0788195016876</v>
      </c>
      <c r="C129" s="27">
        <v>5.2123840883421337</v>
      </c>
      <c r="D129" s="27">
        <f t="shared" si="1"/>
        <v>1837.2912035900297</v>
      </c>
      <c r="J129" s="33"/>
    </row>
    <row r="130" spans="1:10" x14ac:dyDescent="0.2">
      <c r="A130" s="5" t="s">
        <v>55</v>
      </c>
      <c r="B130" s="27">
        <v>780.92540088432997</v>
      </c>
      <c r="C130" s="27">
        <v>13.959156896846537</v>
      </c>
      <c r="D130" s="27">
        <f t="shared" si="1"/>
        <v>794.88455778117645</v>
      </c>
      <c r="J130" s="33"/>
    </row>
    <row r="131" spans="1:10" x14ac:dyDescent="0.2">
      <c r="A131" s="5" t="s">
        <v>122</v>
      </c>
      <c r="B131" s="27">
        <v>815.42907934550544</v>
      </c>
      <c r="C131" s="27">
        <v>308.60222534034557</v>
      </c>
      <c r="D131" s="27">
        <f t="shared" si="1"/>
        <v>1124.031304685851</v>
      </c>
      <c r="J131" s="33"/>
    </row>
    <row r="132" spans="1:10" x14ac:dyDescent="0.2">
      <c r="A132" s="5" t="s">
        <v>448</v>
      </c>
      <c r="B132" s="27">
        <v>3003.2421703948839</v>
      </c>
      <c r="C132" s="27">
        <v>0</v>
      </c>
      <c r="D132" s="27">
        <f t="shared" si="1"/>
        <v>3003.2421703948839</v>
      </c>
      <c r="J132" s="33"/>
    </row>
    <row r="133" spans="1:10" x14ac:dyDescent="0.2">
      <c r="A133" s="5" t="s">
        <v>61</v>
      </c>
      <c r="B133" s="27">
        <v>780.92540088432997</v>
      </c>
      <c r="C133" s="27">
        <v>15.270344107413766</v>
      </c>
      <c r="D133" s="27">
        <f t="shared" si="1"/>
        <v>796.19574499174371</v>
      </c>
      <c r="J133" s="33"/>
    </row>
    <row r="134" spans="1:10" x14ac:dyDescent="0.2">
      <c r="A134" s="5" t="s">
        <v>437</v>
      </c>
      <c r="B134" s="27">
        <v>4036.610450145392</v>
      </c>
      <c r="C134" s="27">
        <v>0</v>
      </c>
      <c r="D134" s="27">
        <f t="shared" si="1"/>
        <v>4036.610450145392</v>
      </c>
      <c r="J134" s="33"/>
    </row>
    <row r="135" spans="1:10" x14ac:dyDescent="0.2">
      <c r="A135" s="5" t="s">
        <v>52</v>
      </c>
      <c r="B135" s="27">
        <v>780.92540088432997</v>
      </c>
      <c r="C135" s="27">
        <v>22.500768312587386</v>
      </c>
      <c r="D135" s="27">
        <f t="shared" si="1"/>
        <v>803.42616919691739</v>
      </c>
      <c r="J135" s="33"/>
    </row>
    <row r="136" spans="1:10" x14ac:dyDescent="0.2">
      <c r="A136" s="5" t="s">
        <v>138</v>
      </c>
      <c r="B136" s="27">
        <v>2586.4997445812173</v>
      </c>
      <c r="C136" s="27">
        <v>5862.5062672593149</v>
      </c>
      <c r="D136" s="27">
        <f t="shared" si="1"/>
        <v>8449.0060118405327</v>
      </c>
      <c r="J136" s="33"/>
    </row>
    <row r="137" spans="1:10" x14ac:dyDescent="0.2">
      <c r="A137" s="5" t="s">
        <v>74</v>
      </c>
      <c r="B137" s="27">
        <v>1007.4894109626445</v>
      </c>
      <c r="C137" s="27">
        <v>6.2728868449064974</v>
      </c>
      <c r="D137" s="27">
        <f t="shared" si="1"/>
        <v>1013.7622978075509</v>
      </c>
      <c r="J137" s="33"/>
    </row>
    <row r="138" spans="1:10" x14ac:dyDescent="0.2">
      <c r="A138" s="5" t="s">
        <v>127</v>
      </c>
      <c r="B138" s="27">
        <v>815.42907934550544</v>
      </c>
      <c r="C138" s="27">
        <v>1391.7027980333562</v>
      </c>
      <c r="D138" s="27">
        <f t="shared" si="1"/>
        <v>2207.1318773788616</v>
      </c>
      <c r="J138" s="33"/>
    </row>
    <row r="139" spans="1:10" x14ac:dyDescent="0.2">
      <c r="A139" s="5" t="s">
        <v>121</v>
      </c>
      <c r="B139" s="27">
        <v>815.42907934550544</v>
      </c>
      <c r="C139" s="27">
        <v>1161.0330558730584</v>
      </c>
      <c r="D139" s="27">
        <f t="shared" ref="D139:D202" si="2">SUM(B139:C139)</f>
        <v>1976.4621352185638</v>
      </c>
      <c r="J139" s="33"/>
    </row>
    <row r="140" spans="1:10" x14ac:dyDescent="0.2">
      <c r="A140" s="5" t="s">
        <v>86</v>
      </c>
      <c r="B140" s="27">
        <v>1637.0979856405525</v>
      </c>
      <c r="C140" s="27">
        <v>520.4686193072713</v>
      </c>
      <c r="D140" s="27">
        <f t="shared" si="2"/>
        <v>2157.5666049478236</v>
      </c>
      <c r="J140" s="33"/>
    </row>
    <row r="141" spans="1:10" x14ac:dyDescent="0.2">
      <c r="A141" s="5" t="s">
        <v>137</v>
      </c>
      <c r="B141" s="27">
        <v>2629.5095722477481</v>
      </c>
      <c r="C141" s="27">
        <v>17602.891158747858</v>
      </c>
      <c r="D141" s="27">
        <f t="shared" si="2"/>
        <v>20232.400730995607</v>
      </c>
      <c r="J141" s="33"/>
    </row>
    <row r="142" spans="1:10" x14ac:dyDescent="0.2">
      <c r="A142" s="5" t="s">
        <v>50</v>
      </c>
      <c r="B142" s="27">
        <v>815.42907934550544</v>
      </c>
      <c r="C142" s="27">
        <v>2.3396877875221573</v>
      </c>
      <c r="D142" s="27">
        <f t="shared" si="2"/>
        <v>817.76876713302761</v>
      </c>
      <c r="J142" s="33"/>
    </row>
    <row r="143" spans="1:10" x14ac:dyDescent="0.2">
      <c r="A143" s="5" t="s">
        <v>69</v>
      </c>
      <c r="B143" s="27">
        <v>1637.0979856405525</v>
      </c>
      <c r="C143" s="27">
        <v>14.199019792188485</v>
      </c>
      <c r="D143" s="27">
        <f t="shared" si="2"/>
        <v>1651.2970054327409</v>
      </c>
      <c r="J143" s="33"/>
    </row>
    <row r="144" spans="1:10" x14ac:dyDescent="0.2">
      <c r="A144" s="5" t="s">
        <v>85</v>
      </c>
      <c r="B144" s="27">
        <v>815.42907934550544</v>
      </c>
      <c r="C144" s="27">
        <v>27.371466075644214</v>
      </c>
      <c r="D144" s="27">
        <f t="shared" si="2"/>
        <v>842.80054542114965</v>
      </c>
      <c r="J144" s="33"/>
    </row>
    <row r="145" spans="1:10" x14ac:dyDescent="0.2">
      <c r="A145" s="5" t="s">
        <v>59</v>
      </c>
      <c r="B145" s="27">
        <v>815.42907934550544</v>
      </c>
      <c r="C145" s="27">
        <v>3.4636853008199697</v>
      </c>
      <c r="D145" s="27">
        <f t="shared" si="2"/>
        <v>818.89276464632542</v>
      </c>
      <c r="J145" s="33"/>
    </row>
    <row r="146" spans="1:10" x14ac:dyDescent="0.2">
      <c r="A146" s="5" t="s">
        <v>131</v>
      </c>
      <c r="B146" s="27">
        <v>6425.2498271771383</v>
      </c>
      <c r="C146" s="27">
        <v>4185.6197325515195</v>
      </c>
      <c r="D146" s="27">
        <f t="shared" si="2"/>
        <v>10610.869559728657</v>
      </c>
      <c r="J146" s="33"/>
    </row>
    <row r="147" spans="1:10" x14ac:dyDescent="0.2">
      <c r="A147" s="5" t="s">
        <v>95</v>
      </c>
      <c r="B147" s="27">
        <v>1637.0979856405525</v>
      </c>
      <c r="C147" s="27">
        <v>252.88652770746108</v>
      </c>
      <c r="D147" s="27">
        <f t="shared" si="2"/>
        <v>1889.9845133480135</v>
      </c>
      <c r="J147" s="33"/>
    </row>
    <row r="148" spans="1:10" x14ac:dyDescent="0.2">
      <c r="A148" s="5" t="s">
        <v>163</v>
      </c>
      <c r="B148" s="27">
        <v>4611.1693342748968</v>
      </c>
      <c r="C148" s="27">
        <v>0</v>
      </c>
      <c r="D148" s="27">
        <f t="shared" si="2"/>
        <v>4611.1693342748968</v>
      </c>
      <c r="J148" s="33"/>
    </row>
    <row r="149" spans="1:10" x14ac:dyDescent="0.2">
      <c r="A149" s="5" t="s">
        <v>179</v>
      </c>
      <c r="B149" s="27">
        <v>688.74804800780089</v>
      </c>
      <c r="C149" s="27">
        <v>0</v>
      </c>
      <c r="D149" s="27">
        <f t="shared" si="2"/>
        <v>688.74804800780089</v>
      </c>
      <c r="J149" s="33"/>
    </row>
    <row r="150" spans="1:10" x14ac:dyDescent="0.2">
      <c r="A150" s="5" t="s">
        <v>151</v>
      </c>
      <c r="B150" s="27">
        <v>4784.367169462942</v>
      </c>
      <c r="C150" s="27">
        <v>0</v>
      </c>
      <c r="D150" s="27">
        <f t="shared" si="2"/>
        <v>4784.367169462942</v>
      </c>
      <c r="J150" s="33"/>
    </row>
    <row r="151" spans="1:10" x14ac:dyDescent="0.2">
      <c r="A151" s="5" t="s">
        <v>181</v>
      </c>
      <c r="B151" s="27">
        <v>2985.4570315280339</v>
      </c>
      <c r="C151" s="27">
        <v>0</v>
      </c>
      <c r="D151" s="27">
        <f t="shared" si="2"/>
        <v>2985.4570315280339</v>
      </c>
      <c r="J151" s="33"/>
    </row>
    <row r="152" spans="1:10" x14ac:dyDescent="0.2">
      <c r="A152" s="5" t="s">
        <v>101</v>
      </c>
      <c r="B152" s="27">
        <v>6425.2498271771383</v>
      </c>
      <c r="C152" s="27">
        <v>701.51150088742793</v>
      </c>
      <c r="D152" s="27">
        <f t="shared" si="2"/>
        <v>7126.7613280645664</v>
      </c>
      <c r="J152" s="33"/>
    </row>
    <row r="153" spans="1:10" x14ac:dyDescent="0.2">
      <c r="A153" s="5" t="s">
        <v>152</v>
      </c>
      <c r="B153" s="27">
        <v>3928.5090720814292</v>
      </c>
      <c r="C153" s="27">
        <v>0</v>
      </c>
      <c r="D153" s="27">
        <f t="shared" si="2"/>
        <v>3928.5090720814292</v>
      </c>
      <c r="J153" s="33"/>
    </row>
    <row r="154" spans="1:10" x14ac:dyDescent="0.2">
      <c r="A154" s="5" t="s">
        <v>68</v>
      </c>
      <c r="B154" s="27">
        <v>1297.799492527151</v>
      </c>
      <c r="C154" s="27">
        <v>27.82260702103266</v>
      </c>
      <c r="D154" s="27">
        <f t="shared" si="2"/>
        <v>1325.6220995481835</v>
      </c>
      <c r="J154" s="33"/>
    </row>
    <row r="155" spans="1:10" x14ac:dyDescent="0.2">
      <c r="A155" s="5" t="s">
        <v>91</v>
      </c>
      <c r="B155" s="27">
        <v>6425.2498271771383</v>
      </c>
      <c r="C155" s="27">
        <v>143.57102513971833</v>
      </c>
      <c r="D155" s="27">
        <f t="shared" si="2"/>
        <v>6568.8208523168569</v>
      </c>
      <c r="J155" s="33"/>
    </row>
    <row r="156" spans="1:10" x14ac:dyDescent="0.2">
      <c r="A156" s="5" t="s">
        <v>186</v>
      </c>
      <c r="B156" s="27">
        <v>31.370594131539363</v>
      </c>
      <c r="C156" s="27">
        <v>0</v>
      </c>
      <c r="D156" s="27">
        <f t="shared" si="2"/>
        <v>31.370594131539363</v>
      </c>
      <c r="J156" s="33"/>
    </row>
    <row r="157" spans="1:10" x14ac:dyDescent="0.2">
      <c r="A157" s="5" t="s">
        <v>10</v>
      </c>
      <c r="B157" s="27">
        <v>766.61241317276222</v>
      </c>
      <c r="C157" s="27">
        <v>3.7620853914616101</v>
      </c>
      <c r="D157" s="27">
        <f t="shared" si="2"/>
        <v>770.37449856422381</v>
      </c>
      <c r="J157" s="33"/>
    </row>
    <row r="158" spans="1:10" x14ac:dyDescent="0.2">
      <c r="A158" s="5" t="s">
        <v>158</v>
      </c>
      <c r="B158" s="27">
        <v>6425.2498271771383</v>
      </c>
      <c r="C158" s="27">
        <v>0</v>
      </c>
      <c r="D158" s="27">
        <f t="shared" si="2"/>
        <v>6425.2498271771383</v>
      </c>
      <c r="J158" s="33"/>
    </row>
    <row r="159" spans="1:10" x14ac:dyDescent="0.2">
      <c r="A159" s="5" t="s">
        <v>162</v>
      </c>
      <c r="B159" s="27">
        <v>794.45411927100736</v>
      </c>
      <c r="C159" s="27">
        <v>0</v>
      </c>
      <c r="D159" s="27">
        <f t="shared" si="2"/>
        <v>794.45411927100736</v>
      </c>
      <c r="J159" s="33"/>
    </row>
    <row r="160" spans="1:10" x14ac:dyDescent="0.2">
      <c r="A160" s="5" t="s">
        <v>200</v>
      </c>
      <c r="B160" s="27">
        <v>2985.4570315280339</v>
      </c>
      <c r="C160" s="27">
        <v>0</v>
      </c>
      <c r="D160" s="27">
        <f t="shared" si="2"/>
        <v>2985.4570315280339</v>
      </c>
      <c r="J160" s="33"/>
    </row>
    <row r="161" spans="1:10" x14ac:dyDescent="0.2">
      <c r="A161" s="5" t="s">
        <v>209</v>
      </c>
      <c r="B161" s="27">
        <v>1866.5824979628633</v>
      </c>
      <c r="C161" s="27">
        <v>0</v>
      </c>
      <c r="D161" s="27">
        <f t="shared" si="2"/>
        <v>1866.5824979628633</v>
      </c>
      <c r="J161" s="33"/>
    </row>
    <row r="162" spans="1:10" x14ac:dyDescent="0.2">
      <c r="A162" s="5" t="s">
        <v>124</v>
      </c>
      <c r="B162" s="27">
        <v>305.90677568178967</v>
      </c>
      <c r="C162" s="27">
        <v>2461.3345135901923</v>
      </c>
      <c r="D162" s="27">
        <f t="shared" si="2"/>
        <v>2767.2412892719822</v>
      </c>
      <c r="J162" s="33"/>
    </row>
    <row r="163" spans="1:10" x14ac:dyDescent="0.2">
      <c r="A163" s="5" t="s">
        <v>132</v>
      </c>
      <c r="B163" s="27">
        <v>1163.312555394348</v>
      </c>
      <c r="C163" s="27">
        <v>5898.835966965964</v>
      </c>
      <c r="D163" s="27">
        <f t="shared" si="2"/>
        <v>7062.1485223603122</v>
      </c>
      <c r="J163" s="33"/>
    </row>
    <row r="164" spans="1:10" x14ac:dyDescent="0.2">
      <c r="A164" s="5" t="s">
        <v>211</v>
      </c>
      <c r="B164" s="27">
        <v>4815.6736495387322</v>
      </c>
      <c r="C164" s="27">
        <v>258.87646700957782</v>
      </c>
      <c r="D164" s="27">
        <f t="shared" si="2"/>
        <v>5074.5501165483101</v>
      </c>
      <c r="J164" s="33"/>
    </row>
    <row r="165" spans="1:10" x14ac:dyDescent="0.2">
      <c r="A165" s="5" t="s">
        <v>128</v>
      </c>
      <c r="B165" s="27">
        <v>6425.2498271771383</v>
      </c>
      <c r="C165" s="27">
        <v>3281.7793628732534</v>
      </c>
      <c r="D165" s="27">
        <f t="shared" si="2"/>
        <v>9707.0291900503908</v>
      </c>
      <c r="J165" s="33"/>
    </row>
    <row r="166" spans="1:10" x14ac:dyDescent="0.2">
      <c r="A166" s="5" t="s">
        <v>129</v>
      </c>
      <c r="B166" s="27">
        <v>6227.6353421266513</v>
      </c>
      <c r="C166" s="27">
        <v>4236.6453903234451</v>
      </c>
      <c r="D166" s="27">
        <f t="shared" si="2"/>
        <v>10464.280732450097</v>
      </c>
      <c r="J166" s="33"/>
    </row>
    <row r="167" spans="1:10" x14ac:dyDescent="0.2">
      <c r="A167" s="5" t="s">
        <v>96</v>
      </c>
      <c r="B167" s="27">
        <v>6008.4922148155874</v>
      </c>
      <c r="C167" s="27">
        <v>817.74590343412819</v>
      </c>
      <c r="D167" s="27">
        <f t="shared" si="2"/>
        <v>6826.2381182497156</v>
      </c>
      <c r="J167" s="33"/>
    </row>
    <row r="168" spans="1:10" x14ac:dyDescent="0.2">
      <c r="A168" s="5" t="s">
        <v>146</v>
      </c>
      <c r="B168" s="27">
        <v>4944.1379431874102</v>
      </c>
      <c r="C168" s="27">
        <v>6.2260916971140032</v>
      </c>
      <c r="D168" s="27">
        <f t="shared" si="2"/>
        <v>4950.3640348845238</v>
      </c>
      <c r="J168" s="33"/>
    </row>
    <row r="169" spans="1:10" x14ac:dyDescent="0.2">
      <c r="A169" s="5" t="s">
        <v>149</v>
      </c>
      <c r="B169" s="27">
        <v>780.92540088432997</v>
      </c>
      <c r="C169" s="27">
        <v>7.3037084684756772</v>
      </c>
      <c r="D169" s="27">
        <f t="shared" si="2"/>
        <v>788.22910935280561</v>
      </c>
    </row>
    <row r="170" spans="1:10" x14ac:dyDescent="0.2">
      <c r="A170" s="5" t="s">
        <v>73</v>
      </c>
      <c r="B170" s="27">
        <v>1419.818622045937</v>
      </c>
      <c r="C170" s="27">
        <v>112.4926086095488</v>
      </c>
      <c r="D170" s="27">
        <f t="shared" si="2"/>
        <v>1532.3112306554858</v>
      </c>
    </row>
    <row r="171" spans="1:10" x14ac:dyDescent="0.2">
      <c r="A171" s="5" t="s">
        <v>154</v>
      </c>
      <c r="B171" s="27">
        <v>4942.9006076227324</v>
      </c>
      <c r="C171" s="27">
        <v>0</v>
      </c>
      <c r="D171" s="27">
        <f t="shared" si="2"/>
        <v>4942.9006076227324</v>
      </c>
    </row>
    <row r="172" spans="1:10" x14ac:dyDescent="0.2">
      <c r="A172" s="5" t="s">
        <v>12</v>
      </c>
      <c r="B172" s="27">
        <v>780.92540088432997</v>
      </c>
      <c r="C172" s="27">
        <v>15.978044923695771</v>
      </c>
      <c r="D172" s="27">
        <f t="shared" si="2"/>
        <v>796.90344580802571</v>
      </c>
    </row>
    <row r="173" spans="1:10" x14ac:dyDescent="0.2">
      <c r="A173" s="5" t="s">
        <v>185</v>
      </c>
      <c r="B173" s="27">
        <v>473.7393224139779</v>
      </c>
      <c r="C173" s="27">
        <v>0</v>
      </c>
      <c r="D173" s="27">
        <f t="shared" si="2"/>
        <v>473.7393224139779</v>
      </c>
    </row>
    <row r="174" spans="1:10" x14ac:dyDescent="0.2">
      <c r="A174" s="5" t="s">
        <v>17</v>
      </c>
      <c r="B174" s="27">
        <v>691.91513306066111</v>
      </c>
      <c r="C174" s="27">
        <v>12.098064353317943</v>
      </c>
      <c r="D174" s="27">
        <f t="shared" si="2"/>
        <v>704.01319741397901</v>
      </c>
    </row>
    <row r="175" spans="1:10" x14ac:dyDescent="0.2">
      <c r="A175" s="5" t="s">
        <v>187</v>
      </c>
      <c r="B175" s="27">
        <v>1143.4993932205916</v>
      </c>
      <c r="C175" s="27">
        <v>1.5602714842167331</v>
      </c>
      <c r="D175" s="27">
        <f t="shared" si="2"/>
        <v>1145.0596647048083</v>
      </c>
    </row>
    <row r="176" spans="1:10" x14ac:dyDescent="0.2">
      <c r="A176" s="5" t="s">
        <v>19</v>
      </c>
      <c r="B176" s="27">
        <v>6210.2411015833159</v>
      </c>
      <c r="C176" s="27">
        <v>14.843523031735726</v>
      </c>
      <c r="D176" s="27">
        <f t="shared" si="2"/>
        <v>6225.0846246150513</v>
      </c>
    </row>
    <row r="177" spans="1:4" x14ac:dyDescent="0.2">
      <c r="A177" s="5" t="s">
        <v>190</v>
      </c>
      <c r="B177" s="27">
        <v>297.80903083487107</v>
      </c>
      <c r="C177" s="27">
        <v>0</v>
      </c>
      <c r="D177" s="27">
        <f t="shared" si="2"/>
        <v>297.80903083487107</v>
      </c>
    </row>
    <row r="178" spans="1:4" x14ac:dyDescent="0.2">
      <c r="A178" s="5" t="s">
        <v>8</v>
      </c>
      <c r="B178" s="27">
        <v>2595.0058937865729</v>
      </c>
      <c r="C178" s="27">
        <v>3.0745103047087223</v>
      </c>
      <c r="D178" s="27">
        <f t="shared" si="2"/>
        <v>2598.0804040912817</v>
      </c>
    </row>
    <row r="179" spans="1:4" x14ac:dyDescent="0.2">
      <c r="A179" s="5" t="s">
        <v>159</v>
      </c>
      <c r="B179" s="27">
        <v>509.34692389320401</v>
      </c>
      <c r="C179" s="27">
        <v>0</v>
      </c>
      <c r="D179" s="27">
        <f t="shared" si="2"/>
        <v>509.34692389320401</v>
      </c>
    </row>
    <row r="180" spans="1:4" x14ac:dyDescent="0.2">
      <c r="A180" s="5" t="s">
        <v>98</v>
      </c>
      <c r="B180" s="27">
        <v>815.42907934550544</v>
      </c>
      <c r="C180" s="27">
        <v>23.737213825293431</v>
      </c>
      <c r="D180" s="27">
        <f t="shared" si="2"/>
        <v>839.16629317079889</v>
      </c>
    </row>
    <row r="181" spans="1:4" x14ac:dyDescent="0.2">
      <c r="A181" s="5" t="s">
        <v>139</v>
      </c>
      <c r="B181" s="27">
        <v>4611.1693342748968</v>
      </c>
      <c r="C181" s="27">
        <v>14075.663899468327</v>
      </c>
      <c r="D181" s="27">
        <f t="shared" si="2"/>
        <v>18686.833233743222</v>
      </c>
    </row>
    <row r="182" spans="1:4" x14ac:dyDescent="0.2">
      <c r="A182" s="5" t="s">
        <v>94</v>
      </c>
      <c r="B182" s="27">
        <v>2629.5095722477481</v>
      </c>
      <c r="C182" s="27">
        <v>760.23525047452415</v>
      </c>
      <c r="D182" s="27">
        <f t="shared" si="2"/>
        <v>3389.7448227222721</v>
      </c>
    </row>
    <row r="183" spans="1:4" x14ac:dyDescent="0.2">
      <c r="A183" s="5" t="s">
        <v>141</v>
      </c>
      <c r="B183" s="27">
        <v>1866.5824979628633</v>
      </c>
      <c r="C183" s="27">
        <v>18191.268434352685</v>
      </c>
      <c r="D183" s="27">
        <f t="shared" si="2"/>
        <v>20057.850932315549</v>
      </c>
    </row>
    <row r="184" spans="1:4" x14ac:dyDescent="0.2">
      <c r="A184" s="5" t="s">
        <v>81</v>
      </c>
      <c r="B184" s="27">
        <v>815.42907934550544</v>
      </c>
      <c r="C184" s="27">
        <v>34.307923874545125</v>
      </c>
      <c r="D184" s="27">
        <f t="shared" si="2"/>
        <v>849.73700322005061</v>
      </c>
    </row>
    <row r="185" spans="1:4" x14ac:dyDescent="0.2">
      <c r="A185" s="5" t="s">
        <v>99</v>
      </c>
      <c r="B185" s="27">
        <v>815.42907934550544</v>
      </c>
      <c r="C185" s="27">
        <v>441.71250003178011</v>
      </c>
      <c r="D185" s="27">
        <f t="shared" si="2"/>
        <v>1257.1415793772856</v>
      </c>
    </row>
    <row r="186" spans="1:4" x14ac:dyDescent="0.2">
      <c r="A186" s="5" t="s">
        <v>65</v>
      </c>
      <c r="B186" s="27">
        <v>1236.9739232849552</v>
      </c>
      <c r="C186" s="27">
        <v>9.9128946056808118</v>
      </c>
      <c r="D186" s="27">
        <f t="shared" si="2"/>
        <v>1246.8868178906359</v>
      </c>
    </row>
    <row r="187" spans="1:4" x14ac:dyDescent="0.2">
      <c r="A187" s="5" t="s">
        <v>84</v>
      </c>
      <c r="B187" s="27">
        <v>815.42907934550544</v>
      </c>
      <c r="C187" s="27">
        <v>126.54814632604436</v>
      </c>
      <c r="D187" s="27">
        <f t="shared" si="2"/>
        <v>941.97722567154983</v>
      </c>
    </row>
    <row r="188" spans="1:4" x14ac:dyDescent="0.2">
      <c r="A188" s="5" t="s">
        <v>83</v>
      </c>
      <c r="B188" s="27">
        <v>815.42907934550544</v>
      </c>
      <c r="C188" s="27">
        <v>86.723709883792836</v>
      </c>
      <c r="D188" s="27">
        <f t="shared" si="2"/>
        <v>902.15278922929826</v>
      </c>
    </row>
    <row r="189" spans="1:4" x14ac:dyDescent="0.2">
      <c r="A189" s="5" t="s">
        <v>140</v>
      </c>
      <c r="B189" s="27">
        <v>6425.2498271771383</v>
      </c>
      <c r="C189" s="27">
        <v>20699.541382706928</v>
      </c>
      <c r="D189" s="27">
        <f t="shared" si="2"/>
        <v>27124.791209884068</v>
      </c>
    </row>
    <row r="190" spans="1:4" x14ac:dyDescent="0.2">
      <c r="A190" s="5" t="s">
        <v>13</v>
      </c>
      <c r="B190" s="27">
        <v>815.42907934550544</v>
      </c>
      <c r="C190" s="27">
        <v>7.7650100594977332</v>
      </c>
      <c r="D190" s="27">
        <f t="shared" si="2"/>
        <v>823.19408940500318</v>
      </c>
    </row>
    <row r="191" spans="1:4" x14ac:dyDescent="0.2">
      <c r="A191" s="5" t="s">
        <v>88</v>
      </c>
      <c r="B191" s="27">
        <v>815.42907934550544</v>
      </c>
      <c r="C191" s="27">
        <v>224.51411670298103</v>
      </c>
      <c r="D191" s="27">
        <f t="shared" si="2"/>
        <v>1039.9431960484865</v>
      </c>
    </row>
    <row r="192" spans="1:4" x14ac:dyDescent="0.2">
      <c r="A192" s="5" t="s">
        <v>67</v>
      </c>
      <c r="B192" s="27">
        <v>815.42907934550544</v>
      </c>
      <c r="C192" s="27">
        <v>14.645637123357641</v>
      </c>
      <c r="D192" s="27">
        <f t="shared" si="2"/>
        <v>830.07471646886313</v>
      </c>
    </row>
    <row r="193" spans="1:4" x14ac:dyDescent="0.2">
      <c r="A193" s="5" t="s">
        <v>24</v>
      </c>
      <c r="B193" s="27">
        <v>0</v>
      </c>
      <c r="C193" s="27">
        <v>7.2373159244494989</v>
      </c>
      <c r="D193" s="27">
        <f t="shared" si="2"/>
        <v>7.2373159244494989</v>
      </c>
    </row>
    <row r="194" spans="1:4" x14ac:dyDescent="0.2">
      <c r="A194" s="5" t="s">
        <v>26</v>
      </c>
      <c r="B194" s="27">
        <v>0</v>
      </c>
      <c r="C194" s="27">
        <v>7.2373159244494989</v>
      </c>
      <c r="D194" s="27">
        <f t="shared" si="2"/>
        <v>7.2373159244494989</v>
      </c>
    </row>
    <row r="195" spans="1:4" x14ac:dyDescent="0.2">
      <c r="A195" s="5" t="s">
        <v>31</v>
      </c>
      <c r="B195" s="27">
        <v>0</v>
      </c>
      <c r="C195" s="27">
        <v>7.2373159244494989</v>
      </c>
      <c r="D195" s="27">
        <f t="shared" si="2"/>
        <v>7.2373159244494989</v>
      </c>
    </row>
    <row r="196" spans="1:4" x14ac:dyDescent="0.2">
      <c r="A196" s="5" t="s">
        <v>32</v>
      </c>
      <c r="B196" s="27">
        <v>0</v>
      </c>
      <c r="C196" s="27">
        <v>7.2373159244494989</v>
      </c>
      <c r="D196" s="27">
        <f t="shared" si="2"/>
        <v>7.2373159244494989</v>
      </c>
    </row>
    <row r="197" spans="1:4" x14ac:dyDescent="0.2">
      <c r="A197" s="5" t="s">
        <v>33</v>
      </c>
      <c r="B197" s="27">
        <v>0</v>
      </c>
      <c r="C197" s="27">
        <v>7.2373159244494989</v>
      </c>
      <c r="D197" s="27">
        <f t="shared" si="2"/>
        <v>7.2373159244494989</v>
      </c>
    </row>
    <row r="198" spans="1:4" x14ac:dyDescent="0.2">
      <c r="A198" s="5" t="s">
        <v>41</v>
      </c>
      <c r="B198" s="27">
        <v>0</v>
      </c>
      <c r="C198" s="27">
        <v>7.2373159244494989</v>
      </c>
      <c r="D198" s="27">
        <f t="shared" si="2"/>
        <v>7.2373159244494989</v>
      </c>
    </row>
    <row r="199" spans="1:4" x14ac:dyDescent="0.2">
      <c r="A199" s="5" t="s">
        <v>45</v>
      </c>
      <c r="B199" s="27">
        <v>0</v>
      </c>
      <c r="C199" s="27">
        <v>7.2373159244494989</v>
      </c>
      <c r="D199" s="27">
        <f t="shared" si="2"/>
        <v>7.2373159244494989</v>
      </c>
    </row>
    <row r="200" spans="1:4" x14ac:dyDescent="0.2">
      <c r="A200" s="5" t="s">
        <v>47</v>
      </c>
      <c r="B200" s="27">
        <v>0</v>
      </c>
      <c r="C200" s="27">
        <v>7.2373159244494989</v>
      </c>
      <c r="D200" s="27">
        <f t="shared" si="2"/>
        <v>7.2373159244494989</v>
      </c>
    </row>
    <row r="201" spans="1:4" x14ac:dyDescent="0.2">
      <c r="A201" s="5" t="s">
        <v>48</v>
      </c>
      <c r="B201" s="27">
        <v>0</v>
      </c>
      <c r="C201" s="27">
        <v>7.2373159244494989</v>
      </c>
      <c r="D201" s="27">
        <f t="shared" si="2"/>
        <v>7.2373159244494989</v>
      </c>
    </row>
    <row r="202" spans="1:4" x14ac:dyDescent="0.2">
      <c r="A202" s="5" t="s">
        <v>35</v>
      </c>
      <c r="B202" s="27">
        <v>0</v>
      </c>
      <c r="C202" s="27">
        <v>7.2373159244494989</v>
      </c>
      <c r="D202" s="27">
        <f t="shared" si="2"/>
        <v>7.2373159244494989</v>
      </c>
    </row>
    <row r="203" spans="1:4" x14ac:dyDescent="0.2">
      <c r="A203" s="5" t="s">
        <v>36</v>
      </c>
      <c r="B203" s="27">
        <v>0</v>
      </c>
      <c r="C203" s="27">
        <v>7.2373159244494989</v>
      </c>
      <c r="D203" s="27">
        <f t="shared" ref="D203:D259" si="3">SUM(B203:C203)</f>
        <v>7.2373159244494989</v>
      </c>
    </row>
    <row r="204" spans="1:4" x14ac:dyDescent="0.2">
      <c r="A204" s="5" t="s">
        <v>37</v>
      </c>
      <c r="B204" s="27">
        <v>0</v>
      </c>
      <c r="C204" s="27">
        <v>7.2373159244494989</v>
      </c>
      <c r="D204" s="27">
        <f t="shared" si="3"/>
        <v>7.2373159244494989</v>
      </c>
    </row>
    <row r="205" spans="1:4" x14ac:dyDescent="0.2">
      <c r="A205" s="5" t="s">
        <v>105</v>
      </c>
      <c r="B205" s="27">
        <v>0</v>
      </c>
      <c r="C205" s="27">
        <v>1038.7417641969205</v>
      </c>
      <c r="D205" s="27">
        <f t="shared" si="3"/>
        <v>1038.7417641969205</v>
      </c>
    </row>
    <row r="206" spans="1:4" x14ac:dyDescent="0.2">
      <c r="A206" s="5" t="s">
        <v>106</v>
      </c>
      <c r="B206" s="27">
        <v>0</v>
      </c>
      <c r="C206" s="27">
        <v>1038.7417641969205</v>
      </c>
      <c r="D206" s="27">
        <f t="shared" si="3"/>
        <v>1038.7417641969205</v>
      </c>
    </row>
    <row r="207" spans="1:4" x14ac:dyDescent="0.2">
      <c r="A207" s="5" t="s">
        <v>104</v>
      </c>
      <c r="B207" s="27">
        <v>0</v>
      </c>
      <c r="C207" s="27">
        <v>1038.7417641969205</v>
      </c>
      <c r="D207" s="27">
        <f t="shared" si="3"/>
        <v>1038.7417641969205</v>
      </c>
    </row>
    <row r="208" spans="1:4" x14ac:dyDescent="0.2">
      <c r="A208" s="5" t="s">
        <v>107</v>
      </c>
      <c r="B208" s="27">
        <v>0</v>
      </c>
      <c r="C208" s="27">
        <v>1038.7417641969205</v>
      </c>
      <c r="D208" s="27">
        <f t="shared" si="3"/>
        <v>1038.7417641969205</v>
      </c>
    </row>
    <row r="209" spans="1:4" x14ac:dyDescent="0.2">
      <c r="A209" s="5" t="s">
        <v>108</v>
      </c>
      <c r="B209" s="27">
        <v>0</v>
      </c>
      <c r="C209" s="27">
        <v>1038.7417641969205</v>
      </c>
      <c r="D209" s="27">
        <f t="shared" si="3"/>
        <v>1038.7417641969205</v>
      </c>
    </row>
    <row r="210" spans="1:4" x14ac:dyDescent="0.2">
      <c r="A210" s="5" t="s">
        <v>20</v>
      </c>
      <c r="B210" s="27">
        <v>0</v>
      </c>
      <c r="C210" s="27">
        <v>7.2373159244494989</v>
      </c>
      <c r="D210" s="27">
        <f t="shared" si="3"/>
        <v>7.2373159244494989</v>
      </c>
    </row>
    <row r="211" spans="1:4" x14ac:dyDescent="0.2">
      <c r="A211" s="5" t="s">
        <v>21</v>
      </c>
      <c r="B211" s="27">
        <v>0</v>
      </c>
      <c r="C211" s="27">
        <v>7.2373159244494989</v>
      </c>
      <c r="D211" s="27">
        <f t="shared" si="3"/>
        <v>7.2373159244494989</v>
      </c>
    </row>
    <row r="212" spans="1:4" x14ac:dyDescent="0.2">
      <c r="A212" s="5" t="s">
        <v>22</v>
      </c>
      <c r="B212" s="27">
        <v>0</v>
      </c>
      <c r="C212" s="27">
        <v>7.2373159244494989</v>
      </c>
      <c r="D212" s="27">
        <f t="shared" si="3"/>
        <v>7.2373159244494989</v>
      </c>
    </row>
    <row r="213" spans="1:4" x14ac:dyDescent="0.2">
      <c r="A213" s="5" t="s">
        <v>23</v>
      </c>
      <c r="B213" s="27">
        <v>0</v>
      </c>
      <c r="C213" s="27">
        <v>7.2373159244494989</v>
      </c>
      <c r="D213" s="27">
        <f t="shared" si="3"/>
        <v>7.2373159244494989</v>
      </c>
    </row>
    <row r="214" spans="1:4" x14ac:dyDescent="0.2">
      <c r="A214" s="5" t="s">
        <v>25</v>
      </c>
      <c r="B214" s="27">
        <v>0</v>
      </c>
      <c r="C214" s="27">
        <v>7.2373159244494989</v>
      </c>
      <c r="D214" s="27">
        <f t="shared" si="3"/>
        <v>7.2373159244494989</v>
      </c>
    </row>
    <row r="215" spans="1:4" x14ac:dyDescent="0.2">
      <c r="A215" s="5" t="s">
        <v>27</v>
      </c>
      <c r="B215" s="27">
        <v>0</v>
      </c>
      <c r="C215" s="27">
        <v>7.2373159244494989</v>
      </c>
      <c r="D215" s="27">
        <f t="shared" si="3"/>
        <v>7.2373159244494989</v>
      </c>
    </row>
    <row r="216" spans="1:4" x14ac:dyDescent="0.2">
      <c r="A216" s="5" t="s">
        <v>28</v>
      </c>
      <c r="B216" s="27">
        <v>0</v>
      </c>
      <c r="C216" s="27">
        <v>7.2373159244494989</v>
      </c>
      <c r="D216" s="27">
        <f t="shared" si="3"/>
        <v>7.2373159244494989</v>
      </c>
    </row>
    <row r="217" spans="1:4" x14ac:dyDescent="0.2">
      <c r="A217" s="5" t="s">
        <v>29</v>
      </c>
      <c r="B217" s="27">
        <v>0</v>
      </c>
      <c r="C217" s="27">
        <v>7.2373159244494989</v>
      </c>
      <c r="D217" s="27">
        <f t="shared" si="3"/>
        <v>7.2373159244494989</v>
      </c>
    </row>
    <row r="218" spans="1:4" x14ac:dyDescent="0.2">
      <c r="A218" s="5" t="s">
        <v>30</v>
      </c>
      <c r="B218" s="27">
        <v>0</v>
      </c>
      <c r="C218" s="27">
        <v>7.2373159244494989</v>
      </c>
      <c r="D218" s="27">
        <f t="shared" si="3"/>
        <v>7.2373159244494989</v>
      </c>
    </row>
    <row r="219" spans="1:4" x14ac:dyDescent="0.2">
      <c r="A219" s="5" t="s">
        <v>34</v>
      </c>
      <c r="B219" s="27">
        <v>0</v>
      </c>
      <c r="C219" s="27">
        <v>7.2373159244494989</v>
      </c>
      <c r="D219" s="27">
        <f t="shared" si="3"/>
        <v>7.2373159244494989</v>
      </c>
    </row>
    <row r="220" spans="1:4" x14ac:dyDescent="0.2">
      <c r="A220" s="5" t="s">
        <v>38</v>
      </c>
      <c r="B220" s="27">
        <v>0</v>
      </c>
      <c r="C220" s="27">
        <v>7.2373159244494989</v>
      </c>
      <c r="D220" s="27">
        <f t="shared" si="3"/>
        <v>7.2373159244494989</v>
      </c>
    </row>
    <row r="221" spans="1:4" x14ac:dyDescent="0.2">
      <c r="A221" s="5" t="s">
        <v>39</v>
      </c>
      <c r="B221" s="27">
        <v>0</v>
      </c>
      <c r="C221" s="27">
        <v>7.2373159244494989</v>
      </c>
      <c r="D221" s="27">
        <f t="shared" si="3"/>
        <v>7.2373159244494989</v>
      </c>
    </row>
    <row r="222" spans="1:4" x14ac:dyDescent="0.2">
      <c r="A222" s="5" t="s">
        <v>40</v>
      </c>
      <c r="B222" s="27">
        <v>0</v>
      </c>
      <c r="C222" s="27">
        <v>7.2373159244494989</v>
      </c>
      <c r="D222" s="27">
        <f t="shared" si="3"/>
        <v>7.2373159244494989</v>
      </c>
    </row>
    <row r="223" spans="1:4" x14ac:dyDescent="0.2">
      <c r="A223" s="5" t="s">
        <v>42</v>
      </c>
      <c r="B223" s="27">
        <v>0</v>
      </c>
      <c r="C223" s="27">
        <v>7.2373159244494989</v>
      </c>
      <c r="D223" s="27">
        <f t="shared" si="3"/>
        <v>7.2373159244494989</v>
      </c>
    </row>
    <row r="224" spans="1:4" x14ac:dyDescent="0.2">
      <c r="A224" s="5" t="s">
        <v>43</v>
      </c>
      <c r="B224" s="27">
        <v>0</v>
      </c>
      <c r="C224" s="27">
        <v>7.2373159244494989</v>
      </c>
      <c r="D224" s="27">
        <f t="shared" si="3"/>
        <v>7.2373159244494989</v>
      </c>
    </row>
    <row r="225" spans="1:4" x14ac:dyDescent="0.2">
      <c r="A225" s="5" t="s">
        <v>44</v>
      </c>
      <c r="B225" s="27">
        <v>0</v>
      </c>
      <c r="C225" s="27">
        <v>7.2373159244494989</v>
      </c>
      <c r="D225" s="27">
        <f t="shared" si="3"/>
        <v>7.2373159244494989</v>
      </c>
    </row>
    <row r="226" spans="1:4" x14ac:dyDescent="0.2">
      <c r="A226" s="5" t="s">
        <v>46</v>
      </c>
      <c r="B226" s="27">
        <v>0</v>
      </c>
      <c r="C226" s="27">
        <v>7.2373159244494989</v>
      </c>
      <c r="D226" s="27">
        <f t="shared" si="3"/>
        <v>7.2373159244494989</v>
      </c>
    </row>
    <row r="227" spans="1:4" x14ac:dyDescent="0.2">
      <c r="A227" s="5" t="s">
        <v>120</v>
      </c>
      <c r="B227" s="27">
        <v>0</v>
      </c>
      <c r="C227" s="27">
        <v>54.36590767718242</v>
      </c>
      <c r="D227" s="27">
        <f t="shared" si="3"/>
        <v>54.36590767718242</v>
      </c>
    </row>
    <row r="228" spans="1:4" x14ac:dyDescent="0.2">
      <c r="A228" s="5" t="s">
        <v>110</v>
      </c>
      <c r="B228" s="27">
        <v>0</v>
      </c>
      <c r="C228" s="27">
        <v>1046.4049085142301</v>
      </c>
      <c r="D228" s="27">
        <f t="shared" si="3"/>
        <v>1046.4049085142301</v>
      </c>
    </row>
    <row r="229" spans="1:4" x14ac:dyDescent="0.2">
      <c r="A229" s="5" t="s">
        <v>111</v>
      </c>
      <c r="B229" s="27">
        <v>0</v>
      </c>
      <c r="C229" s="27">
        <v>1046.4049085142301</v>
      </c>
      <c r="D229" s="27">
        <f t="shared" si="3"/>
        <v>1046.4049085142301</v>
      </c>
    </row>
    <row r="230" spans="1:4" x14ac:dyDescent="0.2">
      <c r="A230" s="5" t="s">
        <v>135</v>
      </c>
      <c r="B230" s="27">
        <v>0</v>
      </c>
      <c r="C230" s="27">
        <v>4396.8796968758415</v>
      </c>
      <c r="D230" s="27">
        <f t="shared" si="3"/>
        <v>4396.8796968758415</v>
      </c>
    </row>
    <row r="231" spans="1:4" x14ac:dyDescent="0.2">
      <c r="A231" s="5" t="s">
        <v>112</v>
      </c>
      <c r="B231" s="27">
        <v>0</v>
      </c>
      <c r="C231" s="27">
        <v>1046.4049085142301</v>
      </c>
      <c r="D231" s="27">
        <f t="shared" si="3"/>
        <v>1046.4049085142301</v>
      </c>
    </row>
    <row r="232" spans="1:4" x14ac:dyDescent="0.2">
      <c r="A232" s="5" t="s">
        <v>136</v>
      </c>
      <c r="B232" s="27">
        <v>0</v>
      </c>
      <c r="C232" s="27">
        <v>4396.8796968758415</v>
      </c>
      <c r="D232" s="27">
        <f t="shared" si="3"/>
        <v>4396.8796968758415</v>
      </c>
    </row>
    <row r="233" spans="1:4" x14ac:dyDescent="0.2">
      <c r="A233" s="5" t="s">
        <v>113</v>
      </c>
      <c r="B233" s="27">
        <v>0</v>
      </c>
      <c r="C233" s="27">
        <v>1046.4049085142301</v>
      </c>
      <c r="D233" s="27">
        <f t="shared" si="3"/>
        <v>1046.4049085142301</v>
      </c>
    </row>
    <row r="234" spans="1:4" x14ac:dyDescent="0.2">
      <c r="A234" s="5" t="s">
        <v>62</v>
      </c>
      <c r="B234" s="27">
        <v>0</v>
      </c>
      <c r="C234" s="27">
        <v>89.503339490261453</v>
      </c>
      <c r="D234" s="27">
        <f t="shared" si="3"/>
        <v>89.503339490261453</v>
      </c>
    </row>
    <row r="235" spans="1:4" x14ac:dyDescent="0.2">
      <c r="A235" s="5" t="s">
        <v>477</v>
      </c>
      <c r="B235" s="27">
        <v>0</v>
      </c>
      <c r="C235" s="27">
        <v>24.269646478117568</v>
      </c>
      <c r="D235" s="27">
        <f t="shared" si="3"/>
        <v>24.269646478117568</v>
      </c>
    </row>
    <row r="236" spans="1:4" x14ac:dyDescent="0.2">
      <c r="A236" s="5" t="s">
        <v>478</v>
      </c>
      <c r="B236" s="27">
        <v>0</v>
      </c>
      <c r="C236" s="27">
        <v>24.269646478117568</v>
      </c>
      <c r="D236" s="27">
        <f t="shared" si="3"/>
        <v>24.269646478117568</v>
      </c>
    </row>
    <row r="237" spans="1:4" x14ac:dyDescent="0.2">
      <c r="A237" s="5" t="s">
        <v>479</v>
      </c>
      <c r="B237" s="27">
        <v>0</v>
      </c>
      <c r="C237" s="27">
        <v>24.269646478117568</v>
      </c>
      <c r="D237" s="27">
        <f t="shared" si="3"/>
        <v>24.269646478117568</v>
      </c>
    </row>
    <row r="238" spans="1:4" x14ac:dyDescent="0.2">
      <c r="A238" s="5" t="s">
        <v>480</v>
      </c>
      <c r="B238" s="27">
        <v>0</v>
      </c>
      <c r="C238" s="27">
        <v>24.269646478117568</v>
      </c>
      <c r="D238" s="27">
        <f t="shared" si="3"/>
        <v>24.269646478117568</v>
      </c>
    </row>
    <row r="239" spans="1:4" x14ac:dyDescent="0.2">
      <c r="A239" s="5" t="s">
        <v>123</v>
      </c>
      <c r="B239" s="27">
        <v>0</v>
      </c>
      <c r="C239" s="27">
        <v>2461.3345135901923</v>
      </c>
      <c r="D239" s="27">
        <f t="shared" si="3"/>
        <v>2461.3345135901923</v>
      </c>
    </row>
    <row r="240" spans="1:4" x14ac:dyDescent="0.2">
      <c r="A240" s="5" t="s">
        <v>481</v>
      </c>
      <c r="B240" s="27">
        <v>0</v>
      </c>
      <c r="C240" s="27">
        <v>24.269646478117568</v>
      </c>
      <c r="D240" s="27">
        <f t="shared" si="3"/>
        <v>24.269646478117568</v>
      </c>
    </row>
    <row r="241" spans="1:4" x14ac:dyDescent="0.2">
      <c r="A241" s="5" t="s">
        <v>482</v>
      </c>
      <c r="B241" s="27">
        <v>0</v>
      </c>
      <c r="C241" s="27">
        <v>24.269646478117568</v>
      </c>
      <c r="D241" s="27">
        <f t="shared" si="3"/>
        <v>24.269646478117568</v>
      </c>
    </row>
    <row r="242" spans="1:4" x14ac:dyDescent="0.2">
      <c r="A242" s="5" t="s">
        <v>483</v>
      </c>
      <c r="B242" s="27">
        <v>0</v>
      </c>
      <c r="C242" s="27">
        <v>24.269646478117568</v>
      </c>
      <c r="D242" s="27">
        <f t="shared" si="3"/>
        <v>24.269646478117568</v>
      </c>
    </row>
    <row r="243" spans="1:4" x14ac:dyDescent="0.2">
      <c r="A243" s="5" t="s">
        <v>484</v>
      </c>
      <c r="B243" s="27">
        <v>0</v>
      </c>
      <c r="C243" s="27">
        <v>24.269646478117568</v>
      </c>
      <c r="D243" s="27">
        <f t="shared" si="3"/>
        <v>24.269646478117568</v>
      </c>
    </row>
    <row r="244" spans="1:4" x14ac:dyDescent="0.2">
      <c r="A244" s="5" t="s">
        <v>485</v>
      </c>
      <c r="B244" s="27">
        <v>0</v>
      </c>
      <c r="C244" s="27">
        <v>24.269646478117568</v>
      </c>
      <c r="D244" s="27">
        <f t="shared" si="3"/>
        <v>24.269646478117568</v>
      </c>
    </row>
    <row r="245" spans="1:4" x14ac:dyDescent="0.2">
      <c r="A245" s="5" t="s">
        <v>486</v>
      </c>
      <c r="B245" s="27">
        <v>0</v>
      </c>
      <c r="C245" s="27">
        <v>24.269646478117568</v>
      </c>
      <c r="D245" s="27">
        <f t="shared" si="3"/>
        <v>24.269646478117568</v>
      </c>
    </row>
    <row r="246" spans="1:4" x14ac:dyDescent="0.2">
      <c r="A246" s="5" t="s">
        <v>487</v>
      </c>
      <c r="B246" s="27">
        <v>0</v>
      </c>
      <c r="C246" s="27">
        <v>24.269646478117568</v>
      </c>
      <c r="D246" s="27">
        <f t="shared" si="3"/>
        <v>24.269646478117568</v>
      </c>
    </row>
    <row r="247" spans="1:4" x14ac:dyDescent="0.2">
      <c r="A247" s="5" t="s">
        <v>605</v>
      </c>
      <c r="B247" s="27">
        <v>0</v>
      </c>
      <c r="C247" s="27">
        <v>24.269646478117568</v>
      </c>
      <c r="D247" s="27">
        <f t="shared" si="3"/>
        <v>24.269646478117568</v>
      </c>
    </row>
    <row r="248" spans="1:4" x14ac:dyDescent="0.2">
      <c r="A248" s="5" t="s">
        <v>488</v>
      </c>
      <c r="B248" s="27">
        <v>0</v>
      </c>
      <c r="C248" s="27">
        <v>24.269646478117568</v>
      </c>
      <c r="D248" s="27">
        <f t="shared" si="3"/>
        <v>24.269646478117568</v>
      </c>
    </row>
    <row r="249" spans="1:4" x14ac:dyDescent="0.2">
      <c r="A249" s="5" t="s">
        <v>489</v>
      </c>
      <c r="B249" s="27">
        <v>0</v>
      </c>
      <c r="C249" s="27">
        <v>24.269646478117568</v>
      </c>
      <c r="D249" s="27">
        <f t="shared" si="3"/>
        <v>24.269646478117568</v>
      </c>
    </row>
    <row r="250" spans="1:4" x14ac:dyDescent="0.2">
      <c r="A250" s="5" t="s">
        <v>490</v>
      </c>
      <c r="B250" s="27">
        <v>0</v>
      </c>
      <c r="C250" s="27">
        <v>24.269646478117568</v>
      </c>
      <c r="D250" s="27">
        <f t="shared" si="3"/>
        <v>24.269646478117568</v>
      </c>
    </row>
    <row r="251" spans="1:4" x14ac:dyDescent="0.2">
      <c r="A251" s="5" t="s">
        <v>491</v>
      </c>
      <c r="B251" s="27">
        <v>0</v>
      </c>
      <c r="C251" s="27">
        <v>24.269646478117568</v>
      </c>
      <c r="D251" s="27">
        <f t="shared" si="3"/>
        <v>24.269646478117568</v>
      </c>
    </row>
    <row r="252" spans="1:4" x14ac:dyDescent="0.2">
      <c r="A252" s="5" t="s">
        <v>114</v>
      </c>
      <c r="B252" s="27">
        <v>0</v>
      </c>
      <c r="C252" s="27">
        <v>1270.9935891188582</v>
      </c>
      <c r="D252" s="27">
        <f t="shared" si="3"/>
        <v>1270.9935891188582</v>
      </c>
    </row>
    <row r="253" spans="1:4" x14ac:dyDescent="0.2">
      <c r="A253" s="5" t="s">
        <v>115</v>
      </c>
      <c r="B253" s="27">
        <v>0</v>
      </c>
      <c r="C253" s="27">
        <v>1270.9935891188582</v>
      </c>
      <c r="D253" s="27">
        <f t="shared" si="3"/>
        <v>1270.9935891188582</v>
      </c>
    </row>
    <row r="254" spans="1:4" x14ac:dyDescent="0.2">
      <c r="A254" s="5" t="s">
        <v>116</v>
      </c>
      <c r="B254" s="27">
        <v>0</v>
      </c>
      <c r="C254" s="27">
        <v>1270.9935891188582</v>
      </c>
      <c r="D254" s="27">
        <f t="shared" si="3"/>
        <v>1270.9935891188582</v>
      </c>
    </row>
    <row r="255" spans="1:4" x14ac:dyDescent="0.2">
      <c r="A255" s="5" t="s">
        <v>117</v>
      </c>
      <c r="B255" s="27">
        <v>0</v>
      </c>
      <c r="C255" s="27">
        <v>1270.9935891188582</v>
      </c>
      <c r="D255" s="27">
        <f t="shared" si="3"/>
        <v>1270.9935891188582</v>
      </c>
    </row>
    <row r="256" spans="1:4" x14ac:dyDescent="0.2">
      <c r="A256" s="5" t="s">
        <v>118</v>
      </c>
      <c r="B256" s="27">
        <v>0</v>
      </c>
      <c r="C256" s="27">
        <v>1270.9935891188582</v>
      </c>
      <c r="D256" s="27">
        <f t="shared" si="3"/>
        <v>1270.9935891188582</v>
      </c>
    </row>
    <row r="257" spans="1:4" x14ac:dyDescent="0.2">
      <c r="A257" s="5" t="s">
        <v>72</v>
      </c>
      <c r="B257" s="27">
        <v>0</v>
      </c>
      <c r="C257" s="27">
        <v>110.56653675302675</v>
      </c>
      <c r="D257" s="27">
        <f t="shared" si="3"/>
        <v>110.56653675302675</v>
      </c>
    </row>
    <row r="258" spans="1:4" x14ac:dyDescent="0.2">
      <c r="A258" s="5" t="s">
        <v>133</v>
      </c>
      <c r="B258" s="27">
        <v>0</v>
      </c>
      <c r="C258" s="27">
        <v>10349.770672082785</v>
      </c>
      <c r="D258" s="27">
        <f t="shared" si="3"/>
        <v>10349.770672082785</v>
      </c>
    </row>
    <row r="259" spans="1:4" x14ac:dyDescent="0.2">
      <c r="A259" s="5" t="s">
        <v>134</v>
      </c>
      <c r="B259" s="27">
        <v>0</v>
      </c>
      <c r="C259" s="27">
        <v>10349.770672082785</v>
      </c>
      <c r="D259" s="27">
        <f t="shared" si="3"/>
        <v>10349.770672082785</v>
      </c>
    </row>
  </sheetData>
  <sortState xmlns:xlrd2="http://schemas.microsoft.com/office/spreadsheetml/2017/richdata2" ref="A11:B81">
    <sortCondition descending="1" ref="B11:B81"/>
  </sortState>
  <phoneticPr fontId="8" type="noConversion"/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17731-C1E0-4881-9F86-08E8640DB087}">
  <sheetPr codeName="Planilha20"/>
  <dimension ref="A2:B195"/>
  <sheetViews>
    <sheetView zoomScaleNormal="100" workbookViewId="0">
      <selection activeCell="B3" sqref="B3"/>
    </sheetView>
  </sheetViews>
  <sheetFormatPr defaultColWidth="9.140625" defaultRowHeight="12.75" x14ac:dyDescent="0.2"/>
  <cols>
    <col min="1" max="1" width="40.5703125" style="1" customWidth="1"/>
    <col min="2" max="2" width="30.7109375" style="1" customWidth="1"/>
    <col min="3" max="16384" width="9.140625" style="1"/>
  </cols>
  <sheetData>
    <row r="2" spans="1:2" ht="15" customHeight="1" x14ac:dyDescent="0.2">
      <c r="B2" s="2" t="str">
        <f>Índice!A8</f>
        <v>MÊS DE COMPETÊNCIA: Abril de 2024</v>
      </c>
    </row>
    <row r="3" spans="1:2" ht="15" customHeight="1" x14ac:dyDescent="0.2">
      <c r="B3" s="2"/>
    </row>
    <row r="5" spans="1:2" x14ac:dyDescent="0.2">
      <c r="A5" s="2" t="s">
        <v>615</v>
      </c>
    </row>
    <row r="8" spans="1:2" x14ac:dyDescent="0.2">
      <c r="A8" s="4" t="s">
        <v>1</v>
      </c>
      <c r="B8" s="6" t="s">
        <v>616</v>
      </c>
    </row>
    <row r="9" spans="1:2" x14ac:dyDescent="0.2">
      <c r="A9" s="10" t="s">
        <v>103</v>
      </c>
      <c r="B9" s="11">
        <v>45298.803461234085</v>
      </c>
    </row>
    <row r="10" spans="1:2" x14ac:dyDescent="0.2">
      <c r="A10" s="5" t="s">
        <v>437</v>
      </c>
      <c r="B10" s="12">
        <v>0</v>
      </c>
    </row>
    <row r="11" spans="1:2" x14ac:dyDescent="0.2">
      <c r="A11" s="5" t="s">
        <v>460</v>
      </c>
      <c r="B11" s="12">
        <v>0</v>
      </c>
    </row>
    <row r="12" spans="1:2" x14ac:dyDescent="0.2">
      <c r="A12" s="5" t="s">
        <v>462</v>
      </c>
      <c r="B12" s="12">
        <v>0</v>
      </c>
    </row>
    <row r="13" spans="1:2" x14ac:dyDescent="0.2">
      <c r="A13" s="5" t="s">
        <v>9</v>
      </c>
      <c r="B13" s="12">
        <v>-4.8678230850782711E-3</v>
      </c>
    </row>
    <row r="14" spans="1:2" x14ac:dyDescent="0.2">
      <c r="A14" s="5" t="s">
        <v>4</v>
      </c>
      <c r="B14" s="12">
        <v>0</v>
      </c>
    </row>
    <row r="15" spans="1:2" x14ac:dyDescent="0.2">
      <c r="A15" s="5" t="s">
        <v>101</v>
      </c>
      <c r="B15" s="12">
        <v>0</v>
      </c>
    </row>
    <row r="16" spans="1:2" x14ac:dyDescent="0.2">
      <c r="A16" s="5" t="s">
        <v>130</v>
      </c>
      <c r="B16" s="12">
        <v>-4.2645714420359582E-3</v>
      </c>
    </row>
    <row r="17" spans="1:2" x14ac:dyDescent="0.2">
      <c r="A17" s="5" t="s">
        <v>126</v>
      </c>
      <c r="B17" s="12">
        <v>-3.5487274544721004E-3</v>
      </c>
    </row>
    <row r="18" spans="1:2" x14ac:dyDescent="0.2">
      <c r="A18" s="5" t="s">
        <v>129</v>
      </c>
      <c r="B18" s="12">
        <v>-8.2718525663949549E-3</v>
      </c>
    </row>
    <row r="19" spans="1:2" x14ac:dyDescent="0.2">
      <c r="A19" s="5" t="s">
        <v>140</v>
      </c>
      <c r="B19" s="12">
        <v>0</v>
      </c>
    </row>
    <row r="20" spans="1:2" x14ac:dyDescent="0.2">
      <c r="A20" s="5" t="s">
        <v>128</v>
      </c>
      <c r="B20" s="12">
        <v>-7.8081197571009398E-3</v>
      </c>
    </row>
    <row r="21" spans="1:2" x14ac:dyDescent="0.2">
      <c r="A21" s="5" t="s">
        <v>58</v>
      </c>
      <c r="B21" s="12">
        <v>0</v>
      </c>
    </row>
    <row r="22" spans="1:2" x14ac:dyDescent="0.2">
      <c r="A22" s="5" t="s">
        <v>64</v>
      </c>
      <c r="B22" s="12">
        <v>-43600.564311629343</v>
      </c>
    </row>
    <row r="23" spans="1:2" x14ac:dyDescent="0.2">
      <c r="A23" s="5" t="s">
        <v>91</v>
      </c>
      <c r="B23" s="12">
        <v>-4.3116293454659171E-3</v>
      </c>
    </row>
    <row r="24" spans="1:2" x14ac:dyDescent="0.2">
      <c r="A24" s="5" t="s">
        <v>19</v>
      </c>
      <c r="B24" s="12">
        <v>0</v>
      </c>
    </row>
    <row r="25" spans="1:2" x14ac:dyDescent="0.2">
      <c r="A25" s="5" t="s">
        <v>191</v>
      </c>
      <c r="B25" s="12">
        <v>-6.5001342300092801E-3</v>
      </c>
    </row>
    <row r="26" spans="1:2" x14ac:dyDescent="0.2">
      <c r="A26" s="5" t="s">
        <v>154</v>
      </c>
      <c r="B26" s="12">
        <v>-1.310789339186158E-3</v>
      </c>
    </row>
    <row r="27" spans="1:2" x14ac:dyDescent="0.2">
      <c r="A27" s="5" t="s">
        <v>158</v>
      </c>
      <c r="B27" s="12">
        <v>0</v>
      </c>
    </row>
    <row r="28" spans="1:2" x14ac:dyDescent="0.2">
      <c r="A28" s="5" t="s">
        <v>131</v>
      </c>
      <c r="B28" s="12">
        <v>0</v>
      </c>
    </row>
    <row r="29" spans="1:2" x14ac:dyDescent="0.2">
      <c r="A29" s="5" t="s">
        <v>163</v>
      </c>
      <c r="B29" s="12">
        <v>0</v>
      </c>
    </row>
    <row r="30" spans="1:2" x14ac:dyDescent="0.2">
      <c r="A30" s="5" t="s">
        <v>139</v>
      </c>
      <c r="B30" s="12">
        <v>0</v>
      </c>
    </row>
    <row r="31" spans="1:2" x14ac:dyDescent="0.2">
      <c r="A31" s="5" t="s">
        <v>96</v>
      </c>
      <c r="B31" s="12">
        <v>0</v>
      </c>
    </row>
    <row r="32" spans="1:2" x14ac:dyDescent="0.2">
      <c r="A32" s="5" t="s">
        <v>211</v>
      </c>
      <c r="B32" s="12">
        <v>0</v>
      </c>
    </row>
    <row r="33" spans="1:2" x14ac:dyDescent="0.2">
      <c r="A33" s="5" t="s">
        <v>146</v>
      </c>
      <c r="B33" s="12">
        <v>-9.4941830138850491E-4</v>
      </c>
    </row>
    <row r="34" spans="1:2" x14ac:dyDescent="0.2">
      <c r="A34" s="5" t="s">
        <v>187</v>
      </c>
      <c r="B34" s="12">
        <v>0</v>
      </c>
    </row>
    <row r="35" spans="1:2" x14ac:dyDescent="0.2">
      <c r="A35" s="5" t="s">
        <v>179</v>
      </c>
      <c r="B35" s="12">
        <v>-9.7673482960090041E-3</v>
      </c>
    </row>
    <row r="36" spans="1:2" x14ac:dyDescent="0.2">
      <c r="A36" s="5" t="s">
        <v>162</v>
      </c>
      <c r="B36" s="12">
        <v>0</v>
      </c>
    </row>
    <row r="37" spans="1:2" x14ac:dyDescent="0.2">
      <c r="A37" s="5" t="s">
        <v>185</v>
      </c>
      <c r="B37" s="12">
        <v>0</v>
      </c>
    </row>
    <row r="38" spans="1:2" x14ac:dyDescent="0.2">
      <c r="A38" s="5" t="s">
        <v>138</v>
      </c>
      <c r="B38" s="12">
        <v>0</v>
      </c>
    </row>
    <row r="39" spans="1:2" x14ac:dyDescent="0.2">
      <c r="A39" s="5" t="s">
        <v>190</v>
      </c>
      <c r="B39" s="12">
        <v>-9.932875691447407E-3</v>
      </c>
    </row>
    <row r="40" spans="1:2" x14ac:dyDescent="0.2">
      <c r="A40" s="5" t="s">
        <v>63</v>
      </c>
      <c r="B40" s="12">
        <v>0</v>
      </c>
    </row>
    <row r="41" spans="1:2" x14ac:dyDescent="0.2">
      <c r="A41" s="5" t="s">
        <v>177</v>
      </c>
      <c r="B41" s="12">
        <v>0</v>
      </c>
    </row>
    <row r="42" spans="1:2" x14ac:dyDescent="0.2">
      <c r="A42" s="5" t="s">
        <v>125</v>
      </c>
      <c r="B42" s="12">
        <v>0</v>
      </c>
    </row>
    <row r="43" spans="1:2" x14ac:dyDescent="0.2">
      <c r="A43" s="5" t="s">
        <v>73</v>
      </c>
      <c r="B43" s="12">
        <v>0</v>
      </c>
    </row>
    <row r="44" spans="1:2" x14ac:dyDescent="0.2">
      <c r="A44" s="5" t="s">
        <v>151</v>
      </c>
      <c r="B44" s="12">
        <v>-3.7623988646373618E-3</v>
      </c>
    </row>
    <row r="45" spans="1:2" x14ac:dyDescent="0.2">
      <c r="A45" s="5" t="s">
        <v>198</v>
      </c>
      <c r="B45" s="12">
        <v>0</v>
      </c>
    </row>
    <row r="46" spans="1:2" x14ac:dyDescent="0.2">
      <c r="A46" s="5" t="s">
        <v>109</v>
      </c>
      <c r="B46" s="12">
        <v>0</v>
      </c>
    </row>
    <row r="47" spans="1:2" x14ac:dyDescent="0.2">
      <c r="A47" s="5" t="s">
        <v>174</v>
      </c>
      <c r="B47" s="12">
        <v>0</v>
      </c>
    </row>
    <row r="48" spans="1:2" x14ac:dyDescent="0.2">
      <c r="A48" s="5" t="s">
        <v>188</v>
      </c>
      <c r="B48" s="12">
        <v>0</v>
      </c>
    </row>
    <row r="49" spans="1:2" x14ac:dyDescent="0.2">
      <c r="A49" s="5" t="s">
        <v>169</v>
      </c>
      <c r="B49" s="12">
        <v>0</v>
      </c>
    </row>
    <row r="50" spans="1:2" x14ac:dyDescent="0.2">
      <c r="A50" s="5" t="s">
        <v>172</v>
      </c>
      <c r="B50" s="12">
        <v>0</v>
      </c>
    </row>
    <row r="51" spans="1:2" x14ac:dyDescent="0.2">
      <c r="A51" s="5" t="s">
        <v>176</v>
      </c>
      <c r="B51" s="12">
        <v>0</v>
      </c>
    </row>
    <row r="52" spans="1:2" x14ac:dyDescent="0.2">
      <c r="A52" s="5" t="s">
        <v>183</v>
      </c>
      <c r="B52" s="12">
        <v>0</v>
      </c>
    </row>
    <row r="53" spans="1:2" x14ac:dyDescent="0.2">
      <c r="A53" s="5" t="s">
        <v>184</v>
      </c>
      <c r="B53" s="12">
        <v>0</v>
      </c>
    </row>
    <row r="54" spans="1:2" x14ac:dyDescent="0.2">
      <c r="A54" s="5" t="s">
        <v>196</v>
      </c>
      <c r="B54" s="12">
        <v>0</v>
      </c>
    </row>
    <row r="55" spans="1:2" x14ac:dyDescent="0.2">
      <c r="A55" s="5" t="s">
        <v>60</v>
      </c>
      <c r="B55" s="12">
        <v>-5.2632965525845066E-3</v>
      </c>
    </row>
    <row r="56" spans="1:2" x14ac:dyDescent="0.2">
      <c r="A56" s="5" t="s">
        <v>167</v>
      </c>
      <c r="B56" s="12">
        <v>0</v>
      </c>
    </row>
    <row r="57" spans="1:2" x14ac:dyDescent="0.2">
      <c r="A57" s="5" t="s">
        <v>178</v>
      </c>
      <c r="B57" s="12">
        <v>0</v>
      </c>
    </row>
    <row r="58" spans="1:2" x14ac:dyDescent="0.2">
      <c r="A58" s="5" t="s">
        <v>193</v>
      </c>
      <c r="B58" s="12">
        <v>0</v>
      </c>
    </row>
    <row r="59" spans="1:2" x14ac:dyDescent="0.2">
      <c r="A59" s="5" t="s">
        <v>106</v>
      </c>
      <c r="B59" s="12">
        <v>0</v>
      </c>
    </row>
    <row r="60" spans="1:2" x14ac:dyDescent="0.2">
      <c r="A60" s="5" t="s">
        <v>197</v>
      </c>
      <c r="B60" s="12">
        <v>0</v>
      </c>
    </row>
    <row r="61" spans="1:2" x14ac:dyDescent="0.2">
      <c r="A61" s="5" t="s">
        <v>144</v>
      </c>
      <c r="B61" s="12">
        <v>0</v>
      </c>
    </row>
    <row r="62" spans="1:2" x14ac:dyDescent="0.2">
      <c r="A62" s="5" t="s">
        <v>182</v>
      </c>
      <c r="B62" s="12">
        <v>0</v>
      </c>
    </row>
    <row r="63" spans="1:2" x14ac:dyDescent="0.2">
      <c r="A63" s="5" t="s">
        <v>108</v>
      </c>
      <c r="B63" s="12">
        <v>0</v>
      </c>
    </row>
    <row r="64" spans="1:2" x14ac:dyDescent="0.2">
      <c r="A64" s="5" t="s">
        <v>148</v>
      </c>
      <c r="B64" s="12">
        <v>0</v>
      </c>
    </row>
    <row r="65" spans="1:2" x14ac:dyDescent="0.2">
      <c r="A65" s="5" t="s">
        <v>180</v>
      </c>
      <c r="B65" s="12">
        <v>0</v>
      </c>
    </row>
    <row r="66" spans="1:2" x14ac:dyDescent="0.2">
      <c r="A66" s="5" t="s">
        <v>71</v>
      </c>
      <c r="B66" s="12">
        <v>0</v>
      </c>
    </row>
    <row r="67" spans="1:2" x14ac:dyDescent="0.2">
      <c r="A67" s="5" t="s">
        <v>195</v>
      </c>
      <c r="B67" s="12">
        <v>0</v>
      </c>
    </row>
    <row r="68" spans="1:2" x14ac:dyDescent="0.2">
      <c r="A68" s="5" t="s">
        <v>168</v>
      </c>
      <c r="B68" s="12">
        <v>0</v>
      </c>
    </row>
    <row r="69" spans="1:2" x14ac:dyDescent="0.2">
      <c r="A69" s="5" t="s">
        <v>56</v>
      </c>
      <c r="B69" s="12">
        <v>0</v>
      </c>
    </row>
    <row r="70" spans="1:2" x14ac:dyDescent="0.2">
      <c r="A70" s="5" t="s">
        <v>10</v>
      </c>
      <c r="B70" s="12">
        <v>0</v>
      </c>
    </row>
    <row r="71" spans="1:2" x14ac:dyDescent="0.2">
      <c r="A71" s="5" t="s">
        <v>7</v>
      </c>
      <c r="B71" s="12">
        <v>0</v>
      </c>
    </row>
    <row r="72" spans="1:2" x14ac:dyDescent="0.2">
      <c r="A72" s="5" t="s">
        <v>175</v>
      </c>
      <c r="B72" s="12">
        <v>0</v>
      </c>
    </row>
    <row r="73" spans="1:2" x14ac:dyDescent="0.2">
      <c r="A73" s="5" t="s">
        <v>229</v>
      </c>
      <c r="B73" s="12">
        <v>0</v>
      </c>
    </row>
    <row r="74" spans="1:2" x14ac:dyDescent="0.2">
      <c r="A74" s="5" t="s">
        <v>192</v>
      </c>
      <c r="B74" s="12">
        <v>0</v>
      </c>
    </row>
    <row r="75" spans="1:2" x14ac:dyDescent="0.2">
      <c r="A75" s="5" t="s">
        <v>189</v>
      </c>
      <c r="B75" s="12">
        <v>-4.9197217149412609E-3</v>
      </c>
    </row>
    <row r="76" spans="1:2" x14ac:dyDescent="0.2">
      <c r="A76" s="5" t="s">
        <v>15</v>
      </c>
      <c r="B76" s="12">
        <v>-6.1522435571532696E-3</v>
      </c>
    </row>
    <row r="77" spans="1:2" x14ac:dyDescent="0.2">
      <c r="A77" s="5" t="s">
        <v>76</v>
      </c>
      <c r="B77" s="12">
        <v>0</v>
      </c>
    </row>
    <row r="78" spans="1:2" x14ac:dyDescent="0.2">
      <c r="A78" s="5" t="s">
        <v>8</v>
      </c>
      <c r="B78" s="12">
        <v>0</v>
      </c>
    </row>
    <row r="79" spans="1:2" x14ac:dyDescent="0.2">
      <c r="A79" s="5" t="s">
        <v>59</v>
      </c>
      <c r="B79" s="12">
        <v>0</v>
      </c>
    </row>
    <row r="80" spans="1:2" x14ac:dyDescent="0.2">
      <c r="A80" s="5" t="s">
        <v>88</v>
      </c>
      <c r="B80" s="12">
        <v>0</v>
      </c>
    </row>
    <row r="81" spans="1:2" x14ac:dyDescent="0.2">
      <c r="A81" s="5" t="s">
        <v>78</v>
      </c>
      <c r="B81" s="12">
        <v>0</v>
      </c>
    </row>
    <row r="82" spans="1:2" x14ac:dyDescent="0.2">
      <c r="A82" s="5" t="s">
        <v>14</v>
      </c>
      <c r="B82" s="12">
        <v>0</v>
      </c>
    </row>
    <row r="83" spans="1:2" x14ac:dyDescent="0.2">
      <c r="A83" s="5" t="s">
        <v>93</v>
      </c>
      <c r="B83" s="12">
        <v>0</v>
      </c>
    </row>
    <row r="84" spans="1:2" x14ac:dyDescent="0.2">
      <c r="A84" s="5" t="s">
        <v>49</v>
      </c>
      <c r="B84" s="12">
        <v>0</v>
      </c>
    </row>
    <row r="85" spans="1:2" x14ac:dyDescent="0.2">
      <c r="A85" s="5" t="s">
        <v>100</v>
      </c>
      <c r="B85" s="12">
        <v>0</v>
      </c>
    </row>
    <row r="86" spans="1:2" x14ac:dyDescent="0.2">
      <c r="A86" s="5" t="s">
        <v>209</v>
      </c>
      <c r="B86" s="12">
        <v>-3.5639788002299611E-3</v>
      </c>
    </row>
    <row r="87" spans="1:2" x14ac:dyDescent="0.2">
      <c r="A87" s="5" t="s">
        <v>94</v>
      </c>
      <c r="B87" s="12">
        <v>0</v>
      </c>
    </row>
    <row r="88" spans="1:2" x14ac:dyDescent="0.2">
      <c r="A88" s="5" t="s">
        <v>127</v>
      </c>
      <c r="B88" s="12">
        <v>0</v>
      </c>
    </row>
    <row r="89" spans="1:2" x14ac:dyDescent="0.2">
      <c r="A89" s="5" t="s">
        <v>90</v>
      </c>
      <c r="B89" s="12">
        <v>0</v>
      </c>
    </row>
    <row r="90" spans="1:2" x14ac:dyDescent="0.2">
      <c r="A90" s="5" t="s">
        <v>121</v>
      </c>
      <c r="B90" s="12">
        <v>0</v>
      </c>
    </row>
    <row r="91" spans="1:2" x14ac:dyDescent="0.2">
      <c r="A91" s="5" t="s">
        <v>141</v>
      </c>
      <c r="B91" s="12">
        <v>0</v>
      </c>
    </row>
    <row r="92" spans="1:2" x14ac:dyDescent="0.2">
      <c r="A92" s="5" t="s">
        <v>122</v>
      </c>
      <c r="B92" s="12">
        <v>0</v>
      </c>
    </row>
    <row r="93" spans="1:2" x14ac:dyDescent="0.2">
      <c r="A93" s="5" t="s">
        <v>51</v>
      </c>
      <c r="B93" s="12">
        <v>0</v>
      </c>
    </row>
    <row r="94" spans="1:2" x14ac:dyDescent="0.2">
      <c r="A94" s="5" t="s">
        <v>86</v>
      </c>
      <c r="B94" s="12">
        <v>0</v>
      </c>
    </row>
    <row r="95" spans="1:2" x14ac:dyDescent="0.2">
      <c r="A95" s="5" t="s">
        <v>80</v>
      </c>
      <c r="B95" s="12">
        <v>0</v>
      </c>
    </row>
    <row r="96" spans="1:2" x14ac:dyDescent="0.2">
      <c r="A96" s="5" t="s">
        <v>81</v>
      </c>
      <c r="B96" s="12">
        <v>0</v>
      </c>
    </row>
    <row r="97" spans="1:2" x14ac:dyDescent="0.2">
      <c r="A97" s="5" t="s">
        <v>137</v>
      </c>
      <c r="B97" s="12">
        <v>0</v>
      </c>
    </row>
    <row r="98" spans="1:2" x14ac:dyDescent="0.2">
      <c r="A98" s="5" t="s">
        <v>82</v>
      </c>
      <c r="B98" s="12">
        <v>0</v>
      </c>
    </row>
    <row r="99" spans="1:2" x14ac:dyDescent="0.2">
      <c r="A99" s="5" t="s">
        <v>99</v>
      </c>
      <c r="B99" s="12">
        <v>0</v>
      </c>
    </row>
    <row r="100" spans="1:2" x14ac:dyDescent="0.2">
      <c r="A100" s="5" t="s">
        <v>132</v>
      </c>
      <c r="B100" s="12">
        <v>0</v>
      </c>
    </row>
    <row r="101" spans="1:2" x14ac:dyDescent="0.2">
      <c r="A101" s="5" t="s">
        <v>50</v>
      </c>
      <c r="B101" s="12">
        <v>0</v>
      </c>
    </row>
    <row r="102" spans="1:2" x14ac:dyDescent="0.2">
      <c r="A102" s="5" t="s">
        <v>69</v>
      </c>
      <c r="B102" s="12">
        <v>0</v>
      </c>
    </row>
    <row r="103" spans="1:2" x14ac:dyDescent="0.2">
      <c r="A103" s="5" t="s">
        <v>77</v>
      </c>
      <c r="B103" s="12">
        <v>0</v>
      </c>
    </row>
    <row r="104" spans="1:2" x14ac:dyDescent="0.2">
      <c r="A104" s="5" t="s">
        <v>497</v>
      </c>
      <c r="B104" s="12">
        <v>-4.8717095123720355E-3</v>
      </c>
    </row>
    <row r="105" spans="1:2" x14ac:dyDescent="0.2">
      <c r="A105" s="5" t="s">
        <v>52</v>
      </c>
      <c r="B105" s="12">
        <v>0</v>
      </c>
    </row>
    <row r="106" spans="1:2" x14ac:dyDescent="0.2">
      <c r="A106" s="5" t="s">
        <v>13</v>
      </c>
      <c r="B106" s="12">
        <v>0</v>
      </c>
    </row>
    <row r="107" spans="1:2" x14ac:dyDescent="0.2">
      <c r="A107" s="5" t="s">
        <v>79</v>
      </c>
      <c r="B107" s="12">
        <v>0</v>
      </c>
    </row>
    <row r="108" spans="1:2" x14ac:dyDescent="0.2">
      <c r="A108" s="5" t="s">
        <v>67</v>
      </c>
      <c r="B108" s="12">
        <v>0</v>
      </c>
    </row>
    <row r="109" spans="1:2" x14ac:dyDescent="0.2">
      <c r="A109" s="5" t="s">
        <v>92</v>
      </c>
      <c r="B109" s="12">
        <v>0</v>
      </c>
    </row>
    <row r="110" spans="1:2" x14ac:dyDescent="0.2">
      <c r="A110" s="5" t="s">
        <v>95</v>
      </c>
      <c r="B110" s="12">
        <v>0</v>
      </c>
    </row>
    <row r="111" spans="1:2" x14ac:dyDescent="0.2">
      <c r="A111" s="5" t="s">
        <v>149</v>
      </c>
      <c r="B111" s="12">
        <v>0</v>
      </c>
    </row>
    <row r="112" spans="1:2" x14ac:dyDescent="0.2">
      <c r="A112" s="5" t="s">
        <v>70</v>
      </c>
      <c r="B112" s="12">
        <v>0</v>
      </c>
    </row>
    <row r="113" spans="1:2" x14ac:dyDescent="0.2">
      <c r="A113" s="5" t="s">
        <v>55</v>
      </c>
      <c r="B113" s="12">
        <v>0</v>
      </c>
    </row>
    <row r="114" spans="1:2" x14ac:dyDescent="0.2">
      <c r="A114" s="5" t="s">
        <v>61</v>
      </c>
      <c r="B114" s="12">
        <v>0</v>
      </c>
    </row>
    <row r="115" spans="1:2" x14ac:dyDescent="0.2">
      <c r="A115" s="5" t="s">
        <v>12</v>
      </c>
      <c r="B115" s="12">
        <v>0</v>
      </c>
    </row>
    <row r="116" spans="1:2" x14ac:dyDescent="0.2">
      <c r="A116" s="5" t="s">
        <v>68</v>
      </c>
      <c r="B116" s="12">
        <v>0</v>
      </c>
    </row>
    <row r="117" spans="1:2" x14ac:dyDescent="0.2">
      <c r="A117" s="5" t="s">
        <v>11</v>
      </c>
      <c r="B117" s="12">
        <v>0</v>
      </c>
    </row>
    <row r="118" spans="1:2" x14ac:dyDescent="0.2">
      <c r="A118" s="5" t="s">
        <v>3</v>
      </c>
      <c r="B118" s="12">
        <v>0</v>
      </c>
    </row>
    <row r="119" spans="1:2" x14ac:dyDescent="0.2">
      <c r="A119" s="5" t="s">
        <v>147</v>
      </c>
      <c r="B119" s="12">
        <v>0</v>
      </c>
    </row>
    <row r="120" spans="1:2" x14ac:dyDescent="0.2">
      <c r="A120" s="5" t="s">
        <v>220</v>
      </c>
      <c r="B120" s="12">
        <v>0</v>
      </c>
    </row>
    <row r="121" spans="1:2" x14ac:dyDescent="0.2">
      <c r="A121" s="5" t="s">
        <v>217</v>
      </c>
      <c r="B121" s="12">
        <v>0</v>
      </c>
    </row>
    <row r="122" spans="1:2" x14ac:dyDescent="0.2">
      <c r="A122" s="5" t="s">
        <v>376</v>
      </c>
      <c r="B122" s="12">
        <v>-9.5920210515032522E-3</v>
      </c>
    </row>
    <row r="123" spans="1:2" x14ac:dyDescent="0.2">
      <c r="A123" s="5" t="s">
        <v>124</v>
      </c>
      <c r="B123" s="12">
        <v>0</v>
      </c>
    </row>
    <row r="124" spans="1:2" x14ac:dyDescent="0.2">
      <c r="A124" s="5" t="s">
        <v>98</v>
      </c>
      <c r="B124" s="12">
        <v>0</v>
      </c>
    </row>
    <row r="125" spans="1:2" x14ac:dyDescent="0.2">
      <c r="A125" s="5" t="s">
        <v>156</v>
      </c>
      <c r="B125" s="12">
        <v>0</v>
      </c>
    </row>
    <row r="126" spans="1:2" x14ac:dyDescent="0.2">
      <c r="A126" s="5" t="s">
        <v>87</v>
      </c>
      <c r="B126" s="12">
        <v>0</v>
      </c>
    </row>
    <row r="127" spans="1:2" x14ac:dyDescent="0.2">
      <c r="A127" s="5" t="s">
        <v>219</v>
      </c>
      <c r="B127" s="12">
        <v>0</v>
      </c>
    </row>
    <row r="128" spans="1:2" x14ac:dyDescent="0.2">
      <c r="A128" s="5" t="s">
        <v>214</v>
      </c>
      <c r="B128" s="12">
        <v>0</v>
      </c>
    </row>
    <row r="129" spans="1:2" x14ac:dyDescent="0.2">
      <c r="A129" s="5" t="s">
        <v>18</v>
      </c>
      <c r="B129" s="12">
        <v>0</v>
      </c>
    </row>
    <row r="130" spans="1:2" x14ac:dyDescent="0.2">
      <c r="A130" s="5" t="s">
        <v>83</v>
      </c>
      <c r="B130" s="12">
        <v>-1.4374411378312147E-11</v>
      </c>
    </row>
    <row r="131" spans="1:2" x14ac:dyDescent="0.2">
      <c r="A131" s="5" t="s">
        <v>143</v>
      </c>
      <c r="B131" s="12">
        <v>0</v>
      </c>
    </row>
    <row r="132" spans="1:2" x14ac:dyDescent="0.2">
      <c r="A132" s="5" t="s">
        <v>6</v>
      </c>
      <c r="B132" s="12">
        <v>0</v>
      </c>
    </row>
    <row r="133" spans="1:2" x14ac:dyDescent="0.2">
      <c r="A133" s="5" t="s">
        <v>74</v>
      </c>
      <c r="B133" s="12">
        <v>0</v>
      </c>
    </row>
    <row r="134" spans="1:2" x14ac:dyDescent="0.2">
      <c r="A134" s="5" t="s">
        <v>65</v>
      </c>
      <c r="B134" s="12">
        <v>0</v>
      </c>
    </row>
    <row r="135" spans="1:2" ht="12.75" customHeight="1" x14ac:dyDescent="0.2">
      <c r="A135" s="5" t="s">
        <v>181</v>
      </c>
      <c r="B135" s="12">
        <v>0</v>
      </c>
    </row>
    <row r="136" spans="1:2" ht="12.75" customHeight="1" x14ac:dyDescent="0.2">
      <c r="A136" s="5" t="s">
        <v>152</v>
      </c>
      <c r="B136" s="12">
        <v>0</v>
      </c>
    </row>
    <row r="137" spans="1:2" ht="12.75" customHeight="1" x14ac:dyDescent="0.2">
      <c r="A137" s="5" t="s">
        <v>448</v>
      </c>
      <c r="B137" s="12">
        <v>-2.3186736088973703E-3</v>
      </c>
    </row>
    <row r="138" spans="1:2" x14ac:dyDescent="0.2">
      <c r="A138" s="5" t="s">
        <v>157</v>
      </c>
      <c r="B138" s="12">
        <v>0</v>
      </c>
    </row>
    <row r="139" spans="1:2" x14ac:dyDescent="0.2">
      <c r="A139" s="5" t="s">
        <v>222</v>
      </c>
      <c r="B139" s="12">
        <v>0</v>
      </c>
    </row>
    <row r="140" spans="1:2" x14ac:dyDescent="0.2">
      <c r="A140" s="5" t="s">
        <v>216</v>
      </c>
      <c r="B140" s="12">
        <v>0</v>
      </c>
    </row>
    <row r="141" spans="1:2" x14ac:dyDescent="0.2">
      <c r="A141" s="5" t="s">
        <v>17</v>
      </c>
      <c r="B141" s="12">
        <v>0</v>
      </c>
    </row>
    <row r="142" spans="1:2" x14ac:dyDescent="0.2">
      <c r="A142" s="5" t="s">
        <v>173</v>
      </c>
      <c r="B142" s="12">
        <v>0</v>
      </c>
    </row>
    <row r="143" spans="1:2" x14ac:dyDescent="0.2">
      <c r="A143" s="5" t="s">
        <v>499</v>
      </c>
      <c r="B143" s="12">
        <v>-3.8069645370342187E-3</v>
      </c>
    </row>
    <row r="144" spans="1:2" x14ac:dyDescent="0.2">
      <c r="A144" s="5" t="s">
        <v>194</v>
      </c>
      <c r="B144" s="12">
        <v>0</v>
      </c>
    </row>
    <row r="145" spans="1:2" x14ac:dyDescent="0.2">
      <c r="A145" s="5" t="s">
        <v>166</v>
      </c>
      <c r="B145" s="12">
        <v>0</v>
      </c>
    </row>
    <row r="146" spans="1:2" x14ac:dyDescent="0.2">
      <c r="A146" s="5" t="s">
        <v>218</v>
      </c>
      <c r="B146" s="12">
        <v>0</v>
      </c>
    </row>
    <row r="147" spans="1:2" x14ac:dyDescent="0.2">
      <c r="A147" s="5" t="s">
        <v>356</v>
      </c>
      <c r="B147" s="12">
        <v>-1698.1333653070299</v>
      </c>
    </row>
    <row r="148" spans="1:2" x14ac:dyDescent="0.2">
      <c r="A148" s="5" t="s">
        <v>170</v>
      </c>
      <c r="B148" s="12">
        <v>0</v>
      </c>
    </row>
    <row r="149" spans="1:2" x14ac:dyDescent="0.2">
      <c r="A149" s="5" t="s">
        <v>119</v>
      </c>
      <c r="B149" s="12">
        <v>0</v>
      </c>
    </row>
    <row r="150" spans="1:2" x14ac:dyDescent="0.2">
      <c r="A150" s="5" t="s">
        <v>221</v>
      </c>
      <c r="B150" s="12">
        <v>0</v>
      </c>
    </row>
    <row r="151" spans="1:2" x14ac:dyDescent="0.2">
      <c r="A151" s="5" t="s">
        <v>5</v>
      </c>
      <c r="B151" s="12">
        <v>0</v>
      </c>
    </row>
    <row r="152" spans="1:2" x14ac:dyDescent="0.2">
      <c r="A152" s="5" t="s">
        <v>199</v>
      </c>
      <c r="B152" s="12">
        <v>0</v>
      </c>
    </row>
    <row r="153" spans="1:2" x14ac:dyDescent="0.2">
      <c r="A153" s="5" t="s">
        <v>2</v>
      </c>
      <c r="B153" s="12">
        <v>0</v>
      </c>
    </row>
    <row r="154" spans="1:2" x14ac:dyDescent="0.2">
      <c r="A154" s="5" t="s">
        <v>223</v>
      </c>
      <c r="B154" s="12">
        <v>0</v>
      </c>
    </row>
    <row r="155" spans="1:2" x14ac:dyDescent="0.2">
      <c r="A155" s="5" t="s">
        <v>16</v>
      </c>
      <c r="B155" s="12">
        <v>0</v>
      </c>
    </row>
    <row r="156" spans="1:2" x14ac:dyDescent="0.2">
      <c r="A156" s="5" t="s">
        <v>496</v>
      </c>
      <c r="B156" s="12">
        <v>0</v>
      </c>
    </row>
    <row r="157" spans="1:2" x14ac:dyDescent="0.2">
      <c r="A157" s="5" t="s">
        <v>31</v>
      </c>
      <c r="B157" s="12">
        <v>0</v>
      </c>
    </row>
    <row r="158" spans="1:2" x14ac:dyDescent="0.2">
      <c r="A158" s="5" t="s">
        <v>200</v>
      </c>
      <c r="B158" s="12">
        <v>0</v>
      </c>
    </row>
    <row r="159" spans="1:2" x14ac:dyDescent="0.2">
      <c r="A159" s="5" t="s">
        <v>227</v>
      </c>
      <c r="B159" s="12">
        <v>0</v>
      </c>
    </row>
    <row r="160" spans="1:2" x14ac:dyDescent="0.2">
      <c r="A160" s="5" t="s">
        <v>215</v>
      </c>
      <c r="B160" s="12">
        <v>0</v>
      </c>
    </row>
    <row r="161" spans="1:2" x14ac:dyDescent="0.2">
      <c r="A161" s="5" t="s">
        <v>84</v>
      </c>
      <c r="B161" s="12">
        <v>0</v>
      </c>
    </row>
    <row r="162" spans="1:2" x14ac:dyDescent="0.2">
      <c r="A162" s="5" t="s">
        <v>241</v>
      </c>
      <c r="B162" s="12">
        <v>0</v>
      </c>
    </row>
    <row r="163" spans="1:2" x14ac:dyDescent="0.2">
      <c r="A163" s="5" t="s">
        <v>242</v>
      </c>
      <c r="B163" s="12">
        <v>0</v>
      </c>
    </row>
    <row r="164" spans="1:2" x14ac:dyDescent="0.2">
      <c r="A164" s="5" t="s">
        <v>243</v>
      </c>
      <c r="B164" s="12">
        <v>0</v>
      </c>
    </row>
    <row r="165" spans="1:2" x14ac:dyDescent="0.2">
      <c r="A165" s="5" t="s">
        <v>492</v>
      </c>
      <c r="B165" s="12">
        <v>0</v>
      </c>
    </row>
    <row r="166" spans="1:2" x14ac:dyDescent="0.2">
      <c r="A166" s="5" t="s">
        <v>212</v>
      </c>
      <c r="B166" s="12">
        <v>0</v>
      </c>
    </row>
    <row r="167" spans="1:2" x14ac:dyDescent="0.2">
      <c r="A167" s="5" t="s">
        <v>244</v>
      </c>
      <c r="B167" s="12">
        <v>0</v>
      </c>
    </row>
    <row r="168" spans="1:2" x14ac:dyDescent="0.2">
      <c r="A168" s="5" t="s">
        <v>493</v>
      </c>
      <c r="B168" s="12">
        <v>0</v>
      </c>
    </row>
    <row r="169" spans="1:2" x14ac:dyDescent="0.2">
      <c r="A169" s="5" t="s">
        <v>245</v>
      </c>
      <c r="B169" s="12">
        <v>0</v>
      </c>
    </row>
    <row r="170" spans="1:2" x14ac:dyDescent="0.2">
      <c r="A170" s="5" t="s">
        <v>494</v>
      </c>
      <c r="B170" s="12">
        <v>0</v>
      </c>
    </row>
    <row r="171" spans="1:2" x14ac:dyDescent="0.2">
      <c r="A171" s="5" t="s">
        <v>246</v>
      </c>
      <c r="B171" s="12">
        <v>0</v>
      </c>
    </row>
    <row r="172" spans="1:2" x14ac:dyDescent="0.2">
      <c r="A172" s="5" t="s">
        <v>247</v>
      </c>
      <c r="B172" s="12">
        <v>0</v>
      </c>
    </row>
    <row r="173" spans="1:2" x14ac:dyDescent="0.2">
      <c r="A173" s="5" t="s">
        <v>248</v>
      </c>
      <c r="B173" s="12">
        <v>0</v>
      </c>
    </row>
    <row r="174" spans="1:2" x14ac:dyDescent="0.2">
      <c r="A174" s="5" t="s">
        <v>495</v>
      </c>
      <c r="B174" s="12">
        <v>0</v>
      </c>
    </row>
    <row r="175" spans="1:2" x14ac:dyDescent="0.2">
      <c r="A175" s="5" t="s">
        <v>249</v>
      </c>
      <c r="B175" s="12">
        <v>0</v>
      </c>
    </row>
    <row r="176" spans="1:2" x14ac:dyDescent="0.2">
      <c r="A176" s="5" t="s">
        <v>85</v>
      </c>
      <c r="B176" s="12">
        <v>0</v>
      </c>
    </row>
    <row r="177" spans="1:2" x14ac:dyDescent="0.2">
      <c r="A177" s="5" t="s">
        <v>250</v>
      </c>
      <c r="B177" s="12">
        <v>0</v>
      </c>
    </row>
    <row r="178" spans="1:2" x14ac:dyDescent="0.2">
      <c r="A178" s="5" t="s">
        <v>66</v>
      </c>
      <c r="B178" s="12">
        <v>0</v>
      </c>
    </row>
    <row r="179" spans="1:2" x14ac:dyDescent="0.2">
      <c r="A179" s="5" t="s">
        <v>251</v>
      </c>
      <c r="B179" s="12">
        <v>0</v>
      </c>
    </row>
    <row r="180" spans="1:2" x14ac:dyDescent="0.2">
      <c r="A180" s="5" t="s">
        <v>239</v>
      </c>
      <c r="B180" s="12">
        <v>0</v>
      </c>
    </row>
    <row r="181" spans="1:2" x14ac:dyDescent="0.2">
      <c r="A181" s="5" t="s">
        <v>225</v>
      </c>
      <c r="B181" s="12">
        <v>0</v>
      </c>
    </row>
    <row r="182" spans="1:2" x14ac:dyDescent="0.2">
      <c r="A182" s="5" t="s">
        <v>75</v>
      </c>
      <c r="B182" s="12">
        <v>0</v>
      </c>
    </row>
    <row r="183" spans="1:2" x14ac:dyDescent="0.2">
      <c r="A183" s="5" t="s">
        <v>232</v>
      </c>
      <c r="B183" s="12">
        <v>0</v>
      </c>
    </row>
    <row r="184" spans="1:2" x14ac:dyDescent="0.2">
      <c r="A184" s="5" t="s">
        <v>89</v>
      </c>
      <c r="B184" s="12">
        <v>0</v>
      </c>
    </row>
    <row r="185" spans="1:2" x14ac:dyDescent="0.2">
      <c r="A185" s="5" t="s">
        <v>53</v>
      </c>
      <c r="B185" s="12">
        <v>0</v>
      </c>
    </row>
    <row r="186" spans="1:2" x14ac:dyDescent="0.2">
      <c r="A186" s="5" t="s">
        <v>231</v>
      </c>
      <c r="B186" s="12">
        <v>0</v>
      </c>
    </row>
    <row r="187" spans="1:2" x14ac:dyDescent="0.2">
      <c r="A187" s="5" t="s">
        <v>238</v>
      </c>
      <c r="B187" s="12">
        <v>0</v>
      </c>
    </row>
    <row r="188" spans="1:2" x14ac:dyDescent="0.2">
      <c r="A188" s="5" t="s">
        <v>226</v>
      </c>
      <c r="B188" s="12">
        <v>0</v>
      </c>
    </row>
    <row r="189" spans="1:2" x14ac:dyDescent="0.2">
      <c r="A189" s="5" t="s">
        <v>57</v>
      </c>
      <c r="B189" s="12">
        <v>0</v>
      </c>
    </row>
    <row r="190" spans="1:2" x14ac:dyDescent="0.2">
      <c r="A190" s="5" t="s">
        <v>165</v>
      </c>
      <c r="B190" s="12">
        <v>0</v>
      </c>
    </row>
    <row r="191" spans="1:2" x14ac:dyDescent="0.2">
      <c r="A191" s="5" t="s">
        <v>72</v>
      </c>
      <c r="B191" s="12">
        <v>0</v>
      </c>
    </row>
    <row r="192" spans="1:2" x14ac:dyDescent="0.2">
      <c r="A192" s="5" t="s">
        <v>105</v>
      </c>
      <c r="B192" s="12">
        <v>0</v>
      </c>
    </row>
    <row r="193" spans="1:2" x14ac:dyDescent="0.2">
      <c r="A193" s="5" t="s">
        <v>171</v>
      </c>
      <c r="B193" s="12">
        <v>0</v>
      </c>
    </row>
    <row r="194" spans="1:2" x14ac:dyDescent="0.2">
      <c r="A194" s="5" t="s">
        <v>186</v>
      </c>
      <c r="B194" s="12">
        <v>0</v>
      </c>
    </row>
    <row r="195" spans="1:2" ht="15" x14ac:dyDescent="0.25">
      <c r="A195"/>
      <c r="B195"/>
    </row>
  </sheetData>
  <pageMargins left="0.511811024" right="0.511811024" top="0.78740157499999996" bottom="0.78740157499999996" header="0.31496062000000002" footer="0.31496062000000002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FF4F68-854C-4E4E-8CF6-263F191AB13E}">
  <sheetPr codeName="Planilha21"/>
  <dimension ref="A2:D409"/>
  <sheetViews>
    <sheetView workbookViewId="0">
      <selection activeCell="C9" sqref="C9"/>
    </sheetView>
  </sheetViews>
  <sheetFormatPr defaultColWidth="9.140625" defaultRowHeight="12.75" x14ac:dyDescent="0.2"/>
  <cols>
    <col min="1" max="1" width="40.5703125" style="1" customWidth="1"/>
    <col min="2" max="2" width="30.7109375" style="1" customWidth="1"/>
    <col min="3" max="3" width="28.42578125" style="1" customWidth="1"/>
    <col min="4" max="4" width="36" style="1" customWidth="1"/>
    <col min="5" max="16384" width="9.140625" style="1"/>
  </cols>
  <sheetData>
    <row r="2" spans="1:4" ht="15" customHeight="1" x14ac:dyDescent="0.2">
      <c r="B2" s="2" t="str">
        <f>Índice!A8</f>
        <v>MÊS DE COMPETÊNCIA: Abril de 2024</v>
      </c>
    </row>
    <row r="3" spans="1:4" ht="15" customHeight="1" x14ac:dyDescent="0.2">
      <c r="B3" s="2"/>
    </row>
    <row r="5" spans="1:4" x14ac:dyDescent="0.2">
      <c r="A5" s="2" t="s">
        <v>664</v>
      </c>
    </row>
    <row r="6" spans="1:4" x14ac:dyDescent="0.2">
      <c r="A6" s="1" t="s">
        <v>663</v>
      </c>
    </row>
    <row r="8" spans="1:4" x14ac:dyDescent="0.2">
      <c r="A8" s="4" t="s">
        <v>514</v>
      </c>
      <c r="B8" s="6" t="s">
        <v>457</v>
      </c>
      <c r="C8" s="6" t="s">
        <v>458</v>
      </c>
      <c r="D8" s="6" t="s">
        <v>459</v>
      </c>
    </row>
    <row r="9" spans="1:4" x14ac:dyDescent="0.2">
      <c r="A9" s="5" t="s">
        <v>665</v>
      </c>
      <c r="B9" s="7">
        <v>-11178.104409334801</v>
      </c>
      <c r="C9" s="7">
        <v>-8383.5783070011003</v>
      </c>
      <c r="D9" s="7">
        <f>SUM(B9:C9)</f>
        <v>-19561.682716335901</v>
      </c>
    </row>
    <row r="11" spans="1:4" x14ac:dyDescent="0.2">
      <c r="A11" s="4" t="s">
        <v>1</v>
      </c>
      <c r="B11" s="6" t="s">
        <v>457</v>
      </c>
      <c r="C11" s="6" t="s">
        <v>458</v>
      </c>
      <c r="D11" s="6" t="s">
        <v>459</v>
      </c>
    </row>
    <row r="12" spans="1:4" x14ac:dyDescent="0.2">
      <c r="A12" s="5" t="s">
        <v>666</v>
      </c>
      <c r="B12" s="7">
        <v>-290.1791649192408</v>
      </c>
      <c r="C12" s="7">
        <v>-76.421392776103616</v>
      </c>
      <c r="D12" s="7">
        <f>SUM(B12:C12)</f>
        <v>-366.60055769534443</v>
      </c>
    </row>
    <row r="13" spans="1:4" x14ac:dyDescent="0.2">
      <c r="A13" s="5" t="s">
        <v>275</v>
      </c>
      <c r="B13" s="7">
        <v>-263.42199538277356</v>
      </c>
      <c r="C13" s="7">
        <v>0</v>
      </c>
      <c r="D13" s="7">
        <f t="shared" ref="D13:D76" si="0">SUM(B13:C13)</f>
        <v>-263.42199538277356</v>
      </c>
    </row>
    <row r="14" spans="1:4" x14ac:dyDescent="0.2">
      <c r="A14" s="5" t="s">
        <v>667</v>
      </c>
      <c r="B14" s="7">
        <v>-200.0611138672393</v>
      </c>
      <c r="C14" s="7">
        <v>0</v>
      </c>
      <c r="D14" s="7">
        <f t="shared" si="0"/>
        <v>-200.0611138672393</v>
      </c>
    </row>
    <row r="15" spans="1:4" x14ac:dyDescent="0.2">
      <c r="A15" s="5" t="s">
        <v>668</v>
      </c>
      <c r="B15" s="7">
        <v>-200.0611138672393</v>
      </c>
      <c r="C15" s="7">
        <v>-164.97424361652065</v>
      </c>
      <c r="D15" s="7">
        <f t="shared" si="0"/>
        <v>-365.03535748375998</v>
      </c>
    </row>
    <row r="16" spans="1:4" x14ac:dyDescent="0.2">
      <c r="A16" s="5" t="s">
        <v>669</v>
      </c>
      <c r="B16" s="7">
        <v>-290.1791649192408</v>
      </c>
      <c r="C16" s="7">
        <v>-46.90844125337054</v>
      </c>
      <c r="D16" s="7">
        <f t="shared" si="0"/>
        <v>-337.08760617261134</v>
      </c>
    </row>
    <row r="17" spans="1:4" x14ac:dyDescent="0.2">
      <c r="A17" s="5" t="s">
        <v>670</v>
      </c>
      <c r="B17" s="7">
        <v>-290.1791649192408</v>
      </c>
      <c r="C17" s="7">
        <v>-225.12358681670648</v>
      </c>
      <c r="D17" s="7">
        <f>SUM(B17:C17)</f>
        <v>-515.30275173594725</v>
      </c>
    </row>
    <row r="18" spans="1:4" x14ac:dyDescent="0.2">
      <c r="A18" s="5" t="s">
        <v>671</v>
      </c>
      <c r="B18" s="7">
        <v>-152.50747101107945</v>
      </c>
      <c r="C18" s="7">
        <v>0</v>
      </c>
      <c r="D18" s="7">
        <f>SUM(B18:C18)</f>
        <v>-152.50747101107945</v>
      </c>
    </row>
    <row r="19" spans="1:4" x14ac:dyDescent="0.2">
      <c r="A19" s="5" t="s">
        <v>672</v>
      </c>
      <c r="B19" s="7">
        <v>-213.9254294137011</v>
      </c>
      <c r="C19" s="7">
        <v>-107.43010260384402</v>
      </c>
      <c r="D19" s="7">
        <f t="shared" si="0"/>
        <v>-321.3555320175451</v>
      </c>
    </row>
    <row r="20" spans="1:4" x14ac:dyDescent="0.2">
      <c r="A20" s="5" t="s">
        <v>673</v>
      </c>
      <c r="B20" s="7">
        <v>-290.1791649192408</v>
      </c>
      <c r="C20" s="7">
        <v>-16.18348458548823</v>
      </c>
      <c r="D20" s="7">
        <f t="shared" si="0"/>
        <v>-306.36264950472901</v>
      </c>
    </row>
    <row r="21" spans="1:4" x14ac:dyDescent="0.2">
      <c r="A21" s="5" t="s">
        <v>290</v>
      </c>
      <c r="B21" s="7">
        <v>-256.48983760954275</v>
      </c>
      <c r="C21" s="7">
        <v>0</v>
      </c>
      <c r="D21" s="7">
        <f t="shared" si="0"/>
        <v>-256.48983760954275</v>
      </c>
    </row>
    <row r="22" spans="1:4" x14ac:dyDescent="0.2">
      <c r="A22" s="5" t="s">
        <v>674</v>
      </c>
      <c r="B22" s="7">
        <v>-2246.0963257338399</v>
      </c>
      <c r="C22" s="7">
        <v>-72.86765045276465</v>
      </c>
      <c r="D22" s="7">
        <f t="shared" si="0"/>
        <v>-2318.9639761866047</v>
      </c>
    </row>
    <row r="23" spans="1:4" x14ac:dyDescent="0.2">
      <c r="A23" s="5" t="s">
        <v>299</v>
      </c>
      <c r="B23" s="7">
        <v>-220.85758718693197</v>
      </c>
      <c r="C23" s="7">
        <v>-60.481373561860501</v>
      </c>
      <c r="D23" s="7">
        <f t="shared" si="0"/>
        <v>-281.33896074879249</v>
      </c>
    </row>
    <row r="24" spans="1:4" x14ac:dyDescent="0.2">
      <c r="A24" s="5" t="s">
        <v>675</v>
      </c>
      <c r="B24" s="7">
        <v>-263.42199538277356</v>
      </c>
      <c r="C24" s="7">
        <v>-3140.2201592967881</v>
      </c>
      <c r="D24" s="7">
        <f t="shared" si="0"/>
        <v>-3403.6421546795618</v>
      </c>
    </row>
    <row r="25" spans="1:4" x14ac:dyDescent="0.2">
      <c r="A25" s="5" t="s">
        <v>676</v>
      </c>
      <c r="B25" s="7">
        <v>-290.1791649192408</v>
      </c>
      <c r="C25" s="7">
        <v>-202.39556018323552</v>
      </c>
      <c r="D25" s="7">
        <f t="shared" si="0"/>
        <v>-492.57472510247635</v>
      </c>
    </row>
    <row r="26" spans="1:4" x14ac:dyDescent="0.2">
      <c r="A26" s="5" t="s">
        <v>677</v>
      </c>
      <c r="B26" s="7">
        <v>-207.96473319692652</v>
      </c>
      <c r="C26" s="7">
        <v>-57.316044582077708</v>
      </c>
      <c r="D26" s="7">
        <f t="shared" si="0"/>
        <v>-265.28077777900421</v>
      </c>
    </row>
    <row r="27" spans="1:4" x14ac:dyDescent="0.2">
      <c r="A27" s="5" t="s">
        <v>678</v>
      </c>
      <c r="B27" s="7">
        <v>-193.1289560940084</v>
      </c>
      <c r="C27" s="7">
        <v>-59.208395604551285</v>
      </c>
      <c r="D27" s="7">
        <f t="shared" si="0"/>
        <v>-252.3373516985597</v>
      </c>
    </row>
    <row r="28" spans="1:4" x14ac:dyDescent="0.2">
      <c r="A28" s="5" t="s">
        <v>679</v>
      </c>
      <c r="B28" s="7">
        <v>-256.48983760954275</v>
      </c>
      <c r="C28" s="7">
        <v>0</v>
      </c>
      <c r="D28" s="7">
        <f t="shared" si="0"/>
        <v>-256.48983760954275</v>
      </c>
    </row>
    <row r="29" spans="1:4" x14ac:dyDescent="0.2">
      <c r="A29" s="5" t="s">
        <v>680</v>
      </c>
      <c r="B29" s="7">
        <v>-290.1791649192408</v>
      </c>
      <c r="C29" s="7">
        <v>-29.54663171026041</v>
      </c>
      <c r="D29" s="7">
        <f t="shared" si="0"/>
        <v>-319.72579662950119</v>
      </c>
    </row>
    <row r="30" spans="1:4" x14ac:dyDescent="0.2">
      <c r="A30" s="5" t="s">
        <v>681</v>
      </c>
      <c r="B30" s="7">
        <v>-213.9254294137011</v>
      </c>
      <c r="C30" s="7">
        <v>-96.107633243151156</v>
      </c>
      <c r="D30" s="7">
        <f t="shared" si="0"/>
        <v>-310.03306265685228</v>
      </c>
    </row>
    <row r="31" spans="1:4" x14ac:dyDescent="0.2">
      <c r="A31" s="5" t="s">
        <v>331</v>
      </c>
      <c r="B31" s="7">
        <v>-255.51837605308637</v>
      </c>
      <c r="C31" s="7">
        <v>-5373.6845979558166</v>
      </c>
      <c r="D31" s="7">
        <f t="shared" si="0"/>
        <v>-5629.2029740089029</v>
      </c>
    </row>
    <row r="32" spans="1:4" x14ac:dyDescent="0.2">
      <c r="A32" s="5" t="s">
        <v>682</v>
      </c>
      <c r="B32" s="7">
        <v>-281.65302448717608</v>
      </c>
      <c r="C32" s="7">
        <v>0</v>
      </c>
      <c r="D32" s="7">
        <f t="shared" si="0"/>
        <v>-281.65302448717608</v>
      </c>
    </row>
    <row r="33" spans="1:4" x14ac:dyDescent="0.2">
      <c r="A33" s="5" t="s">
        <v>683</v>
      </c>
      <c r="B33" s="7">
        <v>-294.54587847718153</v>
      </c>
      <c r="C33" s="7">
        <v>-8.7284322774696985</v>
      </c>
      <c r="D33" s="7">
        <f t="shared" si="0"/>
        <v>-303.27431075465125</v>
      </c>
    </row>
    <row r="34" spans="1:4" x14ac:dyDescent="0.2">
      <c r="A34" s="5" t="s">
        <v>684</v>
      </c>
      <c r="B34" s="7">
        <v>-325.66130956329732</v>
      </c>
      <c r="C34" s="7">
        <v>-7.3866579275651025</v>
      </c>
      <c r="D34" s="7">
        <f t="shared" si="0"/>
        <v>-333.04796749086245</v>
      </c>
    </row>
    <row r="35" spans="1:4" x14ac:dyDescent="0.2">
      <c r="A35" s="5" t="s">
        <v>685</v>
      </c>
      <c r="B35" s="7">
        <v>-228.84308239583058</v>
      </c>
      <c r="C35" s="7">
        <v>0</v>
      </c>
      <c r="D35" s="7">
        <f t="shared" si="0"/>
        <v>-228.84308239583058</v>
      </c>
    </row>
    <row r="36" spans="1:4" x14ac:dyDescent="0.2">
      <c r="A36" s="5" t="s">
        <v>274</v>
      </c>
      <c r="B36" s="7">
        <v>-35.783565944516894</v>
      </c>
      <c r="C36" s="7">
        <v>0</v>
      </c>
      <c r="D36" s="7">
        <f t="shared" si="0"/>
        <v>-35.783565944516894</v>
      </c>
    </row>
    <row r="37" spans="1:4" x14ac:dyDescent="0.2">
      <c r="A37" s="5" t="s">
        <v>341</v>
      </c>
      <c r="B37" s="7">
        <v>-35.783565944516894</v>
      </c>
      <c r="C37" s="7">
        <v>0</v>
      </c>
      <c r="D37" s="7">
        <f t="shared" si="0"/>
        <v>-35.783565944516894</v>
      </c>
    </row>
    <row r="38" spans="1:4" x14ac:dyDescent="0.2">
      <c r="A38" s="5" t="s">
        <v>276</v>
      </c>
      <c r="B38" s="7">
        <v>-74.236109894891555</v>
      </c>
      <c r="C38" s="7">
        <v>0</v>
      </c>
      <c r="D38" s="7">
        <f t="shared" si="0"/>
        <v>-74.236109894891555</v>
      </c>
    </row>
    <row r="39" spans="1:4" x14ac:dyDescent="0.2">
      <c r="A39" s="5" t="s">
        <v>277</v>
      </c>
      <c r="B39" s="7">
        <v>-78.634617094530896</v>
      </c>
      <c r="C39" s="7">
        <v>-0.75974390552361215</v>
      </c>
      <c r="D39" s="7">
        <f t="shared" si="0"/>
        <v>-79.394361000054502</v>
      </c>
    </row>
    <row r="40" spans="1:4" x14ac:dyDescent="0.2">
      <c r="A40" s="5" t="s">
        <v>278</v>
      </c>
      <c r="B40" s="7">
        <v>-68.159173227651209</v>
      </c>
      <c r="C40" s="7">
        <v>0</v>
      </c>
      <c r="D40" s="7">
        <f t="shared" si="0"/>
        <v>-68.159173227651209</v>
      </c>
    </row>
    <row r="41" spans="1:4" x14ac:dyDescent="0.2">
      <c r="A41" s="5" t="s">
        <v>279</v>
      </c>
      <c r="B41" s="7">
        <v>-46.007441928664569</v>
      </c>
      <c r="C41" s="7">
        <v>0</v>
      </c>
      <c r="D41" s="7">
        <f t="shared" si="0"/>
        <v>-46.007441928664569</v>
      </c>
    </row>
    <row r="42" spans="1:4" x14ac:dyDescent="0.2">
      <c r="A42" s="5" t="s">
        <v>280</v>
      </c>
      <c r="B42" s="7">
        <v>-49.415400590047128</v>
      </c>
      <c r="C42" s="7">
        <v>0</v>
      </c>
      <c r="D42" s="7">
        <f t="shared" si="0"/>
        <v>-49.415400590047128</v>
      </c>
    </row>
    <row r="43" spans="1:4" x14ac:dyDescent="0.2">
      <c r="A43" s="5" t="s">
        <v>281</v>
      </c>
      <c r="B43" s="7">
        <v>-39.191524605899438</v>
      </c>
      <c r="C43" s="7">
        <v>0</v>
      </c>
      <c r="D43" s="7">
        <f t="shared" si="0"/>
        <v>-39.191524605899438</v>
      </c>
    </row>
    <row r="44" spans="1:4" x14ac:dyDescent="0.2">
      <c r="A44" s="5" t="s">
        <v>282</v>
      </c>
      <c r="B44" s="7">
        <v>-42.599483267282004</v>
      </c>
      <c r="C44" s="7">
        <v>0</v>
      </c>
      <c r="D44" s="7">
        <f t="shared" si="0"/>
        <v>-42.599483267282004</v>
      </c>
    </row>
    <row r="45" spans="1:4" x14ac:dyDescent="0.2">
      <c r="A45" s="5" t="s">
        <v>283</v>
      </c>
      <c r="B45" s="7">
        <v>-37.48754527520817</v>
      </c>
      <c r="C45" s="7">
        <v>0</v>
      </c>
      <c r="D45" s="7">
        <f t="shared" si="0"/>
        <v>-37.48754527520817</v>
      </c>
    </row>
    <row r="46" spans="1:4" x14ac:dyDescent="0.2">
      <c r="A46" s="5" t="s">
        <v>284</v>
      </c>
      <c r="B46" s="7">
        <v>-40.895503936590721</v>
      </c>
      <c r="C46" s="7">
        <v>0</v>
      </c>
      <c r="D46" s="7">
        <f t="shared" si="0"/>
        <v>-40.895503936590721</v>
      </c>
    </row>
    <row r="47" spans="1:4" x14ac:dyDescent="0.2">
      <c r="A47" s="5" t="s">
        <v>686</v>
      </c>
      <c r="B47" s="7">
        <v>-34.079586613825605</v>
      </c>
      <c r="C47" s="7">
        <v>0</v>
      </c>
      <c r="D47" s="7">
        <f t="shared" si="0"/>
        <v>-34.079586613825605</v>
      </c>
    </row>
    <row r="48" spans="1:4" x14ac:dyDescent="0.2">
      <c r="A48" s="5" t="s">
        <v>285</v>
      </c>
      <c r="B48" s="7">
        <v>-44.303462597973287</v>
      </c>
      <c r="C48" s="7">
        <v>0</v>
      </c>
      <c r="D48" s="7">
        <f t="shared" si="0"/>
        <v>-44.303462597973287</v>
      </c>
    </row>
    <row r="49" spans="1:4" x14ac:dyDescent="0.2">
      <c r="A49" s="5" t="s">
        <v>286</v>
      </c>
      <c r="B49" s="7">
        <v>-44.303462597973287</v>
      </c>
      <c r="C49" s="7">
        <v>0</v>
      </c>
      <c r="D49" s="7">
        <f t="shared" si="0"/>
        <v>-44.303462597973287</v>
      </c>
    </row>
    <row r="50" spans="1:4" x14ac:dyDescent="0.2">
      <c r="A50" s="5" t="s">
        <v>287</v>
      </c>
      <c r="B50" s="7">
        <v>-35.783565944516894</v>
      </c>
      <c r="C50" s="7">
        <v>0</v>
      </c>
      <c r="D50" s="7">
        <f t="shared" si="0"/>
        <v>-35.783565944516894</v>
      </c>
    </row>
    <row r="51" spans="1:4" x14ac:dyDescent="0.2">
      <c r="A51" s="5" t="s">
        <v>288</v>
      </c>
      <c r="B51" s="7">
        <v>-37.48754527520817</v>
      </c>
      <c r="C51" s="7">
        <v>0</v>
      </c>
      <c r="D51" s="7">
        <f t="shared" si="0"/>
        <v>-37.48754527520817</v>
      </c>
    </row>
    <row r="52" spans="1:4" x14ac:dyDescent="0.2">
      <c r="A52" s="5" t="s">
        <v>289</v>
      </c>
      <c r="B52" s="7">
        <v>-44.303462597973287</v>
      </c>
      <c r="C52" s="7">
        <v>-195.48967537725753</v>
      </c>
      <c r="D52" s="7">
        <f t="shared" si="0"/>
        <v>-239.79313797523082</v>
      </c>
    </row>
    <row r="53" spans="1:4" x14ac:dyDescent="0.2">
      <c r="A53" s="5" t="s">
        <v>291</v>
      </c>
      <c r="B53" s="7">
        <v>-68.159173227651209</v>
      </c>
      <c r="C53" s="7">
        <v>-7.3866579275651025</v>
      </c>
      <c r="D53" s="7">
        <f t="shared" si="0"/>
        <v>-75.545831155216305</v>
      </c>
    </row>
    <row r="54" spans="1:4" x14ac:dyDescent="0.2">
      <c r="A54" s="5" t="s">
        <v>292</v>
      </c>
      <c r="B54" s="7">
        <v>-39.191524605899438</v>
      </c>
      <c r="C54" s="7">
        <v>0</v>
      </c>
      <c r="D54" s="7">
        <f t="shared" si="0"/>
        <v>-39.191524605899438</v>
      </c>
    </row>
    <row r="55" spans="1:4" x14ac:dyDescent="0.2">
      <c r="A55" s="5" t="s">
        <v>293</v>
      </c>
      <c r="B55" s="7">
        <v>-44.303462597973287</v>
      </c>
      <c r="C55" s="7">
        <v>0</v>
      </c>
      <c r="D55" s="7">
        <f t="shared" si="0"/>
        <v>-44.303462597973287</v>
      </c>
    </row>
    <row r="56" spans="1:4" x14ac:dyDescent="0.2">
      <c r="A56" s="5" t="s">
        <v>294</v>
      </c>
      <c r="B56" s="7">
        <v>-61.343255904886092</v>
      </c>
      <c r="C56" s="7">
        <v>0</v>
      </c>
      <c r="D56" s="7">
        <f t="shared" si="0"/>
        <v>-61.343255904886092</v>
      </c>
    </row>
    <row r="57" spans="1:4" x14ac:dyDescent="0.2">
      <c r="A57" s="5" t="s">
        <v>295</v>
      </c>
      <c r="B57" s="7">
        <v>-47.711421259355845</v>
      </c>
      <c r="C57" s="7">
        <v>0</v>
      </c>
      <c r="D57" s="7">
        <f t="shared" si="0"/>
        <v>-47.711421259355845</v>
      </c>
    </row>
    <row r="58" spans="1:4" x14ac:dyDescent="0.2">
      <c r="A58" s="5" t="s">
        <v>296</v>
      </c>
      <c r="B58" s="7">
        <v>-74.236109894891555</v>
      </c>
      <c r="C58" s="7">
        <v>-4.2018551556851502</v>
      </c>
      <c r="D58" s="7">
        <f t="shared" si="0"/>
        <v>-78.437965050576707</v>
      </c>
    </row>
    <row r="59" spans="1:4" x14ac:dyDescent="0.2">
      <c r="A59" s="5" t="s">
        <v>297</v>
      </c>
      <c r="B59" s="7">
        <v>-34.079586613825605</v>
      </c>
      <c r="C59" s="7">
        <v>0</v>
      </c>
      <c r="D59" s="7">
        <f t="shared" si="0"/>
        <v>-34.079586613825605</v>
      </c>
    </row>
    <row r="60" spans="1:4" x14ac:dyDescent="0.2">
      <c r="A60" s="5" t="s">
        <v>298</v>
      </c>
      <c r="B60" s="7">
        <v>-34.079586613825605</v>
      </c>
      <c r="C60" s="7">
        <v>0</v>
      </c>
      <c r="D60" s="7">
        <f t="shared" si="0"/>
        <v>-34.079586613825605</v>
      </c>
    </row>
    <row r="61" spans="1:4" x14ac:dyDescent="0.2">
      <c r="A61" s="5" t="s">
        <v>300</v>
      </c>
      <c r="B61" s="7">
        <v>-40.895503936590721</v>
      </c>
      <c r="C61" s="7">
        <v>0</v>
      </c>
      <c r="D61" s="7">
        <f t="shared" si="0"/>
        <v>-40.895503936590721</v>
      </c>
    </row>
    <row r="62" spans="1:4" x14ac:dyDescent="0.2">
      <c r="A62" s="5" t="s">
        <v>301</v>
      </c>
      <c r="B62" s="7">
        <v>-68.159173227651209</v>
      </c>
      <c r="C62" s="7">
        <v>0</v>
      </c>
      <c r="D62" s="7">
        <f t="shared" si="0"/>
        <v>-68.159173227651209</v>
      </c>
    </row>
    <row r="63" spans="1:4" x14ac:dyDescent="0.2">
      <c r="A63" s="5" t="s">
        <v>302</v>
      </c>
      <c r="B63" s="7">
        <v>-46.007441928664569</v>
      </c>
      <c r="C63" s="7">
        <v>0</v>
      </c>
      <c r="D63" s="7">
        <f t="shared" si="0"/>
        <v>-46.007441928664569</v>
      </c>
    </row>
    <row r="64" spans="1:4" x14ac:dyDescent="0.2">
      <c r="A64" s="5" t="s">
        <v>303</v>
      </c>
      <c r="B64" s="7">
        <v>-46.007441928664569</v>
      </c>
      <c r="C64" s="7">
        <v>0</v>
      </c>
      <c r="D64" s="7">
        <f t="shared" si="0"/>
        <v>-46.007441928664569</v>
      </c>
    </row>
    <row r="65" spans="1:4" x14ac:dyDescent="0.2">
      <c r="A65" s="5" t="s">
        <v>304</v>
      </c>
      <c r="B65" s="7">
        <v>-39.191524605899438</v>
      </c>
      <c r="C65" s="7">
        <v>0</v>
      </c>
      <c r="D65" s="7">
        <f t="shared" si="0"/>
        <v>-39.191524605899438</v>
      </c>
    </row>
    <row r="66" spans="1:4" x14ac:dyDescent="0.2">
      <c r="A66" s="5" t="s">
        <v>305</v>
      </c>
      <c r="B66" s="7">
        <v>-68.159173227651209</v>
      </c>
      <c r="C66" s="7">
        <v>0</v>
      </c>
      <c r="D66" s="7">
        <f t="shared" si="0"/>
        <v>-68.159173227651209</v>
      </c>
    </row>
    <row r="67" spans="1:4" x14ac:dyDescent="0.2">
      <c r="A67" s="5" t="s">
        <v>306</v>
      </c>
      <c r="B67" s="7">
        <v>-68.159173227651209</v>
      </c>
      <c r="C67" s="7">
        <v>0</v>
      </c>
      <c r="D67" s="7">
        <f t="shared" si="0"/>
        <v>-68.159173227651209</v>
      </c>
    </row>
    <row r="68" spans="1:4" x14ac:dyDescent="0.2">
      <c r="A68" s="5" t="s">
        <v>307</v>
      </c>
      <c r="B68" s="7">
        <v>-68.159173227651209</v>
      </c>
      <c r="C68" s="7">
        <v>0</v>
      </c>
      <c r="D68" s="7">
        <f t="shared" si="0"/>
        <v>-68.159173227651209</v>
      </c>
    </row>
    <row r="69" spans="1:4" x14ac:dyDescent="0.2">
      <c r="A69" s="5" t="s">
        <v>308</v>
      </c>
      <c r="B69" s="7">
        <v>-65.716213241435156</v>
      </c>
      <c r="C69" s="7">
        <v>-2.8598582133926825E-2</v>
      </c>
      <c r="D69" s="7">
        <f t="shared" si="0"/>
        <v>-65.74481182356908</v>
      </c>
    </row>
    <row r="70" spans="1:4" x14ac:dyDescent="0.2">
      <c r="A70" s="5" t="s">
        <v>342</v>
      </c>
      <c r="B70" s="7">
        <v>-52.8233592514297</v>
      </c>
      <c r="C70" s="7">
        <v>0</v>
      </c>
      <c r="D70" s="7">
        <f t="shared" si="0"/>
        <v>-52.8233592514297</v>
      </c>
    </row>
    <row r="71" spans="1:4" x14ac:dyDescent="0.2">
      <c r="A71" s="5" t="s">
        <v>309</v>
      </c>
      <c r="B71" s="7">
        <v>-58.900295918670032</v>
      </c>
      <c r="C71" s="7">
        <v>0</v>
      </c>
      <c r="D71" s="7">
        <f t="shared" si="0"/>
        <v>-58.900295918670032</v>
      </c>
    </row>
    <row r="72" spans="1:4" x14ac:dyDescent="0.2">
      <c r="A72" s="5" t="s">
        <v>310</v>
      </c>
      <c r="B72" s="7">
        <v>-68.159173227651209</v>
      </c>
      <c r="C72" s="7">
        <v>0</v>
      </c>
      <c r="D72" s="7">
        <f t="shared" si="0"/>
        <v>-68.159173227651209</v>
      </c>
    </row>
    <row r="73" spans="1:4" x14ac:dyDescent="0.2">
      <c r="A73" s="5" t="s">
        <v>311</v>
      </c>
      <c r="B73" s="7">
        <v>-57.19631658797875</v>
      </c>
      <c r="C73" s="7">
        <v>0</v>
      </c>
      <c r="D73" s="7">
        <f t="shared" si="0"/>
        <v>-57.19631658797875</v>
      </c>
    </row>
    <row r="74" spans="1:4" x14ac:dyDescent="0.2">
      <c r="A74" s="5" t="s">
        <v>312</v>
      </c>
      <c r="B74" s="7">
        <v>-56.482885795544256</v>
      </c>
      <c r="C74" s="7">
        <v>-0.22127355878376423</v>
      </c>
      <c r="D74" s="7">
        <f t="shared" si="0"/>
        <v>-56.70415935432802</v>
      </c>
    </row>
    <row r="75" spans="1:4" x14ac:dyDescent="0.2">
      <c r="A75" s="5" t="s">
        <v>313</v>
      </c>
      <c r="B75" s="7">
        <v>-40.895503936590721</v>
      </c>
      <c r="C75" s="7">
        <v>0</v>
      </c>
      <c r="D75" s="7">
        <f t="shared" si="0"/>
        <v>-40.895503936590721</v>
      </c>
    </row>
    <row r="76" spans="1:4" x14ac:dyDescent="0.2">
      <c r="A76" s="5" t="s">
        <v>314</v>
      </c>
      <c r="B76" s="7">
        <v>-51.370947803470408</v>
      </c>
      <c r="C76" s="7">
        <v>0</v>
      </c>
      <c r="D76" s="7">
        <f t="shared" si="0"/>
        <v>-51.370947803470408</v>
      </c>
    </row>
    <row r="77" spans="1:4" x14ac:dyDescent="0.2">
      <c r="A77" s="5" t="s">
        <v>315</v>
      </c>
      <c r="B77" s="7">
        <v>-37.48754527520817</v>
      </c>
      <c r="C77" s="7">
        <v>0</v>
      </c>
      <c r="D77" s="7">
        <f t="shared" ref="D77:D140" si="1">SUM(B77:C77)</f>
        <v>-37.48754527520817</v>
      </c>
    </row>
    <row r="78" spans="1:4" x14ac:dyDescent="0.2">
      <c r="A78" s="5" t="s">
        <v>316</v>
      </c>
      <c r="B78" s="7">
        <v>-66.455193896959941</v>
      </c>
      <c r="C78" s="7">
        <v>0</v>
      </c>
      <c r="D78" s="7">
        <f t="shared" si="1"/>
        <v>-66.455193896959941</v>
      </c>
    </row>
    <row r="79" spans="1:4" x14ac:dyDescent="0.2">
      <c r="A79" s="5" t="s">
        <v>317</v>
      </c>
      <c r="B79" s="7">
        <v>-75.22665843314833</v>
      </c>
      <c r="C79" s="7">
        <v>-0.73748632109584078</v>
      </c>
      <c r="D79" s="7">
        <f t="shared" si="1"/>
        <v>-75.964144754244174</v>
      </c>
    </row>
    <row r="80" spans="1:4" x14ac:dyDescent="0.2">
      <c r="A80" s="5" t="s">
        <v>318</v>
      </c>
      <c r="B80" s="7">
        <v>-54.527338582120969</v>
      </c>
      <c r="C80" s="7">
        <v>0</v>
      </c>
      <c r="D80" s="7">
        <f t="shared" si="1"/>
        <v>-54.527338582120969</v>
      </c>
    </row>
    <row r="81" spans="1:4" x14ac:dyDescent="0.2">
      <c r="A81" s="5" t="s">
        <v>319</v>
      </c>
      <c r="B81" s="7">
        <v>-40.895503936590721</v>
      </c>
      <c r="C81" s="7">
        <v>0</v>
      </c>
      <c r="D81" s="7">
        <f t="shared" si="1"/>
        <v>-40.895503936590721</v>
      </c>
    </row>
    <row r="82" spans="1:4" x14ac:dyDescent="0.2">
      <c r="A82" s="5" t="s">
        <v>320</v>
      </c>
      <c r="B82" s="7">
        <v>-44.555030480705291</v>
      </c>
      <c r="C82" s="7">
        <v>-7.4513450868926009E-2</v>
      </c>
      <c r="D82" s="7">
        <f t="shared" si="1"/>
        <v>-44.629543931574219</v>
      </c>
    </row>
    <row r="83" spans="1:4" x14ac:dyDescent="0.2">
      <c r="A83" s="5" t="s">
        <v>321</v>
      </c>
      <c r="B83" s="7">
        <v>-35.783565944516894</v>
      </c>
      <c r="C83" s="7">
        <v>0</v>
      </c>
      <c r="D83" s="7">
        <f t="shared" si="1"/>
        <v>-35.783565944516894</v>
      </c>
    </row>
    <row r="84" spans="1:4" x14ac:dyDescent="0.2">
      <c r="A84" s="5" t="s">
        <v>322</v>
      </c>
      <c r="B84" s="7">
        <v>-52.8233592514297</v>
      </c>
      <c r="C84" s="7">
        <v>0</v>
      </c>
      <c r="D84" s="7">
        <f t="shared" si="1"/>
        <v>-52.8233592514297</v>
      </c>
    </row>
    <row r="85" spans="1:4" x14ac:dyDescent="0.2">
      <c r="A85" s="5" t="s">
        <v>323</v>
      </c>
      <c r="B85" s="7">
        <v>-51.119379920738403</v>
      </c>
      <c r="C85" s="7">
        <v>0</v>
      </c>
      <c r="D85" s="7">
        <f t="shared" si="1"/>
        <v>-51.119379920738403</v>
      </c>
    </row>
    <row r="86" spans="1:4" x14ac:dyDescent="0.2">
      <c r="A86" s="5" t="s">
        <v>324</v>
      </c>
      <c r="B86" s="7">
        <v>-52.8233592514297</v>
      </c>
      <c r="C86" s="7">
        <v>-72.080724932363367</v>
      </c>
      <c r="D86" s="7">
        <f t="shared" si="1"/>
        <v>-124.90408418379306</v>
      </c>
    </row>
    <row r="87" spans="1:4" x14ac:dyDescent="0.2">
      <c r="A87" s="5" t="s">
        <v>325</v>
      </c>
      <c r="B87" s="7">
        <v>-68.159173227651209</v>
      </c>
      <c r="C87" s="7">
        <v>-7.3866579275651025</v>
      </c>
      <c r="D87" s="7">
        <f t="shared" si="1"/>
        <v>-75.545831155216305</v>
      </c>
    </row>
    <row r="88" spans="1:4" x14ac:dyDescent="0.2">
      <c r="A88" s="5" t="s">
        <v>326</v>
      </c>
      <c r="B88" s="7">
        <v>-68.159173227651209</v>
      </c>
      <c r="C88" s="7">
        <v>0</v>
      </c>
      <c r="D88" s="7">
        <f t="shared" si="1"/>
        <v>-68.159173227651209</v>
      </c>
    </row>
    <row r="89" spans="1:4" x14ac:dyDescent="0.2">
      <c r="A89" s="5" t="s">
        <v>327</v>
      </c>
      <c r="B89" s="7">
        <v>-34.079586613825605</v>
      </c>
      <c r="C89" s="7">
        <v>0</v>
      </c>
      <c r="D89" s="7">
        <f t="shared" si="1"/>
        <v>-34.079586613825605</v>
      </c>
    </row>
    <row r="90" spans="1:4" x14ac:dyDescent="0.2">
      <c r="A90" s="5" t="s">
        <v>328</v>
      </c>
      <c r="B90" s="7">
        <v>-44.303462597973287</v>
      </c>
      <c r="C90" s="7">
        <v>0</v>
      </c>
      <c r="D90" s="7">
        <f t="shared" si="1"/>
        <v>-44.303462597973287</v>
      </c>
    </row>
    <row r="91" spans="1:4" x14ac:dyDescent="0.2">
      <c r="A91" s="5" t="s">
        <v>329</v>
      </c>
      <c r="B91" s="7">
        <v>-61.343255904886092</v>
      </c>
      <c r="C91" s="7">
        <v>-70.362661880055811</v>
      </c>
      <c r="D91" s="7">
        <f t="shared" si="1"/>
        <v>-131.7059177849419</v>
      </c>
    </row>
    <row r="92" spans="1:4" x14ac:dyDescent="0.2">
      <c r="A92" s="5" t="s">
        <v>330</v>
      </c>
      <c r="B92" s="7">
        <v>-34.079586613825605</v>
      </c>
      <c r="C92" s="7">
        <v>0</v>
      </c>
      <c r="D92" s="7">
        <f t="shared" si="1"/>
        <v>-34.079586613825605</v>
      </c>
    </row>
    <row r="93" spans="1:4" x14ac:dyDescent="0.2">
      <c r="A93" s="5" t="s">
        <v>343</v>
      </c>
      <c r="B93" s="7">
        <v>-40.895503936590721</v>
      </c>
      <c r="C93" s="7">
        <v>0</v>
      </c>
      <c r="D93" s="7">
        <f t="shared" si="1"/>
        <v>-40.895503936590721</v>
      </c>
    </row>
    <row r="94" spans="1:4" x14ac:dyDescent="0.2">
      <c r="A94" s="5" t="s">
        <v>332</v>
      </c>
      <c r="B94" s="7">
        <v>-59.63927657419481</v>
      </c>
      <c r="C94" s="7">
        <v>0</v>
      </c>
      <c r="D94" s="7">
        <f t="shared" si="1"/>
        <v>-59.63927657419481</v>
      </c>
    </row>
    <row r="95" spans="1:4" x14ac:dyDescent="0.2">
      <c r="A95" s="5" t="s">
        <v>333</v>
      </c>
      <c r="B95" s="7">
        <v>-39.191524605899438</v>
      </c>
      <c r="C95" s="7">
        <v>0</v>
      </c>
      <c r="D95" s="7">
        <f t="shared" si="1"/>
        <v>-39.191524605899438</v>
      </c>
    </row>
    <row r="96" spans="1:4" x14ac:dyDescent="0.2">
      <c r="A96" s="5" t="s">
        <v>334</v>
      </c>
      <c r="B96" s="7">
        <v>-47.711421259355845</v>
      </c>
      <c r="C96" s="7">
        <v>0</v>
      </c>
      <c r="D96" s="7">
        <f t="shared" si="1"/>
        <v>-47.711421259355845</v>
      </c>
    </row>
    <row r="97" spans="1:4" x14ac:dyDescent="0.2">
      <c r="A97" s="5" t="s">
        <v>335</v>
      </c>
      <c r="B97" s="7">
        <v>-68.159173227651209</v>
      </c>
      <c r="C97" s="7">
        <v>0</v>
      </c>
      <c r="D97" s="7">
        <f t="shared" si="1"/>
        <v>-68.159173227651209</v>
      </c>
    </row>
    <row r="98" spans="1:4" x14ac:dyDescent="0.2">
      <c r="A98" s="5" t="s">
        <v>336</v>
      </c>
      <c r="B98" s="7">
        <v>-35.783565944516894</v>
      </c>
      <c r="C98" s="7">
        <v>0</v>
      </c>
      <c r="D98" s="7">
        <f t="shared" si="1"/>
        <v>-35.783565944516894</v>
      </c>
    </row>
    <row r="99" spans="1:4" x14ac:dyDescent="0.2">
      <c r="A99" s="5" t="s">
        <v>344</v>
      </c>
      <c r="B99" s="7">
        <v>-72.532130564200273</v>
      </c>
      <c r="C99" s="7">
        <v>0</v>
      </c>
      <c r="D99" s="7">
        <f t="shared" si="1"/>
        <v>-72.532130564200273</v>
      </c>
    </row>
    <row r="100" spans="1:4" x14ac:dyDescent="0.2">
      <c r="A100" s="5" t="s">
        <v>337</v>
      </c>
      <c r="B100" s="7">
        <v>-57.935297243503527</v>
      </c>
      <c r="C100" s="7">
        <v>0</v>
      </c>
      <c r="D100" s="7">
        <f t="shared" si="1"/>
        <v>-57.935297243503527</v>
      </c>
    </row>
    <row r="101" spans="1:4" x14ac:dyDescent="0.2">
      <c r="A101" s="5" t="s">
        <v>338</v>
      </c>
      <c r="B101" s="7">
        <v>-34.079586613825605</v>
      </c>
      <c r="C101" s="7">
        <v>0</v>
      </c>
      <c r="D101" s="7">
        <f t="shared" si="1"/>
        <v>-34.079586613825605</v>
      </c>
    </row>
    <row r="102" spans="1:4" x14ac:dyDescent="0.2">
      <c r="A102" s="5" t="s">
        <v>339</v>
      </c>
      <c r="B102" s="7">
        <v>-62.308254580052591</v>
      </c>
      <c r="C102" s="7">
        <v>0</v>
      </c>
      <c r="D102" s="7">
        <f t="shared" si="1"/>
        <v>-62.308254580052591</v>
      </c>
    </row>
    <row r="103" spans="1:4" x14ac:dyDescent="0.2">
      <c r="A103" s="5" t="s">
        <v>340</v>
      </c>
      <c r="B103" s="7">
        <v>-78.634617094530896</v>
      </c>
      <c r="C103" s="7">
        <v>-2.8093615067239206</v>
      </c>
      <c r="D103" s="7">
        <f t="shared" si="1"/>
        <v>-81.443978601254813</v>
      </c>
    </row>
    <row r="104" spans="1:4" x14ac:dyDescent="0.2">
      <c r="A104" s="5" t="s">
        <v>82</v>
      </c>
      <c r="B104" s="7">
        <v>-10.475443866879685</v>
      </c>
      <c r="C104" s="7">
        <v>-6.4800477361072778E-2</v>
      </c>
      <c r="D104" s="7">
        <f t="shared" si="1"/>
        <v>-10.540244344240758</v>
      </c>
    </row>
    <row r="105" spans="1:4" x14ac:dyDescent="0.2">
      <c r="A105" s="5" t="s">
        <v>100</v>
      </c>
      <c r="B105" s="7">
        <v>-10.475443866879685</v>
      </c>
      <c r="C105" s="7">
        <v>-0.21736506191509361</v>
      </c>
      <c r="D105" s="7">
        <f t="shared" si="1"/>
        <v>-10.692808928794779</v>
      </c>
    </row>
    <row r="106" spans="1:4" x14ac:dyDescent="0.2">
      <c r="A106" s="5" t="s">
        <v>90</v>
      </c>
      <c r="B106" s="7">
        <v>-10.475443866879685</v>
      </c>
      <c r="C106" s="7">
        <v>-2.0524736543869566</v>
      </c>
      <c r="D106" s="7">
        <f t="shared" si="1"/>
        <v>-12.527917521266641</v>
      </c>
    </row>
    <row r="107" spans="1:4" x14ac:dyDescent="0.2">
      <c r="A107" s="5" t="s">
        <v>78</v>
      </c>
      <c r="B107" s="7">
        <v>-10.475443866879685</v>
      </c>
      <c r="C107" s="7">
        <v>-2.6025798880477728E-2</v>
      </c>
      <c r="D107" s="7">
        <f t="shared" si="1"/>
        <v>-10.501469665760162</v>
      </c>
    </row>
    <row r="108" spans="1:4" x14ac:dyDescent="0.2">
      <c r="A108" s="5" t="s">
        <v>92</v>
      </c>
      <c r="B108" s="7">
        <v>-10.475443866879685</v>
      </c>
      <c r="C108" s="7">
        <v>-1.4828398060561927</v>
      </c>
      <c r="D108" s="7">
        <f t="shared" si="1"/>
        <v>-11.958283672935877</v>
      </c>
    </row>
    <row r="109" spans="1:4" x14ac:dyDescent="0.2">
      <c r="A109" s="5" t="s">
        <v>80</v>
      </c>
      <c r="B109" s="7">
        <v>-10.475443866879685</v>
      </c>
      <c r="C109" s="7">
        <v>-0.1864925124096404</v>
      </c>
      <c r="D109" s="7">
        <f t="shared" si="1"/>
        <v>-10.661936379289326</v>
      </c>
    </row>
    <row r="110" spans="1:4" x14ac:dyDescent="0.2">
      <c r="A110" s="5" t="s">
        <v>70</v>
      </c>
      <c r="B110" s="7">
        <v>-10.475443866879685</v>
      </c>
      <c r="C110" s="7">
        <v>-8.1644667900005768E-2</v>
      </c>
      <c r="D110" s="7">
        <f t="shared" si="1"/>
        <v>-10.557088534779691</v>
      </c>
    </row>
    <row r="111" spans="1:4" x14ac:dyDescent="0.2">
      <c r="A111" s="5" t="s">
        <v>61</v>
      </c>
      <c r="B111" s="7">
        <v>-10.475443866879685</v>
      </c>
      <c r="C111" s="7">
        <v>-6.325086792321892E-2</v>
      </c>
      <c r="D111" s="7">
        <f t="shared" si="1"/>
        <v>-10.538694734802904</v>
      </c>
    </row>
    <row r="112" spans="1:4" x14ac:dyDescent="0.2">
      <c r="A112" s="5" t="s">
        <v>57</v>
      </c>
      <c r="B112" s="7">
        <v>-10.475443866879685</v>
      </c>
      <c r="C112" s="7">
        <v>-7.9959456877414181E-2</v>
      </c>
      <c r="D112" s="7">
        <f t="shared" si="1"/>
        <v>-10.555403323757099</v>
      </c>
    </row>
    <row r="113" spans="1:4" x14ac:dyDescent="0.2">
      <c r="A113" s="5" t="s">
        <v>98</v>
      </c>
      <c r="B113" s="7">
        <v>-10.475443866879685</v>
      </c>
      <c r="C113" s="7">
        <v>-0.63024684289848643</v>
      </c>
      <c r="D113" s="7">
        <f t="shared" si="1"/>
        <v>-11.105690709778171</v>
      </c>
    </row>
    <row r="114" spans="1:4" x14ac:dyDescent="0.2">
      <c r="A114" s="5" t="s">
        <v>365</v>
      </c>
      <c r="B114" s="7">
        <v>-10.475443866879685</v>
      </c>
      <c r="C114" s="7">
        <v>-1.4593839707523235E-2</v>
      </c>
      <c r="D114" s="7">
        <f t="shared" si="1"/>
        <v>-10.490037706587207</v>
      </c>
    </row>
    <row r="115" spans="1:4" x14ac:dyDescent="0.2">
      <c r="A115" s="5" t="s">
        <v>366</v>
      </c>
      <c r="B115" s="7">
        <v>-10.475443866879685</v>
      </c>
      <c r="C115" s="7">
        <v>-8.9389551685723712E-2</v>
      </c>
      <c r="D115" s="7">
        <f t="shared" si="1"/>
        <v>-10.564833418565408</v>
      </c>
    </row>
    <row r="116" spans="1:4" x14ac:dyDescent="0.2">
      <c r="A116" s="5" t="s">
        <v>99</v>
      </c>
      <c r="B116" s="7">
        <v>-10.475443866879685</v>
      </c>
      <c r="C116" s="7">
        <v>-6.3477209084025779</v>
      </c>
      <c r="D116" s="7">
        <f t="shared" si="1"/>
        <v>-16.823164775282262</v>
      </c>
    </row>
    <row r="117" spans="1:4" x14ac:dyDescent="0.2">
      <c r="A117" s="5" t="s">
        <v>215</v>
      </c>
      <c r="B117" s="7">
        <v>-10.475443866879685</v>
      </c>
      <c r="C117" s="7">
        <v>-1.11346774858636E-2</v>
      </c>
      <c r="D117" s="7">
        <f t="shared" si="1"/>
        <v>-10.486578544365548</v>
      </c>
    </row>
    <row r="118" spans="1:4" x14ac:dyDescent="0.2">
      <c r="A118" s="5" t="s">
        <v>438</v>
      </c>
      <c r="B118" s="7">
        <v>-10.475443866879685</v>
      </c>
      <c r="C118" s="7">
        <v>-6.8859506967462222E-2</v>
      </c>
      <c r="D118" s="7">
        <f t="shared" si="1"/>
        <v>-10.544303373847146</v>
      </c>
    </row>
    <row r="119" spans="1:4" x14ac:dyDescent="0.2">
      <c r="A119" s="5" t="s">
        <v>84</v>
      </c>
      <c r="B119" s="7">
        <v>-10.475443866879685</v>
      </c>
      <c r="C119" s="7">
        <v>-1.5770802079366881</v>
      </c>
      <c r="D119" s="7">
        <f t="shared" si="1"/>
        <v>-12.052524074816374</v>
      </c>
    </row>
    <row r="120" spans="1:4" x14ac:dyDescent="0.2">
      <c r="A120" s="5" t="s">
        <v>83</v>
      </c>
      <c r="B120" s="7">
        <v>-10.475443866879685</v>
      </c>
      <c r="C120" s="7">
        <v>-0.72189048449154869</v>
      </c>
      <c r="D120" s="7">
        <f t="shared" si="1"/>
        <v>-11.197334351371234</v>
      </c>
    </row>
    <row r="121" spans="1:4" x14ac:dyDescent="0.2">
      <c r="A121" s="5" t="s">
        <v>67</v>
      </c>
      <c r="B121" s="7">
        <v>-10.475443866879685</v>
      </c>
      <c r="C121" s="7">
        <v>-0.23918986646850218</v>
      </c>
      <c r="D121" s="7">
        <f t="shared" si="1"/>
        <v>-10.714633733348187</v>
      </c>
    </row>
    <row r="122" spans="1:4" x14ac:dyDescent="0.2">
      <c r="A122" s="5" t="s">
        <v>502</v>
      </c>
      <c r="B122" s="7">
        <v>-10.475443866879685</v>
      </c>
      <c r="C122" s="7">
        <v>0</v>
      </c>
      <c r="D122" s="7">
        <f t="shared" si="1"/>
        <v>-10.475443866879685</v>
      </c>
    </row>
    <row r="123" spans="1:4" x14ac:dyDescent="0.2">
      <c r="A123" s="5" t="s">
        <v>392</v>
      </c>
      <c r="B123" s="7">
        <v>-10.475443866879685</v>
      </c>
      <c r="C123" s="7">
        <v>0</v>
      </c>
      <c r="D123" s="7">
        <f t="shared" si="1"/>
        <v>-10.475443866879685</v>
      </c>
    </row>
    <row r="124" spans="1:4" x14ac:dyDescent="0.2">
      <c r="A124" s="5" t="s">
        <v>363</v>
      </c>
      <c r="B124" s="7">
        <v>-10.475443866879685</v>
      </c>
      <c r="C124" s="7">
        <v>0</v>
      </c>
      <c r="D124" s="7">
        <f t="shared" si="1"/>
        <v>-10.475443866879685</v>
      </c>
    </row>
    <row r="125" spans="1:4" x14ac:dyDescent="0.2">
      <c r="A125" s="5" t="s">
        <v>169</v>
      </c>
      <c r="B125" s="7">
        <v>-10.475443866879685</v>
      </c>
      <c r="C125" s="7">
        <v>0</v>
      </c>
      <c r="D125" s="7">
        <f t="shared" si="1"/>
        <v>-10.475443866879685</v>
      </c>
    </row>
    <row r="126" spans="1:4" x14ac:dyDescent="0.2">
      <c r="A126" s="5" t="s">
        <v>367</v>
      </c>
      <c r="B126" s="7">
        <v>-10.475443866879685</v>
      </c>
      <c r="C126" s="7">
        <v>0</v>
      </c>
      <c r="D126" s="7">
        <f t="shared" si="1"/>
        <v>-10.475443866879685</v>
      </c>
    </row>
    <row r="127" spans="1:4" x14ac:dyDescent="0.2">
      <c r="A127" s="5" t="s">
        <v>368</v>
      </c>
      <c r="B127" s="7">
        <v>-10.475443866879685</v>
      </c>
      <c r="C127" s="7">
        <v>0</v>
      </c>
      <c r="D127" s="7">
        <f t="shared" si="1"/>
        <v>-10.475443866879685</v>
      </c>
    </row>
    <row r="128" spans="1:4" x14ac:dyDescent="0.2">
      <c r="A128" s="5" t="s">
        <v>172</v>
      </c>
      <c r="B128" s="7">
        <v>-10.475443866879685</v>
      </c>
      <c r="C128" s="7">
        <v>0</v>
      </c>
      <c r="D128" s="7">
        <f t="shared" si="1"/>
        <v>-10.475443866879685</v>
      </c>
    </row>
    <row r="129" spans="1:4" x14ac:dyDescent="0.2">
      <c r="A129" s="5" t="s">
        <v>237</v>
      </c>
      <c r="B129" s="7">
        <v>-12.892853990005461</v>
      </c>
      <c r="C129" s="7">
        <v>0</v>
      </c>
      <c r="D129" s="7">
        <f t="shared" si="1"/>
        <v>-12.892853990005461</v>
      </c>
    </row>
    <row r="130" spans="1:4" x14ac:dyDescent="0.2">
      <c r="A130" s="5" t="s">
        <v>369</v>
      </c>
      <c r="B130" s="7">
        <v>-12.892853990005461</v>
      </c>
      <c r="C130" s="7">
        <v>0</v>
      </c>
      <c r="D130" s="7">
        <f t="shared" si="1"/>
        <v>-12.892853990005461</v>
      </c>
    </row>
    <row r="131" spans="1:4" x14ac:dyDescent="0.2">
      <c r="A131" s="5" t="s">
        <v>370</v>
      </c>
      <c r="B131" s="7">
        <v>-12.892853990005461</v>
      </c>
      <c r="C131" s="7">
        <v>0</v>
      </c>
      <c r="D131" s="7">
        <f t="shared" si="1"/>
        <v>-12.892853990005461</v>
      </c>
    </row>
    <row r="132" spans="1:4" x14ac:dyDescent="0.2">
      <c r="A132" s="5" t="s">
        <v>620</v>
      </c>
      <c r="B132" s="7">
        <v>-12.892853990005461</v>
      </c>
      <c r="C132" s="7">
        <v>0</v>
      </c>
      <c r="D132" s="7">
        <f t="shared" si="1"/>
        <v>-12.892853990005461</v>
      </c>
    </row>
    <row r="133" spans="1:4" x14ac:dyDescent="0.2">
      <c r="A133" s="5" t="s">
        <v>176</v>
      </c>
      <c r="B133" s="7">
        <v>-12.892853990005461</v>
      </c>
      <c r="C133" s="7">
        <v>0</v>
      </c>
      <c r="D133" s="7">
        <f t="shared" si="1"/>
        <v>-12.892853990005461</v>
      </c>
    </row>
    <row r="134" spans="1:4" x14ac:dyDescent="0.2">
      <c r="A134" s="5" t="s">
        <v>64</v>
      </c>
      <c r="B134" s="7">
        <v>-12.892853990005461</v>
      </c>
      <c r="C134" s="7">
        <v>-0.4355308841075809</v>
      </c>
      <c r="D134" s="7">
        <f t="shared" si="1"/>
        <v>-13.328384874113041</v>
      </c>
    </row>
    <row r="135" spans="1:4" x14ac:dyDescent="0.2">
      <c r="A135" s="5" t="s">
        <v>253</v>
      </c>
      <c r="B135" s="7">
        <v>-12.892853990005461</v>
      </c>
      <c r="C135" s="7">
        <v>0</v>
      </c>
      <c r="D135" s="7">
        <f t="shared" si="1"/>
        <v>-12.892853990005461</v>
      </c>
    </row>
    <row r="136" spans="1:4" x14ac:dyDescent="0.2">
      <c r="A136" s="5" t="s">
        <v>372</v>
      </c>
      <c r="B136" s="7">
        <v>-12.892853990005461</v>
      </c>
      <c r="C136" s="7">
        <v>0</v>
      </c>
      <c r="D136" s="7">
        <f t="shared" si="1"/>
        <v>-12.892853990005461</v>
      </c>
    </row>
    <row r="137" spans="1:4" x14ac:dyDescent="0.2">
      <c r="A137" s="5" t="s">
        <v>254</v>
      </c>
      <c r="B137" s="7">
        <v>-12.892853990005461</v>
      </c>
      <c r="C137" s="7">
        <v>0</v>
      </c>
      <c r="D137" s="7">
        <f t="shared" si="1"/>
        <v>-12.892853990005461</v>
      </c>
    </row>
    <row r="138" spans="1:4" x14ac:dyDescent="0.2">
      <c r="A138" s="5" t="s">
        <v>184</v>
      </c>
      <c r="B138" s="7">
        <v>-12.892853990005461</v>
      </c>
      <c r="C138" s="7">
        <v>0</v>
      </c>
      <c r="D138" s="7">
        <f t="shared" si="1"/>
        <v>-12.892853990005461</v>
      </c>
    </row>
    <row r="139" spans="1:4" x14ac:dyDescent="0.2">
      <c r="A139" s="5" t="s">
        <v>157</v>
      </c>
      <c r="B139" s="7">
        <v>-12.892853990005461</v>
      </c>
      <c r="C139" s="7">
        <v>0</v>
      </c>
      <c r="D139" s="7">
        <f t="shared" si="1"/>
        <v>-12.892853990005461</v>
      </c>
    </row>
    <row r="140" spans="1:4" x14ac:dyDescent="0.2">
      <c r="A140" s="5" t="s">
        <v>255</v>
      </c>
      <c r="B140" s="7">
        <v>-12.892853990005461</v>
      </c>
      <c r="C140" s="7">
        <v>0</v>
      </c>
      <c r="D140" s="7">
        <f t="shared" si="1"/>
        <v>-12.892853990005461</v>
      </c>
    </row>
    <row r="141" spans="1:4" x14ac:dyDescent="0.2">
      <c r="A141" s="5" t="s">
        <v>373</v>
      </c>
      <c r="B141" s="7">
        <v>-12.892853990005461</v>
      </c>
      <c r="C141" s="7">
        <v>0</v>
      </c>
      <c r="D141" s="7">
        <f t="shared" ref="D141:D204" si="2">SUM(B141:C141)</f>
        <v>-12.892853990005461</v>
      </c>
    </row>
    <row r="142" spans="1:4" x14ac:dyDescent="0.2">
      <c r="A142" s="5" t="s">
        <v>188</v>
      </c>
      <c r="B142" s="7">
        <v>-12.892853990005461</v>
      </c>
      <c r="C142" s="7">
        <v>0</v>
      </c>
      <c r="D142" s="7">
        <f t="shared" si="2"/>
        <v>-12.892853990005461</v>
      </c>
    </row>
    <row r="143" spans="1:4" x14ac:dyDescent="0.2">
      <c r="A143" s="5" t="s">
        <v>3</v>
      </c>
      <c r="B143" s="7">
        <v>-12.892853990005461</v>
      </c>
      <c r="C143" s="7">
        <v>0</v>
      </c>
      <c r="D143" s="7">
        <f t="shared" si="2"/>
        <v>-12.892853990005461</v>
      </c>
    </row>
    <row r="144" spans="1:4" x14ac:dyDescent="0.2">
      <c r="A144" s="5" t="s">
        <v>256</v>
      </c>
      <c r="B144" s="7">
        <v>-12.892853990005461</v>
      </c>
      <c r="C144" s="7">
        <v>0</v>
      </c>
      <c r="D144" s="7">
        <f t="shared" si="2"/>
        <v>-12.892853990005461</v>
      </c>
    </row>
    <row r="145" spans="1:4" x14ac:dyDescent="0.2">
      <c r="A145" s="5" t="s">
        <v>71</v>
      </c>
      <c r="B145" s="7">
        <v>-12.892853990005461</v>
      </c>
      <c r="C145" s="7">
        <v>-0.43553088131305473</v>
      </c>
      <c r="D145" s="7">
        <f t="shared" si="2"/>
        <v>-13.328384871318516</v>
      </c>
    </row>
    <row r="146" spans="1:4" x14ac:dyDescent="0.2">
      <c r="A146" s="5" t="s">
        <v>6</v>
      </c>
      <c r="B146" s="7">
        <v>-12.892853990005461</v>
      </c>
      <c r="C146" s="7">
        <v>0</v>
      </c>
      <c r="D146" s="7">
        <f t="shared" si="2"/>
        <v>-12.892853990005461</v>
      </c>
    </row>
    <row r="147" spans="1:4" x14ac:dyDescent="0.2">
      <c r="A147" s="5" t="s">
        <v>191</v>
      </c>
      <c r="B147" s="7">
        <v>-12.892853990005461</v>
      </c>
      <c r="C147" s="7">
        <v>0</v>
      </c>
      <c r="D147" s="7">
        <f t="shared" si="2"/>
        <v>-12.892853990005461</v>
      </c>
    </row>
    <row r="148" spans="1:4" x14ac:dyDescent="0.2">
      <c r="A148" s="5" t="s">
        <v>192</v>
      </c>
      <c r="B148" s="7">
        <v>-12.892853990005461</v>
      </c>
      <c r="C148" s="7">
        <v>0</v>
      </c>
      <c r="D148" s="7">
        <f t="shared" si="2"/>
        <v>-12.892853990005461</v>
      </c>
    </row>
    <row r="149" spans="1:4" x14ac:dyDescent="0.2">
      <c r="A149" s="5" t="s">
        <v>469</v>
      </c>
      <c r="B149" s="7">
        <v>-12.892853990005461</v>
      </c>
      <c r="C149" s="7">
        <v>0</v>
      </c>
      <c r="D149" s="7">
        <f t="shared" si="2"/>
        <v>-12.892853990005461</v>
      </c>
    </row>
    <row r="150" spans="1:4" x14ac:dyDescent="0.2">
      <c r="A150" s="5" t="s">
        <v>63</v>
      </c>
      <c r="B150" s="7">
        <v>-12.892853990005461</v>
      </c>
      <c r="C150" s="7">
        <v>-0.4355308841075809</v>
      </c>
      <c r="D150" s="7">
        <f t="shared" si="2"/>
        <v>-13.328384874113041</v>
      </c>
    </row>
    <row r="151" spans="1:4" x14ac:dyDescent="0.2">
      <c r="A151" s="5" t="s">
        <v>374</v>
      </c>
      <c r="B151" s="7">
        <v>-12.892853990005461</v>
      </c>
      <c r="C151" s="7">
        <v>0</v>
      </c>
      <c r="D151" s="7">
        <f t="shared" si="2"/>
        <v>-12.892853990005461</v>
      </c>
    </row>
    <row r="152" spans="1:4" x14ac:dyDescent="0.2">
      <c r="A152" s="5" t="s">
        <v>161</v>
      </c>
      <c r="B152" s="7">
        <v>-12.892853990005461</v>
      </c>
      <c r="C152" s="7">
        <v>0</v>
      </c>
      <c r="D152" s="7">
        <f t="shared" si="2"/>
        <v>-12.892853990005461</v>
      </c>
    </row>
    <row r="153" spans="1:4" x14ac:dyDescent="0.2">
      <c r="A153" s="5" t="s">
        <v>257</v>
      </c>
      <c r="B153" s="7">
        <v>-12.892853990005461</v>
      </c>
      <c r="C153" s="7">
        <v>0</v>
      </c>
      <c r="D153" s="7">
        <f t="shared" si="2"/>
        <v>-12.892853990005461</v>
      </c>
    </row>
    <row r="154" spans="1:4" x14ac:dyDescent="0.2">
      <c r="A154" s="5" t="s">
        <v>375</v>
      </c>
      <c r="B154" s="7">
        <v>-12.892853990005461</v>
      </c>
      <c r="C154" s="7">
        <v>0</v>
      </c>
      <c r="D154" s="7">
        <f t="shared" si="2"/>
        <v>-12.892853990005461</v>
      </c>
    </row>
    <row r="155" spans="1:4" x14ac:dyDescent="0.2">
      <c r="A155" s="5" t="s">
        <v>232</v>
      </c>
      <c r="B155" s="7">
        <v>-12.892853990005461</v>
      </c>
      <c r="C155" s="7">
        <v>0</v>
      </c>
      <c r="D155" s="7">
        <f t="shared" si="2"/>
        <v>-12.892853990005461</v>
      </c>
    </row>
    <row r="156" spans="1:4" x14ac:dyDescent="0.2">
      <c r="A156" s="5" t="s">
        <v>220</v>
      </c>
      <c r="B156" s="7">
        <v>-12.892853990005461</v>
      </c>
      <c r="C156" s="7">
        <v>0</v>
      </c>
      <c r="D156" s="7">
        <f t="shared" si="2"/>
        <v>-12.892853990005461</v>
      </c>
    </row>
    <row r="157" spans="1:4" x14ac:dyDescent="0.2">
      <c r="A157" s="5" t="s">
        <v>238</v>
      </c>
      <c r="B157" s="7">
        <v>-12.892853990005461</v>
      </c>
      <c r="C157" s="7">
        <v>0</v>
      </c>
      <c r="D157" s="7">
        <f t="shared" si="2"/>
        <v>-12.892853990005461</v>
      </c>
    </row>
    <row r="158" spans="1:4" x14ac:dyDescent="0.2">
      <c r="A158" s="5" t="s">
        <v>147</v>
      </c>
      <c r="B158" s="7">
        <v>-12.892853990005461</v>
      </c>
      <c r="C158" s="7">
        <v>0</v>
      </c>
      <c r="D158" s="7">
        <f t="shared" si="2"/>
        <v>-12.892853990005461</v>
      </c>
    </row>
    <row r="159" spans="1:4" x14ac:dyDescent="0.2">
      <c r="A159" s="5" t="s">
        <v>217</v>
      </c>
      <c r="B159" s="7">
        <v>-12.892853990005461</v>
      </c>
      <c r="C159" s="7">
        <v>0</v>
      </c>
      <c r="D159" s="7">
        <f t="shared" si="2"/>
        <v>-12.892853990005461</v>
      </c>
    </row>
    <row r="160" spans="1:4" x14ac:dyDescent="0.2">
      <c r="A160" s="5" t="s">
        <v>31</v>
      </c>
      <c r="B160" s="7">
        <v>-12.892853990005461</v>
      </c>
      <c r="C160" s="7">
        <v>-3.3517488290210054E-3</v>
      </c>
      <c r="D160" s="7">
        <f t="shared" si="2"/>
        <v>-12.896205738834482</v>
      </c>
    </row>
    <row r="161" spans="1:4" x14ac:dyDescent="0.2">
      <c r="A161" s="5" t="s">
        <v>376</v>
      </c>
      <c r="B161" s="7">
        <v>-12.892853990005461</v>
      </c>
      <c r="C161" s="7">
        <v>0</v>
      </c>
      <c r="D161" s="7">
        <f t="shared" si="2"/>
        <v>-12.892853990005461</v>
      </c>
    </row>
    <row r="162" spans="1:4" x14ac:dyDescent="0.2">
      <c r="A162" s="5" t="s">
        <v>377</v>
      </c>
      <c r="B162" s="7">
        <v>-12.892853990005461</v>
      </c>
      <c r="C162" s="7">
        <v>0</v>
      </c>
      <c r="D162" s="7">
        <f t="shared" si="2"/>
        <v>-12.892853990005461</v>
      </c>
    </row>
    <row r="163" spans="1:4" x14ac:dyDescent="0.2">
      <c r="A163" s="5" t="s">
        <v>378</v>
      </c>
      <c r="B163" s="7">
        <v>-12.892853990005461</v>
      </c>
      <c r="C163" s="7">
        <v>0</v>
      </c>
      <c r="D163" s="7">
        <f t="shared" si="2"/>
        <v>-12.892853990005461</v>
      </c>
    </row>
    <row r="164" spans="1:4" x14ac:dyDescent="0.2">
      <c r="A164" s="5" t="s">
        <v>379</v>
      </c>
      <c r="B164" s="7">
        <v>-12.892853990005461</v>
      </c>
      <c r="C164" s="7">
        <v>0</v>
      </c>
      <c r="D164" s="7">
        <f t="shared" si="2"/>
        <v>-12.892853990005461</v>
      </c>
    </row>
    <row r="165" spans="1:4" x14ac:dyDescent="0.2">
      <c r="A165" s="5" t="s">
        <v>381</v>
      </c>
      <c r="B165" s="7">
        <v>-12.892853990005461</v>
      </c>
      <c r="C165" s="7">
        <v>0</v>
      </c>
      <c r="D165" s="7">
        <f t="shared" si="2"/>
        <v>-12.892853990005461</v>
      </c>
    </row>
    <row r="166" spans="1:4" x14ac:dyDescent="0.2">
      <c r="A166" s="5" t="s">
        <v>382</v>
      </c>
      <c r="B166" s="7">
        <v>-12.892853990005461</v>
      </c>
      <c r="C166" s="7">
        <v>0</v>
      </c>
      <c r="D166" s="7">
        <f t="shared" si="2"/>
        <v>-12.892853990005461</v>
      </c>
    </row>
    <row r="167" spans="1:4" x14ac:dyDescent="0.2">
      <c r="A167" s="5" t="s">
        <v>383</v>
      </c>
      <c r="B167" s="7">
        <v>-12.892853990005461</v>
      </c>
      <c r="C167" s="7">
        <v>0</v>
      </c>
      <c r="D167" s="7">
        <f t="shared" si="2"/>
        <v>-12.892853990005461</v>
      </c>
    </row>
    <row r="168" spans="1:4" x14ac:dyDescent="0.2">
      <c r="A168" s="5" t="s">
        <v>384</v>
      </c>
      <c r="B168" s="7">
        <v>-12.892853990005461</v>
      </c>
      <c r="C168" s="7">
        <v>0</v>
      </c>
      <c r="D168" s="7">
        <f t="shared" si="2"/>
        <v>-12.892853990005461</v>
      </c>
    </row>
    <row r="169" spans="1:4" x14ac:dyDescent="0.2">
      <c r="A169" s="5" t="s">
        <v>385</v>
      </c>
      <c r="B169" s="7">
        <v>-12.892853990005461</v>
      </c>
      <c r="C169" s="7">
        <v>0</v>
      </c>
      <c r="D169" s="7">
        <f t="shared" si="2"/>
        <v>-12.892853990005461</v>
      </c>
    </row>
    <row r="170" spans="1:4" x14ac:dyDescent="0.2">
      <c r="A170" s="5" t="s">
        <v>167</v>
      </c>
      <c r="B170" s="7">
        <v>-12.892853990005461</v>
      </c>
      <c r="C170" s="7">
        <v>0</v>
      </c>
      <c r="D170" s="7">
        <f t="shared" si="2"/>
        <v>-12.892853990005461</v>
      </c>
    </row>
    <row r="171" spans="1:4" x14ac:dyDescent="0.2">
      <c r="A171" s="5" t="s">
        <v>258</v>
      </c>
      <c r="B171" s="7">
        <v>-12.892853990005461</v>
      </c>
      <c r="C171" s="7">
        <v>0</v>
      </c>
      <c r="D171" s="7">
        <f t="shared" si="2"/>
        <v>-12.892853990005461</v>
      </c>
    </row>
    <row r="172" spans="1:4" x14ac:dyDescent="0.2">
      <c r="A172" s="5" t="s">
        <v>231</v>
      </c>
      <c r="B172" s="7">
        <v>-12.892853990005461</v>
      </c>
      <c r="C172" s="7">
        <v>0</v>
      </c>
      <c r="D172" s="7">
        <f t="shared" si="2"/>
        <v>-12.892853990005461</v>
      </c>
    </row>
    <row r="173" spans="1:4" x14ac:dyDescent="0.2">
      <c r="A173" s="5" t="s">
        <v>259</v>
      </c>
      <c r="B173" s="7">
        <v>-12.892853990005461</v>
      </c>
      <c r="C173" s="7">
        <v>0</v>
      </c>
      <c r="D173" s="7">
        <f t="shared" si="2"/>
        <v>-12.892853990005461</v>
      </c>
    </row>
    <row r="174" spans="1:4" x14ac:dyDescent="0.2">
      <c r="A174" s="5" t="s">
        <v>386</v>
      </c>
      <c r="B174" s="7">
        <v>-12.892853990005461</v>
      </c>
      <c r="C174" s="7">
        <v>0</v>
      </c>
      <c r="D174" s="7">
        <f t="shared" si="2"/>
        <v>-12.892853990005461</v>
      </c>
    </row>
    <row r="175" spans="1:4" x14ac:dyDescent="0.2">
      <c r="A175" s="5" t="s">
        <v>109</v>
      </c>
      <c r="B175" s="7">
        <v>-12.892853990005461</v>
      </c>
      <c r="C175" s="7">
        <v>-5.4468079636250915</v>
      </c>
      <c r="D175" s="7">
        <f t="shared" si="2"/>
        <v>-18.339661953630554</v>
      </c>
    </row>
    <row r="176" spans="1:4" x14ac:dyDescent="0.2">
      <c r="A176" s="5" t="s">
        <v>260</v>
      </c>
      <c r="B176" s="7">
        <v>-12.892853990005461</v>
      </c>
      <c r="C176" s="7">
        <v>0</v>
      </c>
      <c r="D176" s="7">
        <f t="shared" si="2"/>
        <v>-12.892853990005461</v>
      </c>
    </row>
    <row r="177" spans="1:4" x14ac:dyDescent="0.2">
      <c r="A177" s="5" t="s">
        <v>175</v>
      </c>
      <c r="B177" s="7">
        <v>-12.892853990005461</v>
      </c>
      <c r="C177" s="7">
        <v>0</v>
      </c>
      <c r="D177" s="7">
        <f t="shared" si="2"/>
        <v>-12.892853990005461</v>
      </c>
    </row>
    <row r="178" spans="1:4" x14ac:dyDescent="0.2">
      <c r="A178" s="5" t="s">
        <v>387</v>
      </c>
      <c r="B178" s="7">
        <v>-12.892853990005461</v>
      </c>
      <c r="C178" s="7">
        <v>0</v>
      </c>
      <c r="D178" s="7">
        <f t="shared" si="2"/>
        <v>-12.892853990005461</v>
      </c>
    </row>
    <row r="179" spans="1:4" x14ac:dyDescent="0.2">
      <c r="A179" s="5" t="s">
        <v>178</v>
      </c>
      <c r="B179" s="7">
        <v>-12.892853990005461</v>
      </c>
      <c r="C179" s="7">
        <v>0</v>
      </c>
      <c r="D179" s="7">
        <f t="shared" si="2"/>
        <v>-12.892853990005461</v>
      </c>
    </row>
    <row r="180" spans="1:4" x14ac:dyDescent="0.2">
      <c r="A180" s="5" t="s">
        <v>148</v>
      </c>
      <c r="B180" s="7">
        <v>-12.892853990005461</v>
      </c>
      <c r="C180" s="7">
        <v>0</v>
      </c>
      <c r="D180" s="7">
        <f t="shared" si="2"/>
        <v>-12.892853990005461</v>
      </c>
    </row>
    <row r="181" spans="1:4" x14ac:dyDescent="0.2">
      <c r="A181" s="5" t="s">
        <v>60</v>
      </c>
      <c r="B181" s="7">
        <v>-12.892853990005461</v>
      </c>
      <c r="C181" s="7">
        <v>0</v>
      </c>
      <c r="D181" s="7">
        <f t="shared" si="2"/>
        <v>-12.892853990005461</v>
      </c>
    </row>
    <row r="182" spans="1:4" x14ac:dyDescent="0.2">
      <c r="A182" s="5" t="s">
        <v>261</v>
      </c>
      <c r="B182" s="7">
        <v>-12.892853990005461</v>
      </c>
      <c r="C182" s="7">
        <v>0</v>
      </c>
      <c r="D182" s="7">
        <f t="shared" si="2"/>
        <v>-12.892853990005461</v>
      </c>
    </row>
    <row r="183" spans="1:4" x14ac:dyDescent="0.2">
      <c r="A183" s="5" t="s">
        <v>388</v>
      </c>
      <c r="B183" s="7">
        <v>-12.892853990005461</v>
      </c>
      <c r="C183" s="7">
        <v>0</v>
      </c>
      <c r="D183" s="7">
        <f t="shared" si="2"/>
        <v>-12.892853990005461</v>
      </c>
    </row>
    <row r="184" spans="1:4" x14ac:dyDescent="0.2">
      <c r="A184" s="5" t="s">
        <v>234</v>
      </c>
      <c r="B184" s="7">
        <v>-12.892853990005461</v>
      </c>
      <c r="C184" s="7">
        <v>0</v>
      </c>
      <c r="D184" s="7">
        <f t="shared" si="2"/>
        <v>-12.892853990005461</v>
      </c>
    </row>
    <row r="185" spans="1:4" x14ac:dyDescent="0.2">
      <c r="A185" s="5" t="s">
        <v>389</v>
      </c>
      <c r="B185" s="7">
        <v>-12.892853990005461</v>
      </c>
      <c r="C185" s="7">
        <v>0</v>
      </c>
      <c r="D185" s="7">
        <f t="shared" si="2"/>
        <v>-12.892853990005461</v>
      </c>
    </row>
    <row r="186" spans="1:4" x14ac:dyDescent="0.2">
      <c r="A186" s="5" t="s">
        <v>390</v>
      </c>
      <c r="B186" s="7">
        <v>-12.892853990005461</v>
      </c>
      <c r="C186" s="7">
        <v>0</v>
      </c>
      <c r="D186" s="7">
        <f t="shared" si="2"/>
        <v>-12.892853990005461</v>
      </c>
    </row>
    <row r="187" spans="1:4" x14ac:dyDescent="0.2">
      <c r="A187" s="5" t="s">
        <v>15</v>
      </c>
      <c r="B187" s="7">
        <v>-12.892853990005461</v>
      </c>
      <c r="C187" s="7">
        <v>0</v>
      </c>
      <c r="D187" s="7">
        <f t="shared" si="2"/>
        <v>-12.892853990005461</v>
      </c>
    </row>
    <row r="188" spans="1:4" x14ac:dyDescent="0.2">
      <c r="A188" s="5" t="s">
        <v>621</v>
      </c>
      <c r="B188" s="7">
        <v>-12.892853990005461</v>
      </c>
      <c r="C188" s="7">
        <v>0</v>
      </c>
      <c r="D188" s="7">
        <f t="shared" si="2"/>
        <v>-12.892853990005461</v>
      </c>
    </row>
    <row r="189" spans="1:4" x14ac:dyDescent="0.2">
      <c r="A189" s="5" t="s">
        <v>391</v>
      </c>
      <c r="B189" s="7">
        <v>-12.892853990005461</v>
      </c>
      <c r="C189" s="7">
        <v>0</v>
      </c>
      <c r="D189" s="7">
        <f t="shared" si="2"/>
        <v>-12.892853990005461</v>
      </c>
    </row>
    <row r="190" spans="1:4" x14ac:dyDescent="0.2">
      <c r="A190" s="5" t="s">
        <v>262</v>
      </c>
      <c r="B190" s="7">
        <v>-12.892853990005461</v>
      </c>
      <c r="C190" s="7">
        <v>0</v>
      </c>
      <c r="D190" s="7">
        <f t="shared" si="2"/>
        <v>-12.892853990005461</v>
      </c>
    </row>
    <row r="191" spans="1:4" x14ac:dyDescent="0.2">
      <c r="A191" s="5" t="s">
        <v>183</v>
      </c>
      <c r="B191" s="7">
        <v>-12.892853990005461</v>
      </c>
      <c r="C191" s="7">
        <v>0</v>
      </c>
      <c r="D191" s="7">
        <f t="shared" si="2"/>
        <v>-12.892853990005461</v>
      </c>
    </row>
    <row r="192" spans="1:4" x14ac:dyDescent="0.2">
      <c r="A192" s="5" t="s">
        <v>105</v>
      </c>
      <c r="B192" s="7">
        <v>-12.892853990005461</v>
      </c>
      <c r="C192" s="7">
        <v>-5.3315373247987328</v>
      </c>
      <c r="D192" s="7">
        <f t="shared" si="2"/>
        <v>-18.224391314804194</v>
      </c>
    </row>
    <row r="193" spans="1:4" x14ac:dyDescent="0.2">
      <c r="A193" s="5" t="s">
        <v>271</v>
      </c>
      <c r="B193" s="7">
        <v>-12.892853990005461</v>
      </c>
      <c r="C193" s="7">
        <v>0</v>
      </c>
      <c r="D193" s="7">
        <f t="shared" si="2"/>
        <v>-12.892853990005461</v>
      </c>
    </row>
    <row r="194" spans="1:4" x14ac:dyDescent="0.2">
      <c r="A194" s="5" t="s">
        <v>362</v>
      </c>
      <c r="B194" s="7">
        <v>-12.892853990005461</v>
      </c>
      <c r="C194" s="7">
        <v>0</v>
      </c>
      <c r="D194" s="7">
        <f t="shared" si="2"/>
        <v>-12.892853990005461</v>
      </c>
    </row>
    <row r="195" spans="1:4" x14ac:dyDescent="0.2">
      <c r="A195" s="5" t="s">
        <v>219</v>
      </c>
      <c r="B195" s="7">
        <v>-12.892853990005461</v>
      </c>
      <c r="C195" s="7">
        <v>0</v>
      </c>
      <c r="D195" s="7">
        <f t="shared" si="2"/>
        <v>-12.892853990005461</v>
      </c>
    </row>
    <row r="196" spans="1:4" x14ac:dyDescent="0.2">
      <c r="A196" s="5" t="s">
        <v>263</v>
      </c>
      <c r="B196" s="7">
        <v>-12.892853990005461</v>
      </c>
      <c r="C196" s="7">
        <v>0</v>
      </c>
      <c r="D196" s="7">
        <f t="shared" si="2"/>
        <v>-12.892853990005461</v>
      </c>
    </row>
    <row r="197" spans="1:4" x14ac:dyDescent="0.2">
      <c r="A197" s="5" t="s">
        <v>264</v>
      </c>
      <c r="B197" s="7">
        <v>-12.892853990005461</v>
      </c>
      <c r="C197" s="7">
        <v>0</v>
      </c>
      <c r="D197" s="7">
        <f t="shared" si="2"/>
        <v>-12.892853990005461</v>
      </c>
    </row>
    <row r="198" spans="1:4" x14ac:dyDescent="0.2">
      <c r="A198" s="5" t="s">
        <v>130</v>
      </c>
      <c r="B198" s="7">
        <v>-12.892853990005461</v>
      </c>
      <c r="C198" s="7">
        <v>-24.880507515727416</v>
      </c>
      <c r="D198" s="7">
        <f t="shared" si="2"/>
        <v>-37.773361505732879</v>
      </c>
    </row>
    <row r="199" spans="1:4" x14ac:dyDescent="0.2">
      <c r="A199" s="5" t="s">
        <v>230</v>
      </c>
      <c r="B199" s="7">
        <v>-12.892853990005461</v>
      </c>
      <c r="C199" s="7">
        <v>0</v>
      </c>
      <c r="D199" s="7">
        <f t="shared" si="2"/>
        <v>-12.892853990005461</v>
      </c>
    </row>
    <row r="200" spans="1:4" x14ac:dyDescent="0.2">
      <c r="A200" s="5" t="s">
        <v>265</v>
      </c>
      <c r="B200" s="7">
        <v>-12.892853990005461</v>
      </c>
      <c r="C200" s="7">
        <v>0</v>
      </c>
      <c r="D200" s="7">
        <f t="shared" si="2"/>
        <v>-12.892853990005461</v>
      </c>
    </row>
    <row r="201" spans="1:4" x14ac:dyDescent="0.2">
      <c r="A201" s="5" t="s">
        <v>239</v>
      </c>
      <c r="B201" s="7">
        <v>-12.892853990005461</v>
      </c>
      <c r="C201" s="7">
        <v>0</v>
      </c>
      <c r="D201" s="7">
        <f t="shared" si="2"/>
        <v>-12.892853990005461</v>
      </c>
    </row>
    <row r="202" spans="1:4" x14ac:dyDescent="0.2">
      <c r="A202" s="5" t="s">
        <v>76</v>
      </c>
      <c r="B202" s="7">
        <v>-12.892853990005461</v>
      </c>
      <c r="C202" s="7">
        <v>0</v>
      </c>
      <c r="D202" s="7">
        <f t="shared" si="2"/>
        <v>-12.892853990005461</v>
      </c>
    </row>
    <row r="203" spans="1:4" x14ac:dyDescent="0.2">
      <c r="A203" s="5" t="s">
        <v>266</v>
      </c>
      <c r="B203" s="7">
        <v>-12.892853990005461</v>
      </c>
      <c r="C203" s="7">
        <v>0</v>
      </c>
      <c r="D203" s="7">
        <f t="shared" si="2"/>
        <v>-12.892853990005461</v>
      </c>
    </row>
    <row r="204" spans="1:4" x14ac:dyDescent="0.2">
      <c r="A204" s="5" t="s">
        <v>267</v>
      </c>
      <c r="B204" s="7">
        <v>-12.892853990005461</v>
      </c>
      <c r="C204" s="7">
        <v>0</v>
      </c>
      <c r="D204" s="7">
        <f t="shared" si="2"/>
        <v>-12.892853990005461</v>
      </c>
    </row>
    <row r="205" spans="1:4" x14ac:dyDescent="0.2">
      <c r="A205" s="5" t="s">
        <v>236</v>
      </c>
      <c r="B205" s="7">
        <v>-12.892853990005461</v>
      </c>
      <c r="C205" s="7">
        <v>0</v>
      </c>
      <c r="D205" s="7">
        <f t="shared" ref="D205:D268" si="3">SUM(B205:C205)</f>
        <v>-12.892853990005461</v>
      </c>
    </row>
    <row r="206" spans="1:4" x14ac:dyDescent="0.2">
      <c r="A206" s="5" t="s">
        <v>5</v>
      </c>
      <c r="B206" s="7">
        <v>-12.892853990005461</v>
      </c>
      <c r="C206" s="7">
        <v>-8.6044218895914723E-2</v>
      </c>
      <c r="D206" s="7">
        <f t="shared" si="3"/>
        <v>-12.978898208901375</v>
      </c>
    </row>
    <row r="207" spans="1:4" x14ac:dyDescent="0.2">
      <c r="A207" s="5" t="s">
        <v>268</v>
      </c>
      <c r="B207" s="7">
        <v>-12.892853990005461</v>
      </c>
      <c r="C207" s="7">
        <v>0</v>
      </c>
      <c r="D207" s="7">
        <f t="shared" si="3"/>
        <v>-12.892853990005461</v>
      </c>
    </row>
    <row r="208" spans="1:4" x14ac:dyDescent="0.2">
      <c r="A208" s="5" t="s">
        <v>106</v>
      </c>
      <c r="B208" s="7">
        <v>-12.892853990005461</v>
      </c>
      <c r="C208" s="7">
        <v>-5.3315373247987328</v>
      </c>
      <c r="D208" s="7">
        <f t="shared" si="3"/>
        <v>-18.224391314804194</v>
      </c>
    </row>
    <row r="209" spans="1:4" x14ac:dyDescent="0.2">
      <c r="A209" s="5" t="s">
        <v>107</v>
      </c>
      <c r="B209" s="7">
        <v>-12.892853990005461</v>
      </c>
      <c r="C209" s="7">
        <v>-5.3315373247987328</v>
      </c>
      <c r="D209" s="7">
        <f t="shared" si="3"/>
        <v>-18.224391314804194</v>
      </c>
    </row>
    <row r="210" spans="1:4" x14ac:dyDescent="0.2">
      <c r="A210" s="5" t="s">
        <v>126</v>
      </c>
      <c r="B210" s="7">
        <v>-12.892853990005461</v>
      </c>
      <c r="C210" s="7">
        <v>-11.575722312506159</v>
      </c>
      <c r="D210" s="7">
        <f t="shared" si="3"/>
        <v>-24.468576302511622</v>
      </c>
    </row>
    <row r="211" spans="1:4" x14ac:dyDescent="0.2">
      <c r="A211" s="5" t="s">
        <v>195</v>
      </c>
      <c r="B211" s="7">
        <v>-12.892853990005461</v>
      </c>
      <c r="C211" s="7">
        <v>0</v>
      </c>
      <c r="D211" s="7">
        <f t="shared" si="3"/>
        <v>-12.892853990005461</v>
      </c>
    </row>
    <row r="212" spans="1:4" x14ac:dyDescent="0.2">
      <c r="A212" s="5" t="s">
        <v>235</v>
      </c>
      <c r="B212" s="7">
        <v>-12.892853990005461</v>
      </c>
      <c r="C212" s="7">
        <v>0</v>
      </c>
      <c r="D212" s="7">
        <f t="shared" si="3"/>
        <v>-12.892853990005461</v>
      </c>
    </row>
    <row r="213" spans="1:4" x14ac:dyDescent="0.2">
      <c r="A213" s="5" t="s">
        <v>108</v>
      </c>
      <c r="B213" s="7">
        <v>-12.892853990005461</v>
      </c>
      <c r="C213" s="7">
        <v>-5.3315373247987328</v>
      </c>
      <c r="D213" s="7">
        <f t="shared" si="3"/>
        <v>-18.224391314804194</v>
      </c>
    </row>
    <row r="214" spans="1:4" x14ac:dyDescent="0.2">
      <c r="A214" s="5" t="s">
        <v>79</v>
      </c>
      <c r="B214" s="7">
        <v>-12.892853990005461</v>
      </c>
      <c r="C214" s="7">
        <v>0</v>
      </c>
      <c r="D214" s="7">
        <f t="shared" si="3"/>
        <v>-12.892853990005461</v>
      </c>
    </row>
    <row r="215" spans="1:4" x14ac:dyDescent="0.2">
      <c r="A215" s="5" t="s">
        <v>197</v>
      </c>
      <c r="B215" s="7">
        <v>-12.892853990005461</v>
      </c>
      <c r="C215" s="7">
        <v>0</v>
      </c>
      <c r="D215" s="7">
        <f t="shared" si="3"/>
        <v>-12.892853990005461</v>
      </c>
    </row>
    <row r="216" spans="1:4" x14ac:dyDescent="0.2">
      <c r="A216" s="5" t="s">
        <v>228</v>
      </c>
      <c r="B216" s="7">
        <v>-12.892853990005461</v>
      </c>
      <c r="C216" s="7">
        <v>0</v>
      </c>
      <c r="D216" s="7">
        <f t="shared" si="3"/>
        <v>-12.892853990005461</v>
      </c>
    </row>
    <row r="217" spans="1:4" x14ac:dyDescent="0.2">
      <c r="A217" s="5" t="s">
        <v>198</v>
      </c>
      <c r="B217" s="7">
        <v>-12.892853990005461</v>
      </c>
      <c r="C217" s="7">
        <v>0</v>
      </c>
      <c r="D217" s="7">
        <f t="shared" si="3"/>
        <v>-12.892853990005461</v>
      </c>
    </row>
    <row r="218" spans="1:4" x14ac:dyDescent="0.2">
      <c r="A218" s="5" t="s">
        <v>393</v>
      </c>
      <c r="B218" s="7">
        <v>-12.892853990005461</v>
      </c>
      <c r="C218" s="7">
        <v>0</v>
      </c>
      <c r="D218" s="7">
        <f t="shared" si="3"/>
        <v>-12.892853990005461</v>
      </c>
    </row>
    <row r="219" spans="1:4" x14ac:dyDescent="0.2">
      <c r="A219" s="5" t="s">
        <v>687</v>
      </c>
      <c r="B219" s="7">
        <v>-12.892853990005461</v>
      </c>
      <c r="C219" s="7">
        <v>0</v>
      </c>
      <c r="D219" s="7">
        <f t="shared" si="3"/>
        <v>-12.892853990005461</v>
      </c>
    </row>
    <row r="220" spans="1:4" x14ac:dyDescent="0.2">
      <c r="A220" s="5" t="s">
        <v>87</v>
      </c>
      <c r="B220" s="7">
        <v>-12.892853990005461</v>
      </c>
      <c r="C220" s="7">
        <v>-1.4571189793986481</v>
      </c>
      <c r="D220" s="7">
        <f t="shared" si="3"/>
        <v>-14.34997296940411</v>
      </c>
    </row>
    <row r="221" spans="1:4" x14ac:dyDescent="0.2">
      <c r="A221" s="5" t="s">
        <v>182</v>
      </c>
      <c r="B221" s="7">
        <v>-12.892853990005461</v>
      </c>
      <c r="C221" s="7">
        <v>0</v>
      </c>
      <c r="D221" s="7">
        <f t="shared" si="3"/>
        <v>-12.892853990005461</v>
      </c>
    </row>
    <row r="222" spans="1:4" x14ac:dyDescent="0.2">
      <c r="A222" s="5" t="s">
        <v>460</v>
      </c>
      <c r="B222" s="7">
        <v>-12.892853990005461</v>
      </c>
      <c r="C222" s="7">
        <v>0</v>
      </c>
      <c r="D222" s="7">
        <f t="shared" si="3"/>
        <v>-12.892853990005461</v>
      </c>
    </row>
    <row r="223" spans="1:4" x14ac:dyDescent="0.2">
      <c r="A223" s="5" t="s">
        <v>436</v>
      </c>
      <c r="B223" s="7">
        <v>-12.892853990005461</v>
      </c>
      <c r="C223" s="7">
        <v>0</v>
      </c>
      <c r="D223" s="7">
        <f t="shared" si="3"/>
        <v>-12.892853990005461</v>
      </c>
    </row>
    <row r="224" spans="1:4" x14ac:dyDescent="0.2">
      <c r="A224" s="5" t="s">
        <v>233</v>
      </c>
      <c r="B224" s="7">
        <v>-12.892853990005461</v>
      </c>
      <c r="C224" s="7">
        <v>0</v>
      </c>
      <c r="D224" s="7">
        <f t="shared" si="3"/>
        <v>-12.892853990005461</v>
      </c>
    </row>
    <row r="225" spans="1:4" x14ac:dyDescent="0.2">
      <c r="A225" s="5" t="s">
        <v>156</v>
      </c>
      <c r="B225" s="7">
        <v>-12.892853990005461</v>
      </c>
      <c r="C225" s="7">
        <v>-4.5144621888150147E-2</v>
      </c>
      <c r="D225" s="7">
        <f t="shared" si="3"/>
        <v>-12.937998611893612</v>
      </c>
    </row>
    <row r="226" spans="1:4" x14ac:dyDescent="0.2">
      <c r="A226" s="5" t="s">
        <v>394</v>
      </c>
      <c r="B226" s="7">
        <v>-12.892853990005461</v>
      </c>
      <c r="C226" s="7">
        <v>0</v>
      </c>
      <c r="D226" s="7">
        <f t="shared" si="3"/>
        <v>-12.892853990005461</v>
      </c>
    </row>
    <row r="227" spans="1:4" x14ac:dyDescent="0.2">
      <c r="A227" s="5" t="s">
        <v>360</v>
      </c>
      <c r="B227" s="7">
        <v>-12.892853990005461</v>
      </c>
      <c r="C227" s="7">
        <v>0</v>
      </c>
      <c r="D227" s="7">
        <f t="shared" si="3"/>
        <v>-12.892853990005461</v>
      </c>
    </row>
    <row r="228" spans="1:4" x14ac:dyDescent="0.2">
      <c r="A228" s="5" t="s">
        <v>223</v>
      </c>
      <c r="B228" s="7">
        <v>-12.892853990005461</v>
      </c>
      <c r="C228" s="7">
        <v>0</v>
      </c>
      <c r="D228" s="7">
        <f t="shared" si="3"/>
        <v>-12.892853990005461</v>
      </c>
    </row>
    <row r="229" spans="1:4" x14ac:dyDescent="0.2">
      <c r="A229" s="5" t="s">
        <v>103</v>
      </c>
      <c r="B229" s="7">
        <v>-12.892853990005461</v>
      </c>
      <c r="C229" s="7">
        <v>-1.9035832233314605</v>
      </c>
      <c r="D229" s="7">
        <f t="shared" si="3"/>
        <v>-14.796437213336922</v>
      </c>
    </row>
    <row r="230" spans="1:4" x14ac:dyDescent="0.2">
      <c r="A230" s="5" t="s">
        <v>452</v>
      </c>
      <c r="B230" s="7">
        <v>-12.892853990005461</v>
      </c>
      <c r="C230" s="7">
        <v>0</v>
      </c>
      <c r="D230" s="7">
        <f t="shared" si="3"/>
        <v>-12.892853990005461</v>
      </c>
    </row>
    <row r="231" spans="1:4" x14ac:dyDescent="0.2">
      <c r="A231" s="5" t="s">
        <v>51</v>
      </c>
      <c r="B231" s="7">
        <v>-12.892853990005461</v>
      </c>
      <c r="C231" s="7">
        <v>-32.543104440268223</v>
      </c>
      <c r="D231" s="7">
        <f t="shared" si="3"/>
        <v>-45.435958430273686</v>
      </c>
    </row>
    <row r="232" spans="1:4" x14ac:dyDescent="0.2">
      <c r="A232" s="5" t="s">
        <v>53</v>
      </c>
      <c r="B232" s="7">
        <v>-12.892853990005461</v>
      </c>
      <c r="C232" s="7">
        <v>0</v>
      </c>
      <c r="D232" s="7">
        <f t="shared" si="3"/>
        <v>-12.892853990005461</v>
      </c>
    </row>
    <row r="233" spans="1:4" x14ac:dyDescent="0.2">
      <c r="A233" s="5" t="s">
        <v>125</v>
      </c>
      <c r="B233" s="7">
        <v>-12.892853990005461</v>
      </c>
      <c r="C233" s="7">
        <v>-11.11024405825944</v>
      </c>
      <c r="D233" s="7">
        <f t="shared" si="3"/>
        <v>-24.003098048264903</v>
      </c>
    </row>
    <row r="234" spans="1:4" x14ac:dyDescent="0.2">
      <c r="A234" s="5" t="s">
        <v>515</v>
      </c>
      <c r="B234" s="7">
        <v>-12.892853990005461</v>
      </c>
      <c r="C234" s="7">
        <v>-26.791561630738066</v>
      </c>
      <c r="D234" s="7">
        <f t="shared" si="3"/>
        <v>-39.684415620743529</v>
      </c>
    </row>
    <row r="235" spans="1:4" x14ac:dyDescent="0.2">
      <c r="A235" s="5" t="s">
        <v>470</v>
      </c>
      <c r="B235" s="7">
        <v>-12.892853990005461</v>
      </c>
      <c r="C235" s="7">
        <v>0</v>
      </c>
      <c r="D235" s="7">
        <f t="shared" si="3"/>
        <v>-12.892853990005461</v>
      </c>
    </row>
    <row r="236" spans="1:4" x14ac:dyDescent="0.2">
      <c r="A236" s="5" t="s">
        <v>516</v>
      </c>
      <c r="B236" s="7">
        <v>-12.892853990005461</v>
      </c>
      <c r="C236" s="7">
        <v>-4.6333921897132244</v>
      </c>
      <c r="D236" s="7">
        <f t="shared" si="3"/>
        <v>-17.526246179718687</v>
      </c>
    </row>
    <row r="237" spans="1:4" x14ac:dyDescent="0.2">
      <c r="A237" s="5" t="s">
        <v>361</v>
      </c>
      <c r="B237" s="7">
        <v>-12.892853990005461</v>
      </c>
      <c r="C237" s="7">
        <v>-27.436857111289626</v>
      </c>
      <c r="D237" s="7">
        <f t="shared" si="3"/>
        <v>-40.329711101295089</v>
      </c>
    </row>
    <row r="238" spans="1:4" x14ac:dyDescent="0.2">
      <c r="A238" s="5" t="s">
        <v>58</v>
      </c>
      <c r="B238" s="7">
        <v>-12.892853990005461</v>
      </c>
      <c r="C238" s="7">
        <v>-3.1622633846451871E-2</v>
      </c>
      <c r="D238" s="7">
        <f t="shared" si="3"/>
        <v>-12.924476623851913</v>
      </c>
    </row>
    <row r="239" spans="1:4" x14ac:dyDescent="0.2">
      <c r="A239" s="5" t="s">
        <v>18</v>
      </c>
      <c r="B239" s="7">
        <v>-12.892853990005461</v>
      </c>
      <c r="C239" s="7">
        <v>-0.14291116798652551</v>
      </c>
      <c r="D239" s="7">
        <f t="shared" si="3"/>
        <v>-13.035765157991987</v>
      </c>
    </row>
    <row r="240" spans="1:4" x14ac:dyDescent="0.2">
      <c r="A240" s="5" t="s">
        <v>517</v>
      </c>
      <c r="B240" s="7">
        <v>-12.892853990005461</v>
      </c>
      <c r="C240" s="7">
        <v>0</v>
      </c>
      <c r="D240" s="7">
        <f t="shared" si="3"/>
        <v>-12.892853990005461</v>
      </c>
    </row>
    <row r="241" spans="1:4" x14ac:dyDescent="0.2">
      <c r="A241" s="5" t="s">
        <v>66</v>
      </c>
      <c r="B241" s="7">
        <v>-12.892853990005461</v>
      </c>
      <c r="C241" s="7">
        <v>-0.73862689015859717</v>
      </c>
      <c r="D241" s="7">
        <f t="shared" si="3"/>
        <v>-13.631480880164059</v>
      </c>
    </row>
    <row r="242" spans="1:4" x14ac:dyDescent="0.2">
      <c r="A242" s="5" t="s">
        <v>446</v>
      </c>
      <c r="B242" s="7">
        <v>-12.892853990005461</v>
      </c>
      <c r="C242" s="7">
        <v>0</v>
      </c>
      <c r="D242" s="7">
        <f t="shared" si="3"/>
        <v>-12.892853990005461</v>
      </c>
    </row>
    <row r="243" spans="1:4" x14ac:dyDescent="0.2">
      <c r="A243" s="5" t="s">
        <v>396</v>
      </c>
      <c r="B243" s="7">
        <v>-12.892853990005461</v>
      </c>
      <c r="C243" s="7">
        <v>0</v>
      </c>
      <c r="D243" s="7">
        <f t="shared" si="3"/>
        <v>-12.892853990005461</v>
      </c>
    </row>
    <row r="244" spans="1:4" x14ac:dyDescent="0.2">
      <c r="A244" s="5" t="s">
        <v>226</v>
      </c>
      <c r="B244" s="7">
        <v>-12.892853990005461</v>
      </c>
      <c r="C244" s="7">
        <v>0</v>
      </c>
      <c r="D244" s="7">
        <f t="shared" si="3"/>
        <v>-12.892853990005461</v>
      </c>
    </row>
    <row r="245" spans="1:4" x14ac:dyDescent="0.2">
      <c r="A245" s="5" t="s">
        <v>227</v>
      </c>
      <c r="B245" s="7">
        <v>-12.892853990005461</v>
      </c>
      <c r="C245" s="7">
        <v>0</v>
      </c>
      <c r="D245" s="7">
        <f t="shared" si="3"/>
        <v>-12.892853990005461</v>
      </c>
    </row>
    <row r="246" spans="1:4" x14ac:dyDescent="0.2">
      <c r="A246" s="5" t="s">
        <v>221</v>
      </c>
      <c r="B246" s="7">
        <v>-12.892853990005461</v>
      </c>
      <c r="C246" s="7">
        <v>0</v>
      </c>
      <c r="D246" s="7">
        <f t="shared" si="3"/>
        <v>-12.892853990005461</v>
      </c>
    </row>
    <row r="247" spans="1:4" x14ac:dyDescent="0.2">
      <c r="A247" s="5" t="s">
        <v>397</v>
      </c>
      <c r="B247" s="7">
        <v>-12.892853990005461</v>
      </c>
      <c r="C247" s="7">
        <v>0</v>
      </c>
      <c r="D247" s="7">
        <f t="shared" si="3"/>
        <v>-12.892853990005461</v>
      </c>
    </row>
    <row r="248" spans="1:4" x14ac:dyDescent="0.2">
      <c r="A248" s="5" t="s">
        <v>193</v>
      </c>
      <c r="B248" s="7">
        <v>-12.892853990005461</v>
      </c>
      <c r="C248" s="7">
        <v>0</v>
      </c>
      <c r="D248" s="7">
        <f t="shared" si="3"/>
        <v>-12.892853990005461</v>
      </c>
    </row>
    <row r="249" spans="1:4" x14ac:dyDescent="0.2">
      <c r="A249" s="5" t="s">
        <v>398</v>
      </c>
      <c r="B249" s="7">
        <v>-12.892853990005461</v>
      </c>
      <c r="C249" s="7">
        <v>0</v>
      </c>
      <c r="D249" s="7">
        <f t="shared" si="3"/>
        <v>-12.892853990005461</v>
      </c>
    </row>
    <row r="250" spans="1:4" x14ac:dyDescent="0.2">
      <c r="A250" s="5" t="s">
        <v>222</v>
      </c>
      <c r="B250" s="7">
        <v>-12.892853990005461</v>
      </c>
      <c r="C250" s="7">
        <v>0</v>
      </c>
      <c r="D250" s="7">
        <f t="shared" si="3"/>
        <v>-12.892853990005461</v>
      </c>
    </row>
    <row r="251" spans="1:4" x14ac:dyDescent="0.2">
      <c r="A251" s="5" t="s">
        <v>399</v>
      </c>
      <c r="B251" s="7">
        <v>-12.892853990005461</v>
      </c>
      <c r="C251" s="7">
        <v>0</v>
      </c>
      <c r="D251" s="7">
        <f t="shared" si="3"/>
        <v>-12.892853990005461</v>
      </c>
    </row>
    <row r="252" spans="1:4" x14ac:dyDescent="0.2">
      <c r="A252" s="5" t="s">
        <v>14</v>
      </c>
      <c r="B252" s="7">
        <v>-12.892853990005461</v>
      </c>
      <c r="C252" s="7">
        <v>-3.7070883859402673E-2</v>
      </c>
      <c r="D252" s="7">
        <f t="shared" si="3"/>
        <v>-12.929924873864865</v>
      </c>
    </row>
    <row r="253" spans="1:4" x14ac:dyDescent="0.2">
      <c r="A253" s="5" t="s">
        <v>400</v>
      </c>
      <c r="B253" s="7">
        <v>-12.892853990005461</v>
      </c>
      <c r="C253" s="7">
        <v>0</v>
      </c>
      <c r="D253" s="7">
        <f t="shared" si="3"/>
        <v>-12.892853990005461</v>
      </c>
    </row>
    <row r="254" spans="1:4" x14ac:dyDescent="0.2">
      <c r="A254" s="5" t="s">
        <v>434</v>
      </c>
      <c r="B254" s="7">
        <v>-12.892853990005461</v>
      </c>
      <c r="C254" s="7">
        <v>0</v>
      </c>
      <c r="D254" s="7">
        <f t="shared" si="3"/>
        <v>-12.892853990005461</v>
      </c>
    </row>
    <row r="255" spans="1:4" x14ac:dyDescent="0.2">
      <c r="A255" s="5" t="s">
        <v>93</v>
      </c>
      <c r="B255" s="7">
        <v>-12.892853990005461</v>
      </c>
      <c r="C255" s="7">
        <v>-1.7272610840790243</v>
      </c>
      <c r="D255" s="7">
        <f t="shared" si="3"/>
        <v>-14.620115074084486</v>
      </c>
    </row>
    <row r="256" spans="1:4" x14ac:dyDescent="0.2">
      <c r="A256" s="5" t="s">
        <v>49</v>
      </c>
      <c r="B256" s="7">
        <v>-12.892853990005461</v>
      </c>
      <c r="C256" s="7">
        <v>-0.54670705873653525</v>
      </c>
      <c r="D256" s="7">
        <f t="shared" si="3"/>
        <v>-13.439561048741997</v>
      </c>
    </row>
    <row r="257" spans="1:4" x14ac:dyDescent="0.2">
      <c r="A257" s="5" t="s">
        <v>471</v>
      </c>
      <c r="B257" s="7">
        <v>-12.892853990005461</v>
      </c>
      <c r="C257" s="7">
        <v>0</v>
      </c>
      <c r="D257" s="7">
        <f t="shared" si="3"/>
        <v>-12.892853990005461</v>
      </c>
    </row>
    <row r="258" spans="1:4" x14ac:dyDescent="0.2">
      <c r="A258" s="5" t="s">
        <v>401</v>
      </c>
      <c r="B258" s="7">
        <v>-12.892853990005461</v>
      </c>
      <c r="C258" s="7">
        <v>0</v>
      </c>
      <c r="D258" s="7">
        <f t="shared" si="3"/>
        <v>-12.892853990005461</v>
      </c>
    </row>
    <row r="259" spans="1:4" x14ac:dyDescent="0.2">
      <c r="A259" s="5" t="s">
        <v>402</v>
      </c>
      <c r="B259" s="7">
        <v>-12.892853990005461</v>
      </c>
      <c r="C259" s="7">
        <v>0</v>
      </c>
      <c r="D259" s="7">
        <f t="shared" si="3"/>
        <v>-12.892853990005461</v>
      </c>
    </row>
    <row r="260" spans="1:4" x14ac:dyDescent="0.2">
      <c r="A260" s="5" t="s">
        <v>623</v>
      </c>
      <c r="B260" s="7">
        <v>-12.892853990005461</v>
      </c>
      <c r="C260" s="7">
        <v>0</v>
      </c>
      <c r="D260" s="7">
        <f t="shared" si="3"/>
        <v>-12.892853990005461</v>
      </c>
    </row>
    <row r="261" spans="1:4" x14ac:dyDescent="0.2">
      <c r="A261" s="5" t="s">
        <v>432</v>
      </c>
      <c r="B261" s="7">
        <v>-12.892853990005461</v>
      </c>
      <c r="C261" s="7">
        <v>0</v>
      </c>
      <c r="D261" s="7">
        <f t="shared" si="3"/>
        <v>-12.892853990005461</v>
      </c>
    </row>
    <row r="262" spans="1:4" x14ac:dyDescent="0.2">
      <c r="A262" s="5" t="s">
        <v>272</v>
      </c>
      <c r="B262" s="7">
        <v>-12.892853990005461</v>
      </c>
      <c r="C262" s="7">
        <v>0</v>
      </c>
      <c r="D262" s="7">
        <f t="shared" si="3"/>
        <v>-12.892853990005461</v>
      </c>
    </row>
    <row r="263" spans="1:4" x14ac:dyDescent="0.2">
      <c r="A263" s="5" t="s">
        <v>403</v>
      </c>
      <c r="B263" s="7">
        <v>-12.892853990005461</v>
      </c>
      <c r="C263" s="7">
        <v>0</v>
      </c>
      <c r="D263" s="7">
        <f t="shared" si="3"/>
        <v>-12.892853990005461</v>
      </c>
    </row>
    <row r="264" spans="1:4" x14ac:dyDescent="0.2">
      <c r="A264" s="5" t="s">
        <v>441</v>
      </c>
      <c r="B264" s="7">
        <v>-12.892853990005461</v>
      </c>
      <c r="C264" s="7">
        <v>0</v>
      </c>
      <c r="D264" s="7">
        <f t="shared" si="3"/>
        <v>-12.892853990005461</v>
      </c>
    </row>
    <row r="265" spans="1:4" x14ac:dyDescent="0.2">
      <c r="A265" s="5" t="s">
        <v>404</v>
      </c>
      <c r="B265" s="7">
        <v>-12.892853990005461</v>
      </c>
      <c r="C265" s="7">
        <v>0</v>
      </c>
      <c r="D265" s="7">
        <f t="shared" si="3"/>
        <v>-12.892853990005461</v>
      </c>
    </row>
    <row r="266" spans="1:4" x14ac:dyDescent="0.2">
      <c r="A266" s="5" t="s">
        <v>77</v>
      </c>
      <c r="B266" s="7">
        <v>-12.892853990005461</v>
      </c>
      <c r="C266" s="7">
        <v>-2.5772566917152373</v>
      </c>
      <c r="D266" s="7">
        <f t="shared" si="3"/>
        <v>-15.470110681720698</v>
      </c>
    </row>
    <row r="267" spans="1:4" x14ac:dyDescent="0.2">
      <c r="A267" s="5" t="s">
        <v>405</v>
      </c>
      <c r="B267" s="7">
        <v>-12.892853990005461</v>
      </c>
      <c r="C267" s="7">
        <v>0</v>
      </c>
      <c r="D267" s="7">
        <f t="shared" si="3"/>
        <v>-12.892853990005461</v>
      </c>
    </row>
    <row r="268" spans="1:4" x14ac:dyDescent="0.2">
      <c r="A268" s="5" t="s">
        <v>143</v>
      </c>
      <c r="B268" s="7">
        <v>-12.892853990005461</v>
      </c>
      <c r="C268" s="7">
        <v>0</v>
      </c>
      <c r="D268" s="7">
        <f t="shared" si="3"/>
        <v>-12.892853990005461</v>
      </c>
    </row>
    <row r="269" spans="1:4" x14ac:dyDescent="0.2">
      <c r="A269" s="5" t="s">
        <v>171</v>
      </c>
      <c r="B269" s="7">
        <v>-12.892853990005461</v>
      </c>
      <c r="C269" s="7">
        <v>0</v>
      </c>
      <c r="D269" s="7">
        <f t="shared" ref="D269:D332" si="4">SUM(B269:C269)</f>
        <v>-12.892853990005461</v>
      </c>
    </row>
    <row r="270" spans="1:4" x14ac:dyDescent="0.2">
      <c r="A270" s="5" t="s">
        <v>173</v>
      </c>
      <c r="B270" s="7">
        <v>-12.892853990005461</v>
      </c>
      <c r="C270" s="7">
        <v>0</v>
      </c>
      <c r="D270" s="7">
        <f t="shared" si="4"/>
        <v>-12.892853990005461</v>
      </c>
    </row>
    <row r="271" spans="1:4" x14ac:dyDescent="0.2">
      <c r="A271" s="5" t="s">
        <v>224</v>
      </c>
      <c r="B271" s="7">
        <v>-12.892853990005461</v>
      </c>
      <c r="C271" s="7">
        <v>0</v>
      </c>
      <c r="D271" s="7">
        <f t="shared" si="4"/>
        <v>-12.892853990005461</v>
      </c>
    </row>
    <row r="272" spans="1:4" x14ac:dyDescent="0.2">
      <c r="A272" s="5" t="s">
        <v>225</v>
      </c>
      <c r="B272" s="7">
        <v>-12.892853990005461</v>
      </c>
      <c r="C272" s="7">
        <v>0</v>
      </c>
      <c r="D272" s="7">
        <f t="shared" si="4"/>
        <v>-12.892853990005461</v>
      </c>
    </row>
    <row r="273" spans="1:4" x14ac:dyDescent="0.2">
      <c r="A273" s="5" t="s">
        <v>7</v>
      </c>
      <c r="B273" s="7">
        <v>-12.892853990005461</v>
      </c>
      <c r="C273" s="7">
        <v>-2.0083420761572695E-3</v>
      </c>
      <c r="D273" s="7">
        <f t="shared" si="4"/>
        <v>-12.894862332081619</v>
      </c>
    </row>
    <row r="274" spans="1:4" x14ac:dyDescent="0.2">
      <c r="A274" s="5" t="s">
        <v>11</v>
      </c>
      <c r="B274" s="7">
        <v>-12.892853990005461</v>
      </c>
      <c r="C274" s="7">
        <v>-6.3966249839040937E-2</v>
      </c>
      <c r="D274" s="7">
        <f t="shared" si="4"/>
        <v>-12.956820239844502</v>
      </c>
    </row>
    <row r="275" spans="1:4" x14ac:dyDescent="0.2">
      <c r="A275" s="5" t="s">
        <v>16</v>
      </c>
      <c r="B275" s="7">
        <v>-12.892853990005461</v>
      </c>
      <c r="C275" s="7">
        <v>-6.4682657345943625E-2</v>
      </c>
      <c r="D275" s="7">
        <f t="shared" si="4"/>
        <v>-12.957536647351406</v>
      </c>
    </row>
    <row r="276" spans="1:4" x14ac:dyDescent="0.2">
      <c r="A276" s="5" t="s">
        <v>194</v>
      </c>
      <c r="B276" s="7">
        <v>-12.892853990005461</v>
      </c>
      <c r="C276" s="7">
        <v>0</v>
      </c>
      <c r="D276" s="7">
        <f t="shared" si="4"/>
        <v>-12.892853990005461</v>
      </c>
    </row>
    <row r="277" spans="1:4" x14ac:dyDescent="0.2">
      <c r="A277" s="5" t="s">
        <v>56</v>
      </c>
      <c r="B277" s="7">
        <v>-12.892853990005461</v>
      </c>
      <c r="C277" s="7">
        <v>-4.5504445069479559E-2</v>
      </c>
      <c r="D277" s="7">
        <f t="shared" si="4"/>
        <v>-12.938358435074941</v>
      </c>
    </row>
    <row r="278" spans="1:4" x14ac:dyDescent="0.2">
      <c r="A278" s="5" t="s">
        <v>119</v>
      </c>
      <c r="B278" s="7">
        <v>-12.892853990005461</v>
      </c>
      <c r="C278" s="7">
        <v>-11.392957229638373</v>
      </c>
      <c r="D278" s="7">
        <f t="shared" si="4"/>
        <v>-24.285811219643833</v>
      </c>
    </row>
    <row r="279" spans="1:4" x14ac:dyDescent="0.2">
      <c r="A279" s="5" t="s">
        <v>55</v>
      </c>
      <c r="B279" s="7">
        <v>-12.892853990005461</v>
      </c>
      <c r="C279" s="7">
        <v>-3.3755156279154139E-2</v>
      </c>
      <c r="D279" s="7">
        <f t="shared" si="4"/>
        <v>-12.926609146284616</v>
      </c>
    </row>
    <row r="280" spans="1:4" x14ac:dyDescent="0.2">
      <c r="A280" s="5" t="s">
        <v>122</v>
      </c>
      <c r="B280" s="7">
        <v>-12.892853990005461</v>
      </c>
      <c r="C280" s="7">
        <v>-15.124061501859291</v>
      </c>
      <c r="D280" s="7">
        <f t="shared" si="4"/>
        <v>-28.016915491864751</v>
      </c>
    </row>
    <row r="281" spans="1:4" x14ac:dyDescent="0.2">
      <c r="A281" s="5" t="s">
        <v>448</v>
      </c>
      <c r="B281" s="7">
        <v>-12.892853990005461</v>
      </c>
      <c r="C281" s="7">
        <v>0</v>
      </c>
      <c r="D281" s="7">
        <f t="shared" si="4"/>
        <v>-12.892853990005461</v>
      </c>
    </row>
    <row r="282" spans="1:4" x14ac:dyDescent="0.2">
      <c r="A282" s="5" t="s">
        <v>52</v>
      </c>
      <c r="B282" s="7">
        <v>-12.892853990005461</v>
      </c>
      <c r="C282" s="7">
        <v>-8.0647192546475635E-2</v>
      </c>
      <c r="D282" s="7">
        <f t="shared" si="4"/>
        <v>-12.973501182551937</v>
      </c>
    </row>
    <row r="283" spans="1:4" x14ac:dyDescent="0.2">
      <c r="A283" s="5" t="s">
        <v>207</v>
      </c>
      <c r="B283" s="7">
        <v>-12.892853990005461</v>
      </c>
      <c r="C283" s="7">
        <v>-84.337701129197271</v>
      </c>
      <c r="D283" s="7">
        <f t="shared" si="4"/>
        <v>-97.230555119202734</v>
      </c>
    </row>
    <row r="284" spans="1:4" x14ac:dyDescent="0.2">
      <c r="A284" s="5" t="s">
        <v>406</v>
      </c>
      <c r="B284" s="7">
        <v>-12.892853990005461</v>
      </c>
      <c r="C284" s="7">
        <v>0</v>
      </c>
      <c r="D284" s="7">
        <f t="shared" si="4"/>
        <v>-12.892853990005461</v>
      </c>
    </row>
    <row r="285" spans="1:4" x14ac:dyDescent="0.2">
      <c r="A285" s="5" t="s">
        <v>165</v>
      </c>
      <c r="B285" s="7">
        <v>-12.892853990005461</v>
      </c>
      <c r="C285" s="7">
        <v>0</v>
      </c>
      <c r="D285" s="7">
        <f t="shared" si="4"/>
        <v>-12.892853990005461</v>
      </c>
    </row>
    <row r="286" spans="1:4" x14ac:dyDescent="0.2">
      <c r="A286" s="5" t="s">
        <v>166</v>
      </c>
      <c r="B286" s="7">
        <v>-12.892853990005461</v>
      </c>
      <c r="C286" s="7">
        <v>0</v>
      </c>
      <c r="D286" s="7">
        <f t="shared" si="4"/>
        <v>-12.892853990005461</v>
      </c>
    </row>
    <row r="287" spans="1:4" x14ac:dyDescent="0.2">
      <c r="A287" s="5" t="s">
        <v>163</v>
      </c>
      <c r="B287" s="7">
        <v>-12.892853990005461</v>
      </c>
      <c r="C287" s="7">
        <v>0</v>
      </c>
      <c r="D287" s="7">
        <f t="shared" si="4"/>
        <v>-12.892853990005461</v>
      </c>
    </row>
    <row r="288" spans="1:4" x14ac:dyDescent="0.2">
      <c r="A288" s="5" t="s">
        <v>168</v>
      </c>
      <c r="B288" s="7">
        <v>-12.892853990005461</v>
      </c>
      <c r="C288" s="7">
        <v>0</v>
      </c>
      <c r="D288" s="7">
        <f t="shared" si="4"/>
        <v>-12.892853990005461</v>
      </c>
    </row>
    <row r="289" spans="1:4" x14ac:dyDescent="0.2">
      <c r="A289" s="5" t="s">
        <v>443</v>
      </c>
      <c r="B289" s="7">
        <v>-12.892853990005461</v>
      </c>
      <c r="C289" s="7">
        <v>0</v>
      </c>
      <c r="D289" s="7">
        <f t="shared" si="4"/>
        <v>-12.892853990005461</v>
      </c>
    </row>
    <row r="290" spans="1:4" x14ac:dyDescent="0.2">
      <c r="A290" s="5" t="s">
        <v>174</v>
      </c>
      <c r="B290" s="7">
        <v>-12.892853990005461</v>
      </c>
      <c r="C290" s="7">
        <v>0</v>
      </c>
      <c r="D290" s="7">
        <f t="shared" si="4"/>
        <v>-12.892853990005461</v>
      </c>
    </row>
    <row r="291" spans="1:4" x14ac:dyDescent="0.2">
      <c r="A291" s="5" t="s">
        <v>179</v>
      </c>
      <c r="B291" s="7">
        <v>-12.892853990005461</v>
      </c>
      <c r="C291" s="7">
        <v>0</v>
      </c>
      <c r="D291" s="7">
        <f t="shared" si="4"/>
        <v>-12.892853990005461</v>
      </c>
    </row>
    <row r="292" spans="1:4" x14ac:dyDescent="0.2">
      <c r="A292" s="5" t="s">
        <v>62</v>
      </c>
      <c r="B292" s="7">
        <v>-12.892853990005461</v>
      </c>
      <c r="C292" s="7">
        <v>-6.0327391205226713E-3</v>
      </c>
      <c r="D292" s="7">
        <f t="shared" si="4"/>
        <v>-12.898886729125984</v>
      </c>
    </row>
    <row r="293" spans="1:4" x14ac:dyDescent="0.2">
      <c r="A293" s="5" t="s">
        <v>151</v>
      </c>
      <c r="B293" s="7">
        <v>-12.892853990005461</v>
      </c>
      <c r="C293" s="7">
        <v>-7.9811581734021628E-3</v>
      </c>
      <c r="D293" s="7">
        <f t="shared" si="4"/>
        <v>-12.900835148178864</v>
      </c>
    </row>
    <row r="294" spans="1:4" x14ac:dyDescent="0.2">
      <c r="A294" s="5" t="s">
        <v>180</v>
      </c>
      <c r="B294" s="7">
        <v>-12.892853990005461</v>
      </c>
      <c r="C294" s="7">
        <v>0</v>
      </c>
      <c r="D294" s="7">
        <f t="shared" si="4"/>
        <v>-12.892853990005461</v>
      </c>
    </row>
    <row r="295" spans="1:4" x14ac:dyDescent="0.2">
      <c r="A295" s="5" t="s">
        <v>181</v>
      </c>
      <c r="B295" s="7">
        <v>-12.892853990005461</v>
      </c>
      <c r="C295" s="7">
        <v>0</v>
      </c>
      <c r="D295" s="7">
        <f t="shared" si="4"/>
        <v>-12.892853990005461</v>
      </c>
    </row>
    <row r="296" spans="1:4" x14ac:dyDescent="0.2">
      <c r="A296" s="5" t="s">
        <v>101</v>
      </c>
      <c r="B296" s="7">
        <v>-12.892853990005461</v>
      </c>
      <c r="C296" s="7">
        <v>-8.0436521606968969E-3</v>
      </c>
      <c r="D296" s="7">
        <f t="shared" si="4"/>
        <v>-12.900897642166159</v>
      </c>
    </row>
    <row r="297" spans="1:4" x14ac:dyDescent="0.2">
      <c r="A297" s="5" t="s">
        <v>152</v>
      </c>
      <c r="B297" s="7">
        <v>-12.892853990005461</v>
      </c>
      <c r="C297" s="7">
        <v>0</v>
      </c>
      <c r="D297" s="7">
        <f t="shared" si="4"/>
        <v>-12.892853990005461</v>
      </c>
    </row>
    <row r="298" spans="1:4" x14ac:dyDescent="0.2">
      <c r="A298" s="5" t="s">
        <v>417</v>
      </c>
      <c r="B298" s="7">
        <v>-12.892853990005461</v>
      </c>
      <c r="C298" s="7">
        <v>0</v>
      </c>
      <c r="D298" s="7">
        <f t="shared" si="4"/>
        <v>-12.892853990005461</v>
      </c>
    </row>
    <row r="299" spans="1:4" x14ac:dyDescent="0.2">
      <c r="A299" s="5" t="s">
        <v>418</v>
      </c>
      <c r="B299" s="7">
        <v>-12.892853990005461</v>
      </c>
      <c r="C299" s="7">
        <v>0</v>
      </c>
      <c r="D299" s="7">
        <f t="shared" si="4"/>
        <v>-12.892853990005461</v>
      </c>
    </row>
    <row r="300" spans="1:4" x14ac:dyDescent="0.2">
      <c r="A300" s="5" t="s">
        <v>68</v>
      </c>
      <c r="B300" s="7">
        <v>-12.892853990005461</v>
      </c>
      <c r="C300" s="7">
        <v>-1.3976157218871603E-2</v>
      </c>
      <c r="D300" s="7">
        <f t="shared" si="4"/>
        <v>-12.906830147224333</v>
      </c>
    </row>
    <row r="301" spans="1:4" x14ac:dyDescent="0.2">
      <c r="A301" s="5" t="s">
        <v>91</v>
      </c>
      <c r="B301" s="7">
        <v>-12.892853990005461</v>
      </c>
      <c r="C301" s="7">
        <v>-6.0327391205226713E-3</v>
      </c>
      <c r="D301" s="7">
        <f t="shared" si="4"/>
        <v>-12.898886729125984</v>
      </c>
    </row>
    <row r="302" spans="1:4" x14ac:dyDescent="0.2">
      <c r="A302" s="5" t="s">
        <v>186</v>
      </c>
      <c r="B302" s="7">
        <v>-12.892853990005461</v>
      </c>
      <c r="C302" s="7">
        <v>0</v>
      </c>
      <c r="D302" s="7">
        <f t="shared" si="4"/>
        <v>-12.892853990005461</v>
      </c>
    </row>
    <row r="303" spans="1:4" x14ac:dyDescent="0.2">
      <c r="A303" s="5" t="s">
        <v>10</v>
      </c>
      <c r="B303" s="7">
        <v>-12.892853990005461</v>
      </c>
      <c r="C303" s="7">
        <v>-3.6642860268471336E-3</v>
      </c>
      <c r="D303" s="7">
        <f t="shared" si="4"/>
        <v>-12.896518276032308</v>
      </c>
    </row>
    <row r="304" spans="1:4" x14ac:dyDescent="0.2">
      <c r="A304" s="5" t="s">
        <v>269</v>
      </c>
      <c r="B304" s="7">
        <v>-12.892853990005461</v>
      </c>
      <c r="C304" s="7">
        <v>0</v>
      </c>
      <c r="D304" s="7">
        <f t="shared" si="4"/>
        <v>-12.892853990005461</v>
      </c>
    </row>
    <row r="305" spans="1:4" x14ac:dyDescent="0.2">
      <c r="A305" s="5" t="s">
        <v>158</v>
      </c>
      <c r="B305" s="7">
        <v>-12.892853990005461</v>
      </c>
      <c r="C305" s="7">
        <v>0</v>
      </c>
      <c r="D305" s="7">
        <f t="shared" si="4"/>
        <v>-12.892853990005461</v>
      </c>
    </row>
    <row r="306" spans="1:4" x14ac:dyDescent="0.2">
      <c r="A306" s="5" t="s">
        <v>189</v>
      </c>
      <c r="B306" s="7">
        <v>-12.892853990005461</v>
      </c>
      <c r="C306" s="7">
        <v>0</v>
      </c>
      <c r="D306" s="7">
        <f t="shared" si="4"/>
        <v>-12.892853990005461</v>
      </c>
    </row>
    <row r="307" spans="1:4" x14ac:dyDescent="0.2">
      <c r="A307" s="5" t="s">
        <v>162</v>
      </c>
      <c r="B307" s="7">
        <v>-12.892853990005461</v>
      </c>
      <c r="C307" s="7">
        <v>0</v>
      </c>
      <c r="D307" s="7">
        <f t="shared" si="4"/>
        <v>-12.892853990005461</v>
      </c>
    </row>
    <row r="308" spans="1:4" x14ac:dyDescent="0.2">
      <c r="A308" s="5" t="s">
        <v>200</v>
      </c>
      <c r="B308" s="7">
        <v>-12.892853990005461</v>
      </c>
      <c r="C308" s="7">
        <v>0</v>
      </c>
      <c r="D308" s="7">
        <f t="shared" si="4"/>
        <v>-12.892853990005461</v>
      </c>
    </row>
    <row r="309" spans="1:4" x14ac:dyDescent="0.2">
      <c r="A309" s="5" t="s">
        <v>216</v>
      </c>
      <c r="B309" s="7">
        <v>-12.892853990005461</v>
      </c>
      <c r="C309" s="7">
        <v>0</v>
      </c>
      <c r="D309" s="7">
        <f t="shared" si="4"/>
        <v>-12.892853990005461</v>
      </c>
    </row>
    <row r="310" spans="1:4" x14ac:dyDescent="0.2">
      <c r="A310" s="5" t="s">
        <v>208</v>
      </c>
      <c r="B310" s="7">
        <v>-12.892853990005461</v>
      </c>
      <c r="C310" s="7">
        <v>0</v>
      </c>
      <c r="D310" s="7">
        <f t="shared" si="4"/>
        <v>-12.892853990005461</v>
      </c>
    </row>
    <row r="311" spans="1:4" x14ac:dyDescent="0.2">
      <c r="A311" s="5" t="s">
        <v>210</v>
      </c>
      <c r="B311" s="7">
        <v>-12.892853990005461</v>
      </c>
      <c r="C311" s="7">
        <v>0</v>
      </c>
      <c r="D311" s="7">
        <f t="shared" si="4"/>
        <v>-12.892853990005461</v>
      </c>
    </row>
    <row r="312" spans="1:4" x14ac:dyDescent="0.2">
      <c r="A312" s="5" t="s">
        <v>124</v>
      </c>
      <c r="B312" s="7">
        <v>-12.892853990005461</v>
      </c>
      <c r="C312" s="7">
        <v>-11.115617700014429</v>
      </c>
      <c r="D312" s="7">
        <f t="shared" si="4"/>
        <v>-24.008471690019888</v>
      </c>
    </row>
    <row r="313" spans="1:4" x14ac:dyDescent="0.2">
      <c r="A313" s="5" t="s">
        <v>419</v>
      </c>
      <c r="B313" s="7">
        <v>-12.892853990005461</v>
      </c>
      <c r="C313" s="7">
        <v>0</v>
      </c>
      <c r="D313" s="7">
        <f t="shared" si="4"/>
        <v>-12.892853990005461</v>
      </c>
    </row>
    <row r="314" spans="1:4" x14ac:dyDescent="0.2">
      <c r="A314" s="5" t="s">
        <v>211</v>
      </c>
      <c r="B314" s="7">
        <v>-12.892853990005461</v>
      </c>
      <c r="C314" s="7">
        <v>0</v>
      </c>
      <c r="D314" s="7">
        <f t="shared" si="4"/>
        <v>-12.892853990005461</v>
      </c>
    </row>
    <row r="315" spans="1:4" x14ac:dyDescent="0.2">
      <c r="A315" s="5" t="s">
        <v>346</v>
      </c>
      <c r="B315" s="7">
        <v>-12.892853990005461</v>
      </c>
      <c r="C315" s="7">
        <v>0</v>
      </c>
      <c r="D315" s="7">
        <f t="shared" si="4"/>
        <v>-12.892853990005461</v>
      </c>
    </row>
    <row r="316" spans="1:4" x14ac:dyDescent="0.2">
      <c r="A316" s="5" t="s">
        <v>420</v>
      </c>
      <c r="B316" s="7">
        <v>-12.892853990005461</v>
      </c>
      <c r="C316" s="7">
        <v>0</v>
      </c>
      <c r="D316" s="7">
        <f t="shared" si="4"/>
        <v>-12.892853990005461</v>
      </c>
    </row>
    <row r="317" spans="1:4" x14ac:dyDescent="0.2">
      <c r="A317" s="5" t="s">
        <v>128</v>
      </c>
      <c r="B317" s="7">
        <v>-12.892853990005461</v>
      </c>
      <c r="C317" s="7">
        <v>-22.231235400028858</v>
      </c>
      <c r="D317" s="7">
        <f t="shared" si="4"/>
        <v>-35.124089390034321</v>
      </c>
    </row>
    <row r="318" spans="1:4" x14ac:dyDescent="0.2">
      <c r="A318" s="5" t="s">
        <v>644</v>
      </c>
      <c r="B318" s="7">
        <v>-12.892853990005461</v>
      </c>
      <c r="C318" s="7">
        <v>0</v>
      </c>
      <c r="D318" s="7">
        <f t="shared" si="4"/>
        <v>-12.892853990005461</v>
      </c>
    </row>
    <row r="319" spans="1:4" x14ac:dyDescent="0.2">
      <c r="A319" s="5" t="s">
        <v>116</v>
      </c>
      <c r="B319" s="7">
        <v>-12.892853990005461</v>
      </c>
      <c r="C319" s="7">
        <v>-9.7512571405901731</v>
      </c>
      <c r="D319" s="7">
        <f t="shared" si="4"/>
        <v>-22.644111130595633</v>
      </c>
    </row>
    <row r="320" spans="1:4" x14ac:dyDescent="0.2">
      <c r="A320" s="5" t="s">
        <v>129</v>
      </c>
      <c r="B320" s="7">
        <v>-12.892853990005461</v>
      </c>
      <c r="C320" s="7">
        <v>-32.504190468633908</v>
      </c>
      <c r="D320" s="7">
        <f t="shared" si="4"/>
        <v>-45.397044458639371</v>
      </c>
    </row>
    <row r="321" spans="1:4" x14ac:dyDescent="0.2">
      <c r="A321" s="5" t="s">
        <v>421</v>
      </c>
      <c r="B321" s="7">
        <v>-12.892853990005461</v>
      </c>
      <c r="C321" s="7">
        <v>0</v>
      </c>
      <c r="D321" s="7">
        <f t="shared" si="4"/>
        <v>-12.892853990005461</v>
      </c>
    </row>
    <row r="322" spans="1:4" x14ac:dyDescent="0.2">
      <c r="A322" s="5" t="s">
        <v>96</v>
      </c>
      <c r="B322" s="7">
        <v>-12.892853990005461</v>
      </c>
      <c r="C322" s="7">
        <v>-9.2701271915537092E-2</v>
      </c>
      <c r="D322" s="7">
        <f t="shared" si="4"/>
        <v>-12.985555261920998</v>
      </c>
    </row>
    <row r="323" spans="1:4" x14ac:dyDescent="0.2">
      <c r="A323" s="5" t="s">
        <v>170</v>
      </c>
      <c r="B323" s="7">
        <v>-12.892853990005461</v>
      </c>
      <c r="C323" s="7">
        <v>0</v>
      </c>
      <c r="D323" s="7">
        <f t="shared" si="4"/>
        <v>-12.892853990005461</v>
      </c>
    </row>
    <row r="324" spans="1:4" x14ac:dyDescent="0.2">
      <c r="A324" s="5" t="s">
        <v>72</v>
      </c>
      <c r="B324" s="7">
        <v>-12.892853990005461</v>
      </c>
      <c r="C324" s="7">
        <v>0</v>
      </c>
      <c r="D324" s="7">
        <f t="shared" si="4"/>
        <v>-12.892853990005461</v>
      </c>
    </row>
    <row r="325" spans="1:4" x14ac:dyDescent="0.2">
      <c r="A325" s="5" t="s">
        <v>145</v>
      </c>
      <c r="B325" s="7">
        <v>-12.892853990005461</v>
      </c>
      <c r="C325" s="7">
        <v>0</v>
      </c>
      <c r="D325" s="7">
        <f t="shared" si="4"/>
        <v>-12.892853990005461</v>
      </c>
    </row>
    <row r="326" spans="1:4" x14ac:dyDescent="0.2">
      <c r="A326" s="5" t="s">
        <v>146</v>
      </c>
      <c r="B326" s="7">
        <v>-12.892853990005461</v>
      </c>
      <c r="C326" s="7">
        <v>0</v>
      </c>
      <c r="D326" s="7">
        <f t="shared" si="4"/>
        <v>-12.892853990005461</v>
      </c>
    </row>
    <row r="327" spans="1:4" x14ac:dyDescent="0.2">
      <c r="A327" s="5" t="s">
        <v>177</v>
      </c>
      <c r="B327" s="7">
        <v>-12.892853990005461</v>
      </c>
      <c r="C327" s="7">
        <v>0</v>
      </c>
      <c r="D327" s="7">
        <f t="shared" si="4"/>
        <v>-12.892853990005461</v>
      </c>
    </row>
    <row r="328" spans="1:4" x14ac:dyDescent="0.2">
      <c r="A328" s="5" t="s">
        <v>149</v>
      </c>
      <c r="B328" s="7">
        <v>-12.892853990005461</v>
      </c>
      <c r="C328" s="7">
        <v>-0.10595547449318683</v>
      </c>
      <c r="D328" s="7">
        <f t="shared" si="4"/>
        <v>-12.998809464498649</v>
      </c>
    </row>
    <row r="329" spans="1:4" x14ac:dyDescent="0.2">
      <c r="A329" s="5" t="s">
        <v>150</v>
      </c>
      <c r="B329" s="7">
        <v>-12.892853990005461</v>
      </c>
      <c r="C329" s="7">
        <v>0</v>
      </c>
      <c r="D329" s="7">
        <f t="shared" si="4"/>
        <v>-12.892853990005461</v>
      </c>
    </row>
    <row r="330" spans="1:4" x14ac:dyDescent="0.2">
      <c r="A330" s="5" t="s">
        <v>153</v>
      </c>
      <c r="B330" s="7">
        <v>-12.892853990005461</v>
      </c>
      <c r="C330" s="7">
        <v>0</v>
      </c>
      <c r="D330" s="7">
        <f t="shared" si="4"/>
        <v>-12.892853990005461</v>
      </c>
    </row>
    <row r="331" spans="1:4" x14ac:dyDescent="0.2">
      <c r="A331" s="5" t="s">
        <v>73</v>
      </c>
      <c r="B331" s="7">
        <v>-12.892853990005461</v>
      </c>
      <c r="C331" s="7">
        <v>-1.1149779104937104E-2</v>
      </c>
      <c r="D331" s="7">
        <f t="shared" si="4"/>
        <v>-12.904003769110398</v>
      </c>
    </row>
    <row r="332" spans="1:4" x14ac:dyDescent="0.2">
      <c r="A332" s="5" t="s">
        <v>154</v>
      </c>
      <c r="B332" s="7">
        <v>-12.892853990005461</v>
      </c>
      <c r="C332" s="7">
        <v>0</v>
      </c>
      <c r="D332" s="7">
        <f t="shared" si="4"/>
        <v>-12.892853990005461</v>
      </c>
    </row>
    <row r="333" spans="1:4" x14ac:dyDescent="0.2">
      <c r="A333" s="5" t="s">
        <v>155</v>
      </c>
      <c r="B333" s="7">
        <v>-12.892853990005461</v>
      </c>
      <c r="C333" s="7">
        <v>0</v>
      </c>
      <c r="D333" s="7">
        <f t="shared" ref="D333:D396" si="5">SUM(B333:C333)</f>
        <v>-12.892853990005461</v>
      </c>
    </row>
    <row r="334" spans="1:4" x14ac:dyDescent="0.2">
      <c r="A334" s="5" t="s">
        <v>12</v>
      </c>
      <c r="B334" s="7">
        <v>-12.892853990005461</v>
      </c>
      <c r="C334" s="7">
        <v>-5.388689719161506E-2</v>
      </c>
      <c r="D334" s="7">
        <f t="shared" si="5"/>
        <v>-12.946740887197077</v>
      </c>
    </row>
    <row r="335" spans="1:4" x14ac:dyDescent="0.2">
      <c r="A335" s="5" t="s">
        <v>185</v>
      </c>
      <c r="B335" s="7">
        <v>-12.892853990005461</v>
      </c>
      <c r="C335" s="7">
        <v>0</v>
      </c>
      <c r="D335" s="7">
        <f t="shared" si="5"/>
        <v>-12.892853990005461</v>
      </c>
    </row>
    <row r="336" spans="1:4" x14ac:dyDescent="0.2">
      <c r="A336" s="5" t="s">
        <v>17</v>
      </c>
      <c r="B336" s="7">
        <v>-12.892853990005461</v>
      </c>
      <c r="C336" s="7">
        <v>-5.388689719161506E-2</v>
      </c>
      <c r="D336" s="7">
        <f t="shared" si="5"/>
        <v>-12.946740887197077</v>
      </c>
    </row>
    <row r="337" spans="1:4" x14ac:dyDescent="0.2">
      <c r="A337" s="5" t="s">
        <v>187</v>
      </c>
      <c r="B337" s="7">
        <v>-12.892853990005461</v>
      </c>
      <c r="C337" s="7">
        <v>0</v>
      </c>
      <c r="D337" s="7">
        <f t="shared" si="5"/>
        <v>-12.892853990005461</v>
      </c>
    </row>
    <row r="338" spans="1:4" x14ac:dyDescent="0.2">
      <c r="A338" s="5" t="s">
        <v>19</v>
      </c>
      <c r="B338" s="7">
        <v>-12.892853990005461</v>
      </c>
      <c r="C338" s="7">
        <v>0</v>
      </c>
      <c r="D338" s="7">
        <f t="shared" si="5"/>
        <v>-12.892853990005461</v>
      </c>
    </row>
    <row r="339" spans="1:4" x14ac:dyDescent="0.2">
      <c r="A339" s="5" t="s">
        <v>190</v>
      </c>
      <c r="B339" s="7">
        <v>-12.892853990005461</v>
      </c>
      <c r="C339" s="7">
        <v>0</v>
      </c>
      <c r="D339" s="7">
        <f t="shared" si="5"/>
        <v>-12.892853990005461</v>
      </c>
    </row>
    <row r="340" spans="1:4" x14ac:dyDescent="0.2">
      <c r="A340" s="5" t="s">
        <v>8</v>
      </c>
      <c r="B340" s="7">
        <v>-12.892853990005461</v>
      </c>
      <c r="C340" s="7">
        <v>-7.6100702573419412E-3</v>
      </c>
      <c r="D340" s="7">
        <f t="shared" si="5"/>
        <v>-12.900464060262804</v>
      </c>
    </row>
    <row r="341" spans="1:4" x14ac:dyDescent="0.2">
      <c r="A341" s="5" t="s">
        <v>347</v>
      </c>
      <c r="B341" s="7">
        <v>-12.892853990005461</v>
      </c>
      <c r="C341" s="7">
        <v>0</v>
      </c>
      <c r="D341" s="7">
        <f t="shared" si="5"/>
        <v>-12.892853990005461</v>
      </c>
    </row>
    <row r="342" spans="1:4" x14ac:dyDescent="0.2">
      <c r="A342" s="5" t="s">
        <v>422</v>
      </c>
      <c r="B342" s="7">
        <v>-12.892853990005461</v>
      </c>
      <c r="C342" s="7">
        <v>0</v>
      </c>
      <c r="D342" s="7">
        <f t="shared" si="5"/>
        <v>-12.892853990005461</v>
      </c>
    </row>
    <row r="343" spans="1:4" x14ac:dyDescent="0.2">
      <c r="A343" s="5" t="s">
        <v>159</v>
      </c>
      <c r="B343" s="7">
        <v>-12.892853990005461</v>
      </c>
      <c r="C343" s="7">
        <v>0</v>
      </c>
      <c r="D343" s="7">
        <f t="shared" si="5"/>
        <v>-12.892853990005461</v>
      </c>
    </row>
    <row r="344" spans="1:4" x14ac:dyDescent="0.2">
      <c r="A344" s="5" t="s">
        <v>199</v>
      </c>
      <c r="B344" s="7">
        <v>-12.892853990005461</v>
      </c>
      <c r="C344" s="7">
        <v>0</v>
      </c>
      <c r="D344" s="7">
        <f t="shared" si="5"/>
        <v>-12.892853990005461</v>
      </c>
    </row>
    <row r="345" spans="1:4" x14ac:dyDescent="0.2">
      <c r="A345" s="5" t="s">
        <v>196</v>
      </c>
      <c r="B345" s="7">
        <v>-12.892853990005461</v>
      </c>
      <c r="C345" s="7">
        <v>0</v>
      </c>
      <c r="D345" s="7">
        <f t="shared" si="5"/>
        <v>-12.892853990005461</v>
      </c>
    </row>
    <row r="346" spans="1:4" x14ac:dyDescent="0.2">
      <c r="A346" s="5" t="s">
        <v>423</v>
      </c>
      <c r="B346" s="7">
        <v>-12.892853990005461</v>
      </c>
      <c r="C346" s="7">
        <v>0</v>
      </c>
      <c r="D346" s="7">
        <f t="shared" si="5"/>
        <v>-12.892853990005461</v>
      </c>
    </row>
    <row r="347" spans="1:4" x14ac:dyDescent="0.2">
      <c r="A347" s="5" t="s">
        <v>424</v>
      </c>
      <c r="B347" s="7">
        <v>-12.892853990005461</v>
      </c>
      <c r="C347" s="7">
        <v>0</v>
      </c>
      <c r="D347" s="7">
        <f t="shared" si="5"/>
        <v>-12.892853990005461</v>
      </c>
    </row>
    <row r="348" spans="1:4" x14ac:dyDescent="0.2">
      <c r="A348" s="5" t="s">
        <v>425</v>
      </c>
      <c r="B348" s="7">
        <v>-12.892853990005461</v>
      </c>
      <c r="C348" s="7">
        <v>0</v>
      </c>
      <c r="D348" s="7">
        <f t="shared" si="5"/>
        <v>-12.892853990005461</v>
      </c>
    </row>
    <row r="349" spans="1:4" x14ac:dyDescent="0.2">
      <c r="A349" s="5" t="s">
        <v>139</v>
      </c>
      <c r="B349" s="7">
        <v>-12.892853990005461</v>
      </c>
      <c r="C349" s="7">
        <v>-107.32800071098701</v>
      </c>
      <c r="D349" s="7">
        <f t="shared" si="5"/>
        <v>-120.22085470099248</v>
      </c>
    </row>
    <row r="350" spans="1:4" x14ac:dyDescent="0.2">
      <c r="A350" s="5" t="s">
        <v>426</v>
      </c>
      <c r="B350" s="7">
        <v>-12.892853990005461</v>
      </c>
      <c r="C350" s="7">
        <v>0</v>
      </c>
      <c r="D350" s="7">
        <f t="shared" si="5"/>
        <v>-12.892853990005461</v>
      </c>
    </row>
    <row r="351" spans="1:4" x14ac:dyDescent="0.2">
      <c r="A351" s="5" t="s">
        <v>94</v>
      </c>
      <c r="B351" s="7">
        <v>-12.892853990005461</v>
      </c>
      <c r="C351" s="7">
        <v>-2.6485764351917802</v>
      </c>
      <c r="D351" s="7">
        <f t="shared" si="5"/>
        <v>-15.541430425197241</v>
      </c>
    </row>
    <row r="352" spans="1:4" x14ac:dyDescent="0.2">
      <c r="A352" s="5" t="s">
        <v>141</v>
      </c>
      <c r="B352" s="7">
        <v>-12.892853990005461</v>
      </c>
      <c r="C352" s="7">
        <v>-160.44764534017347</v>
      </c>
      <c r="D352" s="7">
        <f t="shared" si="5"/>
        <v>-173.34049933017891</v>
      </c>
    </row>
    <row r="353" spans="1:4" x14ac:dyDescent="0.2">
      <c r="A353" s="5" t="s">
        <v>427</v>
      </c>
      <c r="B353" s="7">
        <v>-12.892853990005461</v>
      </c>
      <c r="C353" s="7">
        <v>0</v>
      </c>
      <c r="D353" s="7">
        <f t="shared" si="5"/>
        <v>-12.892853990005461</v>
      </c>
    </row>
    <row r="354" spans="1:4" x14ac:dyDescent="0.2">
      <c r="A354" s="5" t="s">
        <v>134</v>
      </c>
      <c r="B354" s="7">
        <v>-12.892853990005461</v>
      </c>
      <c r="C354" s="7">
        <v>-119.69214227798048</v>
      </c>
      <c r="D354" s="7">
        <f t="shared" si="5"/>
        <v>-132.58499626798593</v>
      </c>
    </row>
    <row r="355" spans="1:4" x14ac:dyDescent="0.2">
      <c r="A355" s="5" t="s">
        <v>213</v>
      </c>
      <c r="B355" s="7">
        <v>-12.892853990005461</v>
      </c>
      <c r="C355" s="7">
        <v>0</v>
      </c>
      <c r="D355" s="7">
        <f t="shared" si="5"/>
        <v>-12.892853990005461</v>
      </c>
    </row>
    <row r="356" spans="1:4" x14ac:dyDescent="0.2">
      <c r="A356" s="5" t="s">
        <v>214</v>
      </c>
      <c r="B356" s="7">
        <v>-12.892853990005461</v>
      </c>
      <c r="C356" s="7">
        <v>0</v>
      </c>
      <c r="D356" s="7">
        <f t="shared" si="5"/>
        <v>-12.892853990005461</v>
      </c>
    </row>
    <row r="357" spans="1:4" x14ac:dyDescent="0.2">
      <c r="A357" s="5" t="s">
        <v>428</v>
      </c>
      <c r="B357" s="7">
        <v>-12.892853990005461</v>
      </c>
      <c r="C357" s="7">
        <v>0</v>
      </c>
      <c r="D357" s="7">
        <f t="shared" si="5"/>
        <v>-12.892853990005461</v>
      </c>
    </row>
    <row r="358" spans="1:4" x14ac:dyDescent="0.2">
      <c r="A358" s="5" t="s">
        <v>81</v>
      </c>
      <c r="B358" s="7">
        <v>-12.892853990005461</v>
      </c>
      <c r="C358" s="7">
        <v>-0.67966439021565828</v>
      </c>
      <c r="D358" s="7">
        <f t="shared" si="5"/>
        <v>-13.572518380221119</v>
      </c>
    </row>
    <row r="359" spans="1:4" x14ac:dyDescent="0.2">
      <c r="A359" s="5" t="s">
        <v>429</v>
      </c>
      <c r="B359" s="7">
        <v>-12.892853990005461</v>
      </c>
      <c r="C359" s="7">
        <v>0</v>
      </c>
      <c r="D359" s="7">
        <f t="shared" si="5"/>
        <v>-12.892853990005461</v>
      </c>
    </row>
    <row r="360" spans="1:4" x14ac:dyDescent="0.2">
      <c r="A360" s="5" t="s">
        <v>65</v>
      </c>
      <c r="B360" s="7">
        <v>-12.892853990005461</v>
      </c>
      <c r="C360" s="7">
        <v>-1.1609274173797857</v>
      </c>
      <c r="D360" s="7">
        <f t="shared" si="5"/>
        <v>-14.053781407385246</v>
      </c>
    </row>
    <row r="361" spans="1:4" x14ac:dyDescent="0.2">
      <c r="A361" s="5" t="s">
        <v>630</v>
      </c>
      <c r="B361" s="7">
        <v>-12.892853990005461</v>
      </c>
      <c r="C361" s="7">
        <v>0</v>
      </c>
      <c r="D361" s="7">
        <f t="shared" si="5"/>
        <v>-12.892853990005461</v>
      </c>
    </row>
    <row r="362" spans="1:4" x14ac:dyDescent="0.2">
      <c r="A362" s="5" t="s">
        <v>430</v>
      </c>
      <c r="B362" s="7">
        <v>-12.892853990005461</v>
      </c>
      <c r="C362" s="7">
        <v>0</v>
      </c>
      <c r="D362" s="7">
        <f t="shared" si="5"/>
        <v>-12.892853990005461</v>
      </c>
    </row>
    <row r="363" spans="1:4" x14ac:dyDescent="0.2">
      <c r="A363" s="5" t="s">
        <v>431</v>
      </c>
      <c r="B363" s="7">
        <v>-12.892853990005461</v>
      </c>
      <c r="C363" s="7">
        <v>0</v>
      </c>
      <c r="D363" s="7">
        <f t="shared" si="5"/>
        <v>-12.892853990005461</v>
      </c>
    </row>
    <row r="364" spans="1:4" x14ac:dyDescent="0.2">
      <c r="A364" s="5" t="s">
        <v>140</v>
      </c>
      <c r="B364" s="7">
        <v>-12.892853990005461</v>
      </c>
      <c r="C364" s="7">
        <v>-146.34303897802101</v>
      </c>
      <c r="D364" s="7">
        <f t="shared" si="5"/>
        <v>-159.23589296802646</v>
      </c>
    </row>
    <row r="365" spans="1:4" x14ac:dyDescent="0.2">
      <c r="A365" s="5" t="s">
        <v>13</v>
      </c>
      <c r="B365" s="7">
        <v>-12.892853990005461</v>
      </c>
      <c r="C365" s="7">
        <v>-7.5580468004588647E-2</v>
      </c>
      <c r="D365" s="7">
        <f t="shared" si="5"/>
        <v>-12.96843445801005</v>
      </c>
    </row>
    <row r="366" spans="1:4" x14ac:dyDescent="0.2">
      <c r="A366" s="5" t="s">
        <v>88</v>
      </c>
      <c r="B366" s="7">
        <v>-12.892853990005461</v>
      </c>
      <c r="C366" s="7">
        <v>-3.1715072606174122</v>
      </c>
      <c r="D366" s="7">
        <f t="shared" si="5"/>
        <v>-16.064361250622873</v>
      </c>
    </row>
    <row r="367" spans="1:4" x14ac:dyDescent="0.2">
      <c r="A367" s="5" t="s">
        <v>270</v>
      </c>
      <c r="B367" s="7">
        <v>-12.892853990005461</v>
      </c>
      <c r="C367" s="7">
        <v>0</v>
      </c>
      <c r="D367" s="7">
        <f t="shared" si="5"/>
        <v>-12.892853990005461</v>
      </c>
    </row>
    <row r="368" spans="1:4" x14ac:dyDescent="0.2">
      <c r="A368" s="5" t="s">
        <v>351</v>
      </c>
      <c r="B368" s="7">
        <v>-12.892853990005461</v>
      </c>
      <c r="C368" s="7">
        <v>0</v>
      </c>
      <c r="D368" s="7">
        <f t="shared" si="5"/>
        <v>-12.892853990005461</v>
      </c>
    </row>
    <row r="369" spans="1:4" x14ac:dyDescent="0.2">
      <c r="A369" s="5" t="s">
        <v>491</v>
      </c>
      <c r="B369" s="7">
        <v>-12.892853990005461</v>
      </c>
      <c r="C369" s="7">
        <v>0</v>
      </c>
      <c r="D369" s="7">
        <f t="shared" si="5"/>
        <v>-12.892853990005461</v>
      </c>
    </row>
    <row r="370" spans="1:4" x14ac:dyDescent="0.2">
      <c r="A370" s="5" t="s">
        <v>206</v>
      </c>
      <c r="B370" s="7">
        <v>-12.892853990005461</v>
      </c>
      <c r="C370" s="7">
        <v>0</v>
      </c>
      <c r="D370" s="7">
        <f t="shared" si="5"/>
        <v>-12.892853990005461</v>
      </c>
    </row>
    <row r="371" spans="1:4" x14ac:dyDescent="0.2">
      <c r="A371" s="5" t="s">
        <v>24</v>
      </c>
      <c r="B371" s="7">
        <v>0</v>
      </c>
      <c r="C371" s="7">
        <v>-3.3517488290210054E-3</v>
      </c>
      <c r="D371" s="7">
        <f t="shared" si="5"/>
        <v>-3.3517488290210054E-3</v>
      </c>
    </row>
    <row r="372" spans="1:4" x14ac:dyDescent="0.2">
      <c r="A372" s="5" t="s">
        <v>26</v>
      </c>
      <c r="B372" s="7">
        <v>0</v>
      </c>
      <c r="C372" s="7">
        <v>-3.3517488290210054E-3</v>
      </c>
      <c r="D372" s="7">
        <f t="shared" si="5"/>
        <v>-3.3517488290210054E-3</v>
      </c>
    </row>
    <row r="373" spans="1:4" x14ac:dyDescent="0.2">
      <c r="A373" s="5" t="s">
        <v>32</v>
      </c>
      <c r="B373" s="7">
        <v>0</v>
      </c>
      <c r="C373" s="7">
        <v>-3.3517488290210054E-3</v>
      </c>
      <c r="D373" s="7">
        <f t="shared" si="5"/>
        <v>-3.3517488290210054E-3</v>
      </c>
    </row>
    <row r="374" spans="1:4" x14ac:dyDescent="0.2">
      <c r="A374" s="5" t="s">
        <v>33</v>
      </c>
      <c r="B374" s="7">
        <v>0</v>
      </c>
      <c r="C374" s="7">
        <v>-3.3517488290210054E-3</v>
      </c>
      <c r="D374" s="7">
        <f t="shared" si="5"/>
        <v>-3.3517488290210054E-3</v>
      </c>
    </row>
    <row r="375" spans="1:4" x14ac:dyDescent="0.2">
      <c r="A375" s="5" t="s">
        <v>41</v>
      </c>
      <c r="B375" s="7">
        <v>0</v>
      </c>
      <c r="C375" s="7">
        <v>-3.3517488290210054E-3</v>
      </c>
      <c r="D375" s="7">
        <f t="shared" si="5"/>
        <v>-3.3517488290210054E-3</v>
      </c>
    </row>
    <row r="376" spans="1:4" x14ac:dyDescent="0.2">
      <c r="A376" s="5" t="s">
        <v>45</v>
      </c>
      <c r="B376" s="7">
        <v>0</v>
      </c>
      <c r="C376" s="7">
        <v>-3.3517488290210054E-3</v>
      </c>
      <c r="D376" s="7">
        <f t="shared" si="5"/>
        <v>-3.3517488290210054E-3</v>
      </c>
    </row>
    <row r="377" spans="1:4" x14ac:dyDescent="0.2">
      <c r="A377" s="5" t="s">
        <v>47</v>
      </c>
      <c r="B377" s="7">
        <v>0</v>
      </c>
      <c r="C377" s="7">
        <v>-3.3517488290210054E-3</v>
      </c>
      <c r="D377" s="7">
        <f t="shared" si="5"/>
        <v>-3.3517488290210054E-3</v>
      </c>
    </row>
    <row r="378" spans="1:4" x14ac:dyDescent="0.2">
      <c r="A378" s="5" t="s">
        <v>48</v>
      </c>
      <c r="B378" s="7">
        <v>0</v>
      </c>
      <c r="C378" s="7">
        <v>-3.3517488290210054E-3</v>
      </c>
      <c r="D378" s="7">
        <f t="shared" si="5"/>
        <v>-3.3517488290210054E-3</v>
      </c>
    </row>
    <row r="379" spans="1:4" x14ac:dyDescent="0.2">
      <c r="A379" s="5" t="s">
        <v>35</v>
      </c>
      <c r="B379" s="7">
        <v>0</v>
      </c>
      <c r="C379" s="7">
        <v>-3.3517488290210054E-3</v>
      </c>
      <c r="D379" s="7">
        <f t="shared" si="5"/>
        <v>-3.3517488290210054E-3</v>
      </c>
    </row>
    <row r="380" spans="1:4" x14ac:dyDescent="0.2">
      <c r="A380" s="5" t="s">
        <v>36</v>
      </c>
      <c r="B380" s="7">
        <v>0</v>
      </c>
      <c r="C380" s="7">
        <v>-3.3517488290210054E-3</v>
      </c>
      <c r="D380" s="7">
        <f t="shared" si="5"/>
        <v>-3.3517488290210054E-3</v>
      </c>
    </row>
    <row r="381" spans="1:4" x14ac:dyDescent="0.2">
      <c r="A381" s="5" t="s">
        <v>37</v>
      </c>
      <c r="B381" s="7">
        <v>0</v>
      </c>
      <c r="C381" s="7">
        <v>-3.3517488290210054E-3</v>
      </c>
      <c r="D381" s="7">
        <f t="shared" si="5"/>
        <v>-3.3517488290210054E-3</v>
      </c>
    </row>
    <row r="382" spans="1:4" x14ac:dyDescent="0.2">
      <c r="A382" s="5" t="s">
        <v>104</v>
      </c>
      <c r="B382" s="7">
        <v>0</v>
      </c>
      <c r="C382" s="7">
        <v>-5.3315373247987328</v>
      </c>
      <c r="D382" s="7">
        <f t="shared" si="5"/>
        <v>-5.3315373247987328</v>
      </c>
    </row>
    <row r="383" spans="1:4" x14ac:dyDescent="0.2">
      <c r="A383" s="5" t="s">
        <v>89</v>
      </c>
      <c r="B383" s="7">
        <v>0</v>
      </c>
      <c r="C383" s="7">
        <v>-1.4571189793986481</v>
      </c>
      <c r="D383" s="7">
        <f t="shared" si="5"/>
        <v>-1.4571189793986481</v>
      </c>
    </row>
    <row r="384" spans="1:4" x14ac:dyDescent="0.2">
      <c r="A384" s="5" t="s">
        <v>54</v>
      </c>
      <c r="B384" s="7">
        <v>0</v>
      </c>
      <c r="C384" s="7">
        <v>-9.7274659202357654E-3</v>
      </c>
      <c r="D384" s="7">
        <f t="shared" si="5"/>
        <v>-9.7274659202357654E-3</v>
      </c>
    </row>
    <row r="385" spans="1:4" x14ac:dyDescent="0.2">
      <c r="A385" s="5" t="s">
        <v>20</v>
      </c>
      <c r="B385" s="7">
        <v>0</v>
      </c>
      <c r="C385" s="7">
        <v>-3.3517488290210054E-3</v>
      </c>
      <c r="D385" s="7">
        <f t="shared" si="5"/>
        <v>-3.3517488290210054E-3</v>
      </c>
    </row>
    <row r="386" spans="1:4" x14ac:dyDescent="0.2">
      <c r="A386" s="5" t="s">
        <v>21</v>
      </c>
      <c r="B386" s="7">
        <v>0</v>
      </c>
      <c r="C386" s="7">
        <v>-3.3517488290210054E-3</v>
      </c>
      <c r="D386" s="7">
        <f t="shared" si="5"/>
        <v>-3.3517488290210054E-3</v>
      </c>
    </row>
    <row r="387" spans="1:4" x14ac:dyDescent="0.2">
      <c r="A387" s="5" t="s">
        <v>22</v>
      </c>
      <c r="B387" s="7">
        <v>0</v>
      </c>
      <c r="C387" s="7">
        <v>-3.3517488290210054E-3</v>
      </c>
      <c r="D387" s="7">
        <f t="shared" si="5"/>
        <v>-3.3517488290210054E-3</v>
      </c>
    </row>
    <row r="388" spans="1:4" x14ac:dyDescent="0.2">
      <c r="A388" s="5" t="s">
        <v>23</v>
      </c>
      <c r="B388" s="7">
        <v>0</v>
      </c>
      <c r="C388" s="7">
        <v>-3.3517488290210054E-3</v>
      </c>
      <c r="D388" s="7">
        <f t="shared" si="5"/>
        <v>-3.3517488290210054E-3</v>
      </c>
    </row>
    <row r="389" spans="1:4" x14ac:dyDescent="0.2">
      <c r="A389" s="5" t="s">
        <v>25</v>
      </c>
      <c r="B389" s="7">
        <v>0</v>
      </c>
      <c r="C389" s="7">
        <v>-3.3517488290210054E-3</v>
      </c>
      <c r="D389" s="7">
        <f t="shared" si="5"/>
        <v>-3.3517488290210054E-3</v>
      </c>
    </row>
    <row r="390" spans="1:4" x14ac:dyDescent="0.2">
      <c r="A390" s="5" t="s">
        <v>27</v>
      </c>
      <c r="B390" s="7">
        <v>0</v>
      </c>
      <c r="C390" s="7">
        <v>-3.3517488290210054E-3</v>
      </c>
      <c r="D390" s="7">
        <f t="shared" si="5"/>
        <v>-3.3517488290210054E-3</v>
      </c>
    </row>
    <row r="391" spans="1:4" x14ac:dyDescent="0.2">
      <c r="A391" s="5" t="s">
        <v>28</v>
      </c>
      <c r="B391" s="7">
        <v>0</v>
      </c>
      <c r="C391" s="7">
        <v>-3.3517488290210054E-3</v>
      </c>
      <c r="D391" s="7">
        <f t="shared" si="5"/>
        <v>-3.3517488290210054E-3</v>
      </c>
    </row>
    <row r="392" spans="1:4" x14ac:dyDescent="0.2">
      <c r="A392" s="5" t="s">
        <v>29</v>
      </c>
      <c r="B392" s="7">
        <v>0</v>
      </c>
      <c r="C392" s="7">
        <v>-3.3517488290210054E-3</v>
      </c>
      <c r="D392" s="7">
        <f t="shared" si="5"/>
        <v>-3.3517488290210054E-3</v>
      </c>
    </row>
    <row r="393" spans="1:4" x14ac:dyDescent="0.2">
      <c r="A393" s="5" t="s">
        <v>30</v>
      </c>
      <c r="B393" s="7">
        <v>0</v>
      </c>
      <c r="C393" s="7">
        <v>-3.3517488290210054E-3</v>
      </c>
      <c r="D393" s="7">
        <f t="shared" si="5"/>
        <v>-3.3517488290210054E-3</v>
      </c>
    </row>
    <row r="394" spans="1:4" x14ac:dyDescent="0.2">
      <c r="A394" s="5" t="s">
        <v>34</v>
      </c>
      <c r="B394" s="7">
        <v>0</v>
      </c>
      <c r="C394" s="7">
        <v>-3.3517488290210054E-3</v>
      </c>
      <c r="D394" s="7">
        <f t="shared" si="5"/>
        <v>-3.3517488290210054E-3</v>
      </c>
    </row>
    <row r="395" spans="1:4" x14ac:dyDescent="0.2">
      <c r="A395" s="5" t="s">
        <v>38</v>
      </c>
      <c r="B395" s="7">
        <v>0</v>
      </c>
      <c r="C395" s="7">
        <v>-3.3517488290210054E-3</v>
      </c>
      <c r="D395" s="7">
        <f t="shared" si="5"/>
        <v>-3.3517488290210054E-3</v>
      </c>
    </row>
    <row r="396" spans="1:4" x14ac:dyDescent="0.2">
      <c r="A396" s="5" t="s">
        <v>39</v>
      </c>
      <c r="B396" s="7">
        <v>0</v>
      </c>
      <c r="C396" s="7">
        <v>-3.3517488290210054E-3</v>
      </c>
      <c r="D396" s="7">
        <f t="shared" si="5"/>
        <v>-3.3517488290210054E-3</v>
      </c>
    </row>
    <row r="397" spans="1:4" x14ac:dyDescent="0.2">
      <c r="A397" s="5" t="s">
        <v>40</v>
      </c>
      <c r="B397" s="7">
        <v>0</v>
      </c>
      <c r="C397" s="7">
        <v>-3.3517488290210054E-3</v>
      </c>
      <c r="D397" s="7">
        <f t="shared" ref="D397:D408" si="6">SUM(B397:C397)</f>
        <v>-3.3517488290210054E-3</v>
      </c>
    </row>
    <row r="398" spans="1:4" x14ac:dyDescent="0.2">
      <c r="A398" s="5" t="s">
        <v>42</v>
      </c>
      <c r="B398" s="7">
        <v>0</v>
      </c>
      <c r="C398" s="7">
        <v>-3.3517488290210054E-3</v>
      </c>
      <c r="D398" s="7">
        <f t="shared" si="6"/>
        <v>-3.3517488290210054E-3</v>
      </c>
    </row>
    <row r="399" spans="1:4" x14ac:dyDescent="0.2">
      <c r="A399" s="5" t="s">
        <v>43</v>
      </c>
      <c r="B399" s="7">
        <v>0</v>
      </c>
      <c r="C399" s="7">
        <v>-3.3517488290210054E-3</v>
      </c>
      <c r="D399" s="7">
        <f t="shared" si="6"/>
        <v>-3.3517488290210054E-3</v>
      </c>
    </row>
    <row r="400" spans="1:4" x14ac:dyDescent="0.2">
      <c r="A400" s="5" t="s">
        <v>44</v>
      </c>
      <c r="B400" s="7">
        <v>0</v>
      </c>
      <c r="C400" s="7">
        <v>-3.3517488290210054E-3</v>
      </c>
      <c r="D400" s="7">
        <f t="shared" si="6"/>
        <v>-3.3517488290210054E-3</v>
      </c>
    </row>
    <row r="401" spans="1:4" x14ac:dyDescent="0.2">
      <c r="A401" s="5" t="s">
        <v>46</v>
      </c>
      <c r="B401" s="7">
        <v>0</v>
      </c>
      <c r="C401" s="7">
        <v>-3.3517488290210054E-3</v>
      </c>
      <c r="D401" s="7">
        <f t="shared" si="6"/>
        <v>-3.3517488290210054E-3</v>
      </c>
    </row>
    <row r="402" spans="1:4" x14ac:dyDescent="0.2">
      <c r="A402" s="5" t="s">
        <v>120</v>
      </c>
      <c r="B402" s="7">
        <v>0</v>
      </c>
      <c r="C402" s="7">
        <v>-11.312608595877418</v>
      </c>
      <c r="D402" s="7">
        <f t="shared" si="6"/>
        <v>-11.312608595877418</v>
      </c>
    </row>
    <row r="403" spans="1:4" x14ac:dyDescent="0.2">
      <c r="A403" s="5" t="s">
        <v>123</v>
      </c>
      <c r="B403" s="7">
        <v>0</v>
      </c>
      <c r="C403" s="7">
        <v>-11.115617700014429</v>
      </c>
      <c r="D403" s="7">
        <f t="shared" si="6"/>
        <v>-11.115617700014429</v>
      </c>
    </row>
    <row r="404" spans="1:4" x14ac:dyDescent="0.2">
      <c r="A404" s="5" t="s">
        <v>688</v>
      </c>
      <c r="B404" s="7">
        <v>0</v>
      </c>
      <c r="C404" s="7">
        <v>-11.115617700014429</v>
      </c>
      <c r="D404" s="7">
        <f t="shared" si="6"/>
        <v>-11.115617700014429</v>
      </c>
    </row>
    <row r="405" spans="1:4" x14ac:dyDescent="0.2">
      <c r="A405" s="5" t="s">
        <v>114</v>
      </c>
      <c r="B405" s="7">
        <v>0</v>
      </c>
      <c r="C405" s="7">
        <v>-9.7512571405901731</v>
      </c>
      <c r="D405" s="7">
        <f t="shared" si="6"/>
        <v>-9.7512571405901731</v>
      </c>
    </row>
    <row r="406" spans="1:4" x14ac:dyDescent="0.2">
      <c r="A406" s="5" t="s">
        <v>115</v>
      </c>
      <c r="B406" s="7">
        <v>0</v>
      </c>
      <c r="C406" s="7">
        <v>-9.7512571405901731</v>
      </c>
      <c r="D406" s="7">
        <f t="shared" si="6"/>
        <v>-9.7512571405901731</v>
      </c>
    </row>
    <row r="407" spans="1:4" x14ac:dyDescent="0.2">
      <c r="A407" s="5" t="s">
        <v>117</v>
      </c>
      <c r="B407" s="7">
        <v>0</v>
      </c>
      <c r="C407" s="7">
        <v>-9.7512571405901731</v>
      </c>
      <c r="D407" s="7">
        <f t="shared" si="6"/>
        <v>-9.7512571405901731</v>
      </c>
    </row>
    <row r="408" spans="1:4" x14ac:dyDescent="0.2">
      <c r="A408" s="5" t="s">
        <v>118</v>
      </c>
      <c r="B408" s="7">
        <v>0</v>
      </c>
      <c r="C408" s="7">
        <v>-9.7512571405901731</v>
      </c>
      <c r="D408" s="7">
        <f t="shared" si="6"/>
        <v>-9.7512571405901731</v>
      </c>
    </row>
    <row r="409" spans="1:4" x14ac:dyDescent="0.2">
      <c r="A409" s="5" t="s">
        <v>133</v>
      </c>
      <c r="B409" s="7">
        <v>0</v>
      </c>
      <c r="C409" s="7">
        <v>-73.171519489010507</v>
      </c>
      <c r="D409" s="7">
        <f>SUM(B409:C409)</f>
        <v>-73.171519489010507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547F4D-9850-46BB-BECB-322FABCE265D}">
  <sheetPr codeName="Planilha22"/>
  <dimension ref="A2:D409"/>
  <sheetViews>
    <sheetView workbookViewId="0">
      <selection activeCell="B3" sqref="B3"/>
    </sheetView>
  </sheetViews>
  <sheetFormatPr defaultColWidth="9.140625" defaultRowHeight="12.75" x14ac:dyDescent="0.2"/>
  <cols>
    <col min="1" max="1" width="40.5703125" style="1" customWidth="1"/>
    <col min="2" max="2" width="30.7109375" style="1" customWidth="1"/>
    <col min="3" max="3" width="28.42578125" style="1" customWidth="1"/>
    <col min="4" max="4" width="36" style="1" customWidth="1"/>
    <col min="5" max="16384" width="9.140625" style="1"/>
  </cols>
  <sheetData>
    <row r="2" spans="1:4" ht="15" customHeight="1" x14ac:dyDescent="0.2">
      <c r="B2" s="2" t="str">
        <f>Índice!A8</f>
        <v>MÊS DE COMPETÊNCIA: Abril de 2024</v>
      </c>
    </row>
    <row r="3" spans="1:4" ht="15" customHeight="1" x14ac:dyDescent="0.2">
      <c r="B3" s="2"/>
    </row>
    <row r="5" spans="1:4" x14ac:dyDescent="0.2">
      <c r="A5" s="2" t="s">
        <v>689</v>
      </c>
    </row>
    <row r="6" spans="1:4" x14ac:dyDescent="0.2">
      <c r="A6" s="1" t="s">
        <v>663</v>
      </c>
    </row>
    <row r="8" spans="1:4" x14ac:dyDescent="0.2">
      <c r="A8" s="4" t="s">
        <v>514</v>
      </c>
      <c r="B8" s="6" t="s">
        <v>457</v>
      </c>
      <c r="C8" s="6" t="s">
        <v>458</v>
      </c>
      <c r="D8" s="6" t="s">
        <v>459</v>
      </c>
    </row>
    <row r="9" spans="1:4" x14ac:dyDescent="0.2">
      <c r="A9" s="5" t="s">
        <v>665</v>
      </c>
      <c r="B9" s="7">
        <v>-276.20568402408003</v>
      </c>
      <c r="C9" s="7">
        <v>-153.29415463336437</v>
      </c>
      <c r="D9" s="7">
        <f>SUM(B9:C9)</f>
        <v>-429.4998386574444</v>
      </c>
    </row>
    <row r="11" spans="1:4" x14ac:dyDescent="0.2">
      <c r="A11" s="4" t="s">
        <v>1</v>
      </c>
      <c r="B11" s="6" t="s">
        <v>457</v>
      </c>
      <c r="C11" s="6" t="s">
        <v>458</v>
      </c>
      <c r="D11" s="6" t="s">
        <v>459</v>
      </c>
    </row>
    <row r="12" spans="1:4" x14ac:dyDescent="0.2">
      <c r="A12" s="5" t="s">
        <v>666</v>
      </c>
      <c r="B12" s="7">
        <v>-7.1701902040853129</v>
      </c>
      <c r="C12" s="7">
        <v>-1.3973690436855561</v>
      </c>
      <c r="D12" s="7">
        <f>SUM(B12:C12)</f>
        <v>-8.5675592477708697</v>
      </c>
    </row>
    <row r="13" spans="1:4" x14ac:dyDescent="0.2">
      <c r="A13" s="5" t="s">
        <v>275</v>
      </c>
      <c r="B13" s="7">
        <v>-6.5090331739008001</v>
      </c>
      <c r="C13" s="7">
        <v>0</v>
      </c>
      <c r="D13" s="7">
        <f t="shared" ref="D13:D76" si="0">SUM(B13:C13)</f>
        <v>-6.5090331739008001</v>
      </c>
    </row>
    <row r="14" spans="1:4" x14ac:dyDescent="0.2">
      <c r="A14" s="5" t="s">
        <v>667</v>
      </c>
      <c r="B14" s="7">
        <v>-4.9434156972245127</v>
      </c>
      <c r="C14" s="7">
        <v>0</v>
      </c>
      <c r="D14" s="7">
        <f t="shared" si="0"/>
        <v>-4.9434156972245127</v>
      </c>
    </row>
    <row r="15" spans="1:4" x14ac:dyDescent="0.2">
      <c r="A15" s="5" t="s">
        <v>668</v>
      </c>
      <c r="B15" s="7">
        <v>-4.9434156972245127</v>
      </c>
      <c r="C15" s="7">
        <v>-3.0165624134928137</v>
      </c>
      <c r="D15" s="7">
        <f t="shared" si="0"/>
        <v>-7.9599781107173264</v>
      </c>
    </row>
    <row r="16" spans="1:4" x14ac:dyDescent="0.2">
      <c r="A16" s="5" t="s">
        <v>669</v>
      </c>
      <c r="B16" s="7">
        <v>-7.1701902040853129</v>
      </c>
      <c r="C16" s="7">
        <v>-0.8577232279323096</v>
      </c>
      <c r="D16" s="7">
        <f t="shared" si="0"/>
        <v>-8.0279134320176233</v>
      </c>
    </row>
    <row r="17" spans="1:4" x14ac:dyDescent="0.2">
      <c r="A17" s="5" t="s">
        <v>670</v>
      </c>
      <c r="B17" s="7">
        <v>-7.1701902040853129</v>
      </c>
      <c r="C17" s="7">
        <v>-4.1163962052192584</v>
      </c>
      <c r="D17" s="7">
        <f t="shared" si="0"/>
        <v>-11.286586409304572</v>
      </c>
    </row>
    <row r="18" spans="1:4" x14ac:dyDescent="0.2">
      <c r="A18" s="5" t="s">
        <v>671</v>
      </c>
      <c r="B18" s="7">
        <v>-3.7683876269952004</v>
      </c>
      <c r="C18" s="7">
        <v>0</v>
      </c>
      <c r="D18" s="7">
        <f t="shared" si="0"/>
        <v>-3.7683876269952004</v>
      </c>
    </row>
    <row r="19" spans="1:4" x14ac:dyDescent="0.2">
      <c r="A19" s="5" t="s">
        <v>672</v>
      </c>
      <c r="B19" s="7">
        <v>-5.2859963905877132</v>
      </c>
      <c r="C19" s="7">
        <v>-1.9643648759240606</v>
      </c>
      <c r="D19" s="7">
        <f t="shared" si="0"/>
        <v>-7.2503612665117743</v>
      </c>
    </row>
    <row r="20" spans="1:4" x14ac:dyDescent="0.2">
      <c r="A20" s="5" t="s">
        <v>673</v>
      </c>
      <c r="B20" s="7">
        <v>-7.1701902040853129</v>
      </c>
      <c r="C20" s="7">
        <v>-0.29591583661630072</v>
      </c>
      <c r="D20" s="7">
        <f t="shared" si="0"/>
        <v>-7.4661060407016135</v>
      </c>
    </row>
    <row r="21" spans="1:4" x14ac:dyDescent="0.2">
      <c r="A21" s="5" t="s">
        <v>290</v>
      </c>
      <c r="B21" s="7">
        <v>-6.3377428272192011</v>
      </c>
      <c r="C21" s="7">
        <v>0</v>
      </c>
      <c r="D21" s="7">
        <f t="shared" si="0"/>
        <v>-6.3377428272192011</v>
      </c>
    </row>
    <row r="22" spans="1:4" x14ac:dyDescent="0.2">
      <c r="A22" s="5" t="s">
        <v>674</v>
      </c>
      <c r="B22" s="7">
        <v>-55.499980078483333</v>
      </c>
      <c r="C22" s="7">
        <v>-1.3323886850258033</v>
      </c>
      <c r="D22" s="7">
        <f t="shared" si="0"/>
        <v>-56.832368763509137</v>
      </c>
    </row>
    <row r="23" spans="1:4" x14ac:dyDescent="0.2">
      <c r="A23" s="5" t="s">
        <v>299</v>
      </c>
      <c r="B23" s="7">
        <v>-5.4572867372693139</v>
      </c>
      <c r="C23" s="7">
        <v>-1.1059049837332069</v>
      </c>
      <c r="D23" s="7">
        <f t="shared" si="0"/>
        <v>-6.5631917210025206</v>
      </c>
    </row>
    <row r="24" spans="1:4" x14ac:dyDescent="0.2">
      <c r="A24" s="5" t="s">
        <v>675</v>
      </c>
      <c r="B24" s="7">
        <v>-6.5090331739008001</v>
      </c>
      <c r="C24" s="7">
        <v>0</v>
      </c>
      <c r="D24" s="7">
        <f t="shared" si="0"/>
        <v>-6.5090331739008001</v>
      </c>
    </row>
    <row r="25" spans="1:4" x14ac:dyDescent="0.2">
      <c r="A25" s="5" t="s">
        <v>676</v>
      </c>
      <c r="B25" s="7">
        <v>-7.1701902040853129</v>
      </c>
      <c r="C25" s="7">
        <v>-3.7008130852580625</v>
      </c>
      <c r="D25" s="7">
        <f t="shared" si="0"/>
        <v>-10.871003289343376</v>
      </c>
    </row>
    <row r="26" spans="1:4" x14ac:dyDescent="0.2">
      <c r="A26" s="5" t="s">
        <v>677</v>
      </c>
      <c r="B26" s="7">
        <v>-5.1387104004480006</v>
      </c>
      <c r="C26" s="7">
        <v>-1.0480267827641669</v>
      </c>
      <c r="D26" s="7">
        <f t="shared" si="0"/>
        <v>-6.186737183212168</v>
      </c>
    </row>
    <row r="27" spans="1:4" x14ac:dyDescent="0.2">
      <c r="A27" s="5" t="s">
        <v>678</v>
      </c>
      <c r="B27" s="7">
        <v>-4.7721253505429129</v>
      </c>
      <c r="C27" s="7">
        <v>-1.0826285172070145</v>
      </c>
      <c r="D27" s="7">
        <f t="shared" si="0"/>
        <v>-5.8547538677499276</v>
      </c>
    </row>
    <row r="28" spans="1:4" x14ac:dyDescent="0.2">
      <c r="A28" s="5" t="s">
        <v>679</v>
      </c>
      <c r="B28" s="7">
        <v>-6.3377428272192011</v>
      </c>
      <c r="C28" s="7">
        <v>0</v>
      </c>
      <c r="D28" s="7">
        <f t="shared" si="0"/>
        <v>-6.3377428272192011</v>
      </c>
    </row>
    <row r="29" spans="1:4" x14ac:dyDescent="0.2">
      <c r="A29" s="5" t="s">
        <v>680</v>
      </c>
      <c r="B29" s="7">
        <v>-7.1701902040853129</v>
      </c>
      <c r="C29" s="7">
        <v>-0.54026165969074325</v>
      </c>
      <c r="D29" s="7">
        <f t="shared" si="0"/>
        <v>-7.710451863776056</v>
      </c>
    </row>
    <row r="30" spans="1:4" x14ac:dyDescent="0.2">
      <c r="A30" s="5" t="s">
        <v>681</v>
      </c>
      <c r="B30" s="7">
        <v>-5.2859963905877132</v>
      </c>
      <c r="C30" s="7">
        <v>-1.7573329492871816</v>
      </c>
      <c r="D30" s="7">
        <f t="shared" si="0"/>
        <v>-7.0433293398748944</v>
      </c>
    </row>
    <row r="31" spans="1:4" x14ac:dyDescent="0.2">
      <c r="A31" s="5" t="s">
        <v>331</v>
      </c>
      <c r="B31" s="7">
        <v>-6.313738470677313</v>
      </c>
      <c r="C31" s="7">
        <v>-155.67718038753284</v>
      </c>
      <c r="D31" s="7">
        <f t="shared" si="0"/>
        <v>-161.99091885821016</v>
      </c>
    </row>
    <row r="32" spans="1:4" x14ac:dyDescent="0.2">
      <c r="A32" s="5" t="s">
        <v>682</v>
      </c>
      <c r="B32" s="7">
        <v>-6.959513298244536</v>
      </c>
      <c r="C32" s="7">
        <v>0</v>
      </c>
      <c r="D32" s="7">
        <f t="shared" si="0"/>
        <v>-6.959513298244536</v>
      </c>
    </row>
    <row r="33" spans="1:4" x14ac:dyDescent="0.2">
      <c r="A33" s="5" t="s">
        <v>683</v>
      </c>
      <c r="B33" s="7">
        <v>-7.2780896350658493</v>
      </c>
      <c r="C33" s="7">
        <v>-0.15959982697745115</v>
      </c>
      <c r="D33" s="7">
        <f t="shared" si="0"/>
        <v>-7.4376894620433003</v>
      </c>
    </row>
    <row r="34" spans="1:4" x14ac:dyDescent="0.2">
      <c r="A34" s="5" t="s">
        <v>684</v>
      </c>
      <c r="B34" s="7">
        <v>-8.0469372510952439</v>
      </c>
      <c r="C34" s="7">
        <v>-0.13506541492268581</v>
      </c>
      <c r="D34" s="7">
        <f t="shared" si="0"/>
        <v>-8.1820026660179295</v>
      </c>
    </row>
    <row r="35" spans="1:4" x14ac:dyDescent="0.2">
      <c r="A35" s="5" t="s">
        <v>685</v>
      </c>
      <c r="B35" s="7">
        <v>-5.6546045548236856</v>
      </c>
      <c r="C35" s="7">
        <v>0</v>
      </c>
      <c r="D35" s="7">
        <f t="shared" si="0"/>
        <v>-5.6546045548236856</v>
      </c>
    </row>
    <row r="36" spans="1:4" x14ac:dyDescent="0.2">
      <c r="A36" s="5" t="s">
        <v>274</v>
      </c>
      <c r="B36" s="7">
        <v>-0.88419502507708536</v>
      </c>
      <c r="C36" s="7">
        <v>0</v>
      </c>
      <c r="D36" s="7">
        <f t="shared" si="0"/>
        <v>-0.88419502507708536</v>
      </c>
    </row>
    <row r="37" spans="1:4" x14ac:dyDescent="0.2">
      <c r="A37" s="5" t="s">
        <v>341</v>
      </c>
      <c r="B37" s="7">
        <v>-0.88419502507708536</v>
      </c>
      <c r="C37" s="7">
        <v>0</v>
      </c>
      <c r="D37" s="7">
        <f t="shared" si="0"/>
        <v>-0.88419502507708536</v>
      </c>
    </row>
    <row r="38" spans="1:4" x14ac:dyDescent="0.2">
      <c r="A38" s="5" t="s">
        <v>276</v>
      </c>
      <c r="B38" s="7">
        <v>-1.8343392369534592</v>
      </c>
      <c r="C38" s="7">
        <v>0</v>
      </c>
      <c r="D38" s="7">
        <f t="shared" si="0"/>
        <v>-1.8343392369534592</v>
      </c>
    </row>
    <row r="39" spans="1:4" x14ac:dyDescent="0.2">
      <c r="A39" s="5" t="s">
        <v>277</v>
      </c>
      <c r="B39" s="7">
        <v>-1.9430242738141519</v>
      </c>
      <c r="C39" s="7">
        <v>-1.3891955853484874E-2</v>
      </c>
      <c r="D39" s="7">
        <f t="shared" si="0"/>
        <v>-1.9569162296676368</v>
      </c>
    </row>
    <row r="40" spans="1:4" x14ac:dyDescent="0.2">
      <c r="A40" s="5" t="s">
        <v>278</v>
      </c>
      <c r="B40" s="7">
        <v>-1.6841810001468289</v>
      </c>
      <c r="C40" s="7">
        <v>0</v>
      </c>
      <c r="D40" s="7">
        <f t="shared" si="0"/>
        <v>-1.6841810001468289</v>
      </c>
    </row>
    <row r="41" spans="1:4" x14ac:dyDescent="0.2">
      <c r="A41" s="5" t="s">
        <v>279</v>
      </c>
      <c r="B41" s="7">
        <v>-1.1368221750991097</v>
      </c>
      <c r="C41" s="7">
        <v>0</v>
      </c>
      <c r="D41" s="7">
        <f t="shared" si="0"/>
        <v>-1.1368221750991097</v>
      </c>
    </row>
    <row r="42" spans="1:4" x14ac:dyDescent="0.2">
      <c r="A42" s="5" t="s">
        <v>280</v>
      </c>
      <c r="B42" s="7">
        <v>-1.221031225106451</v>
      </c>
      <c r="C42" s="7">
        <v>0</v>
      </c>
      <c r="D42" s="7">
        <f t="shared" si="0"/>
        <v>-1.221031225106451</v>
      </c>
    </row>
    <row r="43" spans="1:4" x14ac:dyDescent="0.2">
      <c r="A43" s="5" t="s">
        <v>281</v>
      </c>
      <c r="B43" s="7">
        <v>-0.96840407508442661</v>
      </c>
      <c r="C43" s="7">
        <v>0</v>
      </c>
      <c r="D43" s="7">
        <f t="shared" si="0"/>
        <v>-0.96840407508442661</v>
      </c>
    </row>
    <row r="44" spans="1:4" x14ac:dyDescent="0.2">
      <c r="A44" s="5" t="s">
        <v>282</v>
      </c>
      <c r="B44" s="7">
        <v>-1.0526131250917681</v>
      </c>
      <c r="C44" s="7">
        <v>0</v>
      </c>
      <c r="D44" s="7">
        <f t="shared" si="0"/>
        <v>-1.0526131250917681</v>
      </c>
    </row>
    <row r="45" spans="1:4" x14ac:dyDescent="0.2">
      <c r="A45" s="5" t="s">
        <v>283</v>
      </c>
      <c r="B45" s="7">
        <v>-0.92629955008075604</v>
      </c>
      <c r="C45" s="7">
        <v>0</v>
      </c>
      <c r="D45" s="7">
        <f t="shared" si="0"/>
        <v>-0.92629955008075604</v>
      </c>
    </row>
    <row r="46" spans="1:4" x14ac:dyDescent="0.2">
      <c r="A46" s="5" t="s">
        <v>284</v>
      </c>
      <c r="B46" s="7">
        <v>-1.0105086000880974</v>
      </c>
      <c r="C46" s="7">
        <v>0</v>
      </c>
      <c r="D46" s="7">
        <f t="shared" si="0"/>
        <v>-1.0105086000880974</v>
      </c>
    </row>
    <row r="47" spans="1:4" x14ac:dyDescent="0.2">
      <c r="A47" s="5" t="s">
        <v>686</v>
      </c>
      <c r="B47" s="7">
        <v>-0.84209050007341446</v>
      </c>
      <c r="C47" s="7">
        <v>0</v>
      </c>
      <c r="D47" s="7">
        <f t="shared" si="0"/>
        <v>-0.84209050007341446</v>
      </c>
    </row>
    <row r="48" spans="1:4" x14ac:dyDescent="0.2">
      <c r="A48" s="5" t="s">
        <v>285</v>
      </c>
      <c r="B48" s="7">
        <v>-1.094717650095439</v>
      </c>
      <c r="C48" s="7">
        <v>0</v>
      </c>
      <c r="D48" s="7">
        <f t="shared" si="0"/>
        <v>-1.094717650095439</v>
      </c>
    </row>
    <row r="49" spans="1:4" x14ac:dyDescent="0.2">
      <c r="A49" s="5" t="s">
        <v>286</v>
      </c>
      <c r="B49" s="7">
        <v>-1.094717650095439</v>
      </c>
      <c r="C49" s="7">
        <v>0</v>
      </c>
      <c r="D49" s="7">
        <f t="shared" si="0"/>
        <v>-1.094717650095439</v>
      </c>
    </row>
    <row r="50" spans="1:4" x14ac:dyDescent="0.2">
      <c r="A50" s="5" t="s">
        <v>287</v>
      </c>
      <c r="B50" s="7">
        <v>-0.88419502507708536</v>
      </c>
      <c r="C50" s="7">
        <v>0</v>
      </c>
      <c r="D50" s="7">
        <f t="shared" si="0"/>
        <v>-0.88419502507708536</v>
      </c>
    </row>
    <row r="51" spans="1:4" x14ac:dyDescent="0.2">
      <c r="A51" s="5" t="s">
        <v>288</v>
      </c>
      <c r="B51" s="7">
        <v>-0.92629955008075604</v>
      </c>
      <c r="C51" s="7">
        <v>0</v>
      </c>
      <c r="D51" s="7">
        <f t="shared" si="0"/>
        <v>-0.92629955008075604</v>
      </c>
    </row>
    <row r="52" spans="1:4" x14ac:dyDescent="0.2">
      <c r="A52" s="5" t="s">
        <v>289</v>
      </c>
      <c r="B52" s="7">
        <v>-1.094717650095439</v>
      </c>
      <c r="C52" s="7">
        <v>-3.5745386312526963</v>
      </c>
      <c r="D52" s="7">
        <f t="shared" si="0"/>
        <v>-4.6692562813481349</v>
      </c>
    </row>
    <row r="53" spans="1:4" x14ac:dyDescent="0.2">
      <c r="A53" s="5" t="s">
        <v>291</v>
      </c>
      <c r="B53" s="7">
        <v>-1.6841810001468289</v>
      </c>
      <c r="C53" s="7">
        <v>-0.13506541492268581</v>
      </c>
      <c r="D53" s="7">
        <f t="shared" si="0"/>
        <v>-1.8192464150695147</v>
      </c>
    </row>
    <row r="54" spans="1:4" x14ac:dyDescent="0.2">
      <c r="A54" s="5" t="s">
        <v>292</v>
      </c>
      <c r="B54" s="7">
        <v>-0.96840407508442661</v>
      </c>
      <c r="C54" s="7">
        <v>0</v>
      </c>
      <c r="D54" s="7">
        <f t="shared" si="0"/>
        <v>-0.96840407508442661</v>
      </c>
    </row>
    <row r="55" spans="1:4" x14ac:dyDescent="0.2">
      <c r="A55" s="5" t="s">
        <v>293</v>
      </c>
      <c r="B55" s="7">
        <v>-1.094717650095439</v>
      </c>
      <c r="C55" s="7">
        <v>0</v>
      </c>
      <c r="D55" s="7">
        <f t="shared" si="0"/>
        <v>-1.094717650095439</v>
      </c>
    </row>
    <row r="56" spans="1:4" x14ac:dyDescent="0.2">
      <c r="A56" s="5" t="s">
        <v>294</v>
      </c>
      <c r="B56" s="7">
        <v>-1.5157629001321462</v>
      </c>
      <c r="C56" s="7">
        <v>0</v>
      </c>
      <c r="D56" s="7">
        <f t="shared" si="0"/>
        <v>-1.5157629001321462</v>
      </c>
    </row>
    <row r="57" spans="1:4" x14ac:dyDescent="0.2">
      <c r="A57" s="5" t="s">
        <v>295</v>
      </c>
      <c r="B57" s="7">
        <v>-1.1789267001027801</v>
      </c>
      <c r="C57" s="7">
        <v>0</v>
      </c>
      <c r="D57" s="7">
        <f t="shared" si="0"/>
        <v>-1.1789267001027801</v>
      </c>
    </row>
    <row r="58" spans="1:4" x14ac:dyDescent="0.2">
      <c r="A58" s="5" t="s">
        <v>296</v>
      </c>
      <c r="B58" s="7">
        <v>-1.8343392369534592</v>
      </c>
      <c r="C58" s="7">
        <v>-7.6831134677264976E-2</v>
      </c>
      <c r="D58" s="7">
        <f t="shared" si="0"/>
        <v>-1.9111703716307242</v>
      </c>
    </row>
    <row r="59" spans="1:4" x14ac:dyDescent="0.2">
      <c r="A59" s="5" t="s">
        <v>297</v>
      </c>
      <c r="B59" s="7">
        <v>-0.84209050007341446</v>
      </c>
      <c r="C59" s="7">
        <v>0</v>
      </c>
      <c r="D59" s="7">
        <f t="shared" si="0"/>
        <v>-0.84209050007341446</v>
      </c>
    </row>
    <row r="60" spans="1:4" x14ac:dyDescent="0.2">
      <c r="A60" s="5" t="s">
        <v>298</v>
      </c>
      <c r="B60" s="7">
        <v>-0.84209050007341446</v>
      </c>
      <c r="C60" s="7">
        <v>0</v>
      </c>
      <c r="D60" s="7">
        <f t="shared" si="0"/>
        <v>-0.84209050007341446</v>
      </c>
    </row>
    <row r="61" spans="1:4" x14ac:dyDescent="0.2">
      <c r="A61" s="5" t="s">
        <v>300</v>
      </c>
      <c r="B61" s="7">
        <v>-1.0105086000880974</v>
      </c>
      <c r="C61" s="7">
        <v>0</v>
      </c>
      <c r="D61" s="7">
        <f t="shared" si="0"/>
        <v>-1.0105086000880974</v>
      </c>
    </row>
    <row r="62" spans="1:4" x14ac:dyDescent="0.2">
      <c r="A62" s="5" t="s">
        <v>301</v>
      </c>
      <c r="B62" s="7">
        <v>-1.6841810001468289</v>
      </c>
      <c r="C62" s="7">
        <v>0</v>
      </c>
      <c r="D62" s="7">
        <f t="shared" si="0"/>
        <v>-1.6841810001468289</v>
      </c>
    </row>
    <row r="63" spans="1:4" x14ac:dyDescent="0.2">
      <c r="A63" s="5" t="s">
        <v>302</v>
      </c>
      <c r="B63" s="7">
        <v>-1.1368221750991097</v>
      </c>
      <c r="C63" s="7">
        <v>0</v>
      </c>
      <c r="D63" s="7">
        <f t="shared" si="0"/>
        <v>-1.1368221750991097</v>
      </c>
    </row>
    <row r="64" spans="1:4" x14ac:dyDescent="0.2">
      <c r="A64" s="5" t="s">
        <v>303</v>
      </c>
      <c r="B64" s="7">
        <v>-1.1368221750991097</v>
      </c>
      <c r="C64" s="7">
        <v>0</v>
      </c>
      <c r="D64" s="7">
        <f t="shared" si="0"/>
        <v>-1.1368221750991097</v>
      </c>
    </row>
    <row r="65" spans="1:4" x14ac:dyDescent="0.2">
      <c r="A65" s="5" t="s">
        <v>304</v>
      </c>
      <c r="B65" s="7">
        <v>-0.96840407508442661</v>
      </c>
      <c r="C65" s="7">
        <v>0</v>
      </c>
      <c r="D65" s="7">
        <f t="shared" si="0"/>
        <v>-0.96840407508442661</v>
      </c>
    </row>
    <row r="66" spans="1:4" x14ac:dyDescent="0.2">
      <c r="A66" s="5" t="s">
        <v>305</v>
      </c>
      <c r="B66" s="7">
        <v>-1.6841810001468289</v>
      </c>
      <c r="C66" s="7">
        <v>0</v>
      </c>
      <c r="D66" s="7">
        <f t="shared" si="0"/>
        <v>-1.6841810001468289</v>
      </c>
    </row>
    <row r="67" spans="1:4" x14ac:dyDescent="0.2">
      <c r="A67" s="5" t="s">
        <v>306</v>
      </c>
      <c r="B67" s="7">
        <v>-1.6841810001468289</v>
      </c>
      <c r="C67" s="7">
        <v>0</v>
      </c>
      <c r="D67" s="7">
        <f t="shared" si="0"/>
        <v>-1.6841810001468289</v>
      </c>
    </row>
    <row r="68" spans="1:4" x14ac:dyDescent="0.2">
      <c r="A68" s="5" t="s">
        <v>307</v>
      </c>
      <c r="B68" s="7">
        <v>-1.6841810001468289</v>
      </c>
      <c r="C68" s="7">
        <v>0</v>
      </c>
      <c r="D68" s="7">
        <f t="shared" si="0"/>
        <v>-1.6841810001468289</v>
      </c>
    </row>
    <row r="69" spans="1:4" x14ac:dyDescent="0.2">
      <c r="A69" s="5" t="s">
        <v>308</v>
      </c>
      <c r="B69" s="7">
        <v>-1.6238166119351058</v>
      </c>
      <c r="C69" s="7">
        <v>-5.2292652509395524E-4</v>
      </c>
      <c r="D69" s="7">
        <f t="shared" si="0"/>
        <v>-1.6243395384601997</v>
      </c>
    </row>
    <row r="70" spans="1:4" x14ac:dyDescent="0.2">
      <c r="A70" s="5" t="s">
        <v>342</v>
      </c>
      <c r="B70" s="7">
        <v>-1.3052402751137928</v>
      </c>
      <c r="C70" s="7">
        <v>0</v>
      </c>
      <c r="D70" s="7">
        <f t="shared" si="0"/>
        <v>-1.3052402751137928</v>
      </c>
    </row>
    <row r="71" spans="1:4" x14ac:dyDescent="0.2">
      <c r="A71" s="5" t="s">
        <v>309</v>
      </c>
      <c r="B71" s="7">
        <v>-1.4553985119204227</v>
      </c>
      <c r="C71" s="7">
        <v>0</v>
      </c>
      <c r="D71" s="7">
        <f t="shared" si="0"/>
        <v>-1.4553985119204227</v>
      </c>
    </row>
    <row r="72" spans="1:4" x14ac:dyDescent="0.2">
      <c r="A72" s="5" t="s">
        <v>310</v>
      </c>
      <c r="B72" s="7">
        <v>-1.6841810001468289</v>
      </c>
      <c r="C72" s="7">
        <v>0</v>
      </c>
      <c r="D72" s="7">
        <f t="shared" si="0"/>
        <v>-1.6841810001468289</v>
      </c>
    </row>
    <row r="73" spans="1:4" x14ac:dyDescent="0.2">
      <c r="A73" s="5" t="s">
        <v>311</v>
      </c>
      <c r="B73" s="7">
        <v>-1.413293986916752</v>
      </c>
      <c r="C73" s="7">
        <v>0</v>
      </c>
      <c r="D73" s="7">
        <f t="shared" si="0"/>
        <v>-1.413293986916752</v>
      </c>
    </row>
    <row r="74" spans="1:4" x14ac:dyDescent="0.2">
      <c r="A74" s="5" t="s">
        <v>312</v>
      </c>
      <c r="B74" s="7">
        <v>-1.3956654487664326</v>
      </c>
      <c r="C74" s="7">
        <v>-4.0459982473291566E-3</v>
      </c>
      <c r="D74" s="7">
        <f t="shared" si="0"/>
        <v>-1.3997114470137617</v>
      </c>
    </row>
    <row r="75" spans="1:4" x14ac:dyDescent="0.2">
      <c r="A75" s="5" t="s">
        <v>313</v>
      </c>
      <c r="B75" s="7">
        <v>-1.0105086000880974</v>
      </c>
      <c r="C75" s="7">
        <v>0</v>
      </c>
      <c r="D75" s="7">
        <f t="shared" si="0"/>
        <v>-1.0105086000880974</v>
      </c>
    </row>
    <row r="76" spans="1:4" x14ac:dyDescent="0.2">
      <c r="A76" s="5" t="s">
        <v>314</v>
      </c>
      <c r="B76" s="7">
        <v>-1.2693518737554204</v>
      </c>
      <c r="C76" s="7">
        <v>0</v>
      </c>
      <c r="D76" s="7">
        <f t="shared" si="0"/>
        <v>-1.2693518737554204</v>
      </c>
    </row>
    <row r="77" spans="1:4" x14ac:dyDescent="0.2">
      <c r="A77" s="5" t="s">
        <v>315</v>
      </c>
      <c r="B77" s="7">
        <v>-0.92629955008075604</v>
      </c>
      <c r="C77" s="7">
        <v>0</v>
      </c>
      <c r="D77" s="7">
        <f t="shared" ref="D77:D140" si="1">SUM(B77:C77)</f>
        <v>-0.92629955008075604</v>
      </c>
    </row>
    <row r="78" spans="1:4" x14ac:dyDescent="0.2">
      <c r="A78" s="5" t="s">
        <v>316</v>
      </c>
      <c r="B78" s="7">
        <v>-1.6420764751431585</v>
      </c>
      <c r="C78" s="7">
        <v>0</v>
      </c>
      <c r="D78" s="7">
        <f t="shared" si="1"/>
        <v>-1.6420764751431585</v>
      </c>
    </row>
    <row r="79" spans="1:4" x14ac:dyDescent="0.2">
      <c r="A79" s="5" t="s">
        <v>317</v>
      </c>
      <c r="B79" s="7">
        <v>-1.8588152238068105</v>
      </c>
      <c r="C79" s="7">
        <v>-1.3484974793119919E-2</v>
      </c>
      <c r="D79" s="7">
        <f t="shared" si="1"/>
        <v>-1.8723001985999304</v>
      </c>
    </row>
    <row r="80" spans="1:4" x14ac:dyDescent="0.2">
      <c r="A80" s="5" t="s">
        <v>318</v>
      </c>
      <c r="B80" s="7">
        <v>-1.3473448001174633</v>
      </c>
      <c r="C80" s="7">
        <v>0</v>
      </c>
      <c r="D80" s="7">
        <f t="shared" si="1"/>
        <v>-1.3473448001174633</v>
      </c>
    </row>
    <row r="81" spans="1:4" x14ac:dyDescent="0.2">
      <c r="A81" s="5" t="s">
        <v>319</v>
      </c>
      <c r="B81" s="7">
        <v>-1.0105086000880974</v>
      </c>
      <c r="C81" s="7">
        <v>0</v>
      </c>
      <c r="D81" s="7">
        <f t="shared" si="1"/>
        <v>-1.0105086000880974</v>
      </c>
    </row>
    <row r="82" spans="1:4" x14ac:dyDescent="0.2">
      <c r="A82" s="5" t="s">
        <v>320</v>
      </c>
      <c r="B82" s="7">
        <v>-1.1009337737407374</v>
      </c>
      <c r="C82" s="7">
        <v>-1.3624822291249867E-3</v>
      </c>
      <c r="D82" s="7">
        <f t="shared" si="1"/>
        <v>-1.1022962559698624</v>
      </c>
    </row>
    <row r="83" spans="1:4" x14ac:dyDescent="0.2">
      <c r="A83" s="5" t="s">
        <v>321</v>
      </c>
      <c r="B83" s="7">
        <v>-0.88419502507708536</v>
      </c>
      <c r="C83" s="7">
        <v>0</v>
      </c>
      <c r="D83" s="7">
        <f t="shared" si="1"/>
        <v>-0.88419502507708536</v>
      </c>
    </row>
    <row r="84" spans="1:4" x14ac:dyDescent="0.2">
      <c r="A84" s="5" t="s">
        <v>322</v>
      </c>
      <c r="B84" s="7">
        <v>-1.3052402751137928</v>
      </c>
      <c r="C84" s="7">
        <v>0</v>
      </c>
      <c r="D84" s="7">
        <f t="shared" si="1"/>
        <v>-1.3052402751137928</v>
      </c>
    </row>
    <row r="85" spans="1:4" x14ac:dyDescent="0.2">
      <c r="A85" s="5" t="s">
        <v>323</v>
      </c>
      <c r="B85" s="7">
        <v>-1.2631357501101217</v>
      </c>
      <c r="C85" s="7">
        <v>0</v>
      </c>
      <c r="D85" s="7">
        <f t="shared" si="1"/>
        <v>-1.2631357501101217</v>
      </c>
    </row>
    <row r="86" spans="1:4" x14ac:dyDescent="0.2">
      <c r="A86" s="5" t="s">
        <v>324</v>
      </c>
      <c r="B86" s="7">
        <v>-1.3052402751137928</v>
      </c>
      <c r="C86" s="7">
        <v>-1.3179997119653861</v>
      </c>
      <c r="D86" s="7">
        <f t="shared" si="1"/>
        <v>-2.6232399870791792</v>
      </c>
    </row>
    <row r="87" spans="1:4" x14ac:dyDescent="0.2">
      <c r="A87" s="5" t="s">
        <v>325</v>
      </c>
      <c r="B87" s="7">
        <v>-1.6841810001468289</v>
      </c>
      <c r="C87" s="7">
        <v>-0.13506541492268581</v>
      </c>
      <c r="D87" s="7">
        <f t="shared" si="1"/>
        <v>-1.8192464150695147</v>
      </c>
    </row>
    <row r="88" spans="1:4" x14ac:dyDescent="0.2">
      <c r="A88" s="5" t="s">
        <v>326</v>
      </c>
      <c r="B88" s="7">
        <v>-1.6841810001468289</v>
      </c>
      <c r="C88" s="7">
        <v>0</v>
      </c>
      <c r="D88" s="7">
        <f t="shared" si="1"/>
        <v>-1.6841810001468289</v>
      </c>
    </row>
    <row r="89" spans="1:4" x14ac:dyDescent="0.2">
      <c r="A89" s="5" t="s">
        <v>327</v>
      </c>
      <c r="B89" s="7">
        <v>-0.84209050007341446</v>
      </c>
      <c r="C89" s="7">
        <v>0</v>
      </c>
      <c r="D89" s="7">
        <f t="shared" si="1"/>
        <v>-0.84209050007341446</v>
      </c>
    </row>
    <row r="90" spans="1:4" x14ac:dyDescent="0.2">
      <c r="A90" s="5" t="s">
        <v>328</v>
      </c>
      <c r="B90" s="7">
        <v>-1.094717650095439</v>
      </c>
      <c r="C90" s="7">
        <v>0</v>
      </c>
      <c r="D90" s="7">
        <f t="shared" si="1"/>
        <v>-1.094717650095439</v>
      </c>
    </row>
    <row r="91" spans="1:4" x14ac:dyDescent="0.2">
      <c r="A91" s="5" t="s">
        <v>329</v>
      </c>
      <c r="B91" s="7">
        <v>-1.5157629001321462</v>
      </c>
      <c r="C91" s="7">
        <v>-1.2865848418984644</v>
      </c>
      <c r="D91" s="7">
        <f t="shared" si="1"/>
        <v>-2.8023477420306104</v>
      </c>
    </row>
    <row r="92" spans="1:4" x14ac:dyDescent="0.2">
      <c r="A92" s="5" t="s">
        <v>330</v>
      </c>
      <c r="B92" s="7">
        <v>-0.84209050007341446</v>
      </c>
      <c r="C92" s="7">
        <v>0</v>
      </c>
      <c r="D92" s="7">
        <f t="shared" si="1"/>
        <v>-0.84209050007341446</v>
      </c>
    </row>
    <row r="93" spans="1:4" x14ac:dyDescent="0.2">
      <c r="A93" s="5" t="s">
        <v>343</v>
      </c>
      <c r="B93" s="7">
        <v>-1.0105086000880974</v>
      </c>
      <c r="C93" s="7">
        <v>0</v>
      </c>
      <c r="D93" s="7">
        <f t="shared" si="1"/>
        <v>-1.0105086000880974</v>
      </c>
    </row>
    <row r="94" spans="1:4" x14ac:dyDescent="0.2">
      <c r="A94" s="5" t="s">
        <v>332</v>
      </c>
      <c r="B94" s="7">
        <v>-1.4736583751284753</v>
      </c>
      <c r="C94" s="7">
        <v>0</v>
      </c>
      <c r="D94" s="7">
        <f t="shared" si="1"/>
        <v>-1.4736583751284753</v>
      </c>
    </row>
    <row r="95" spans="1:4" x14ac:dyDescent="0.2">
      <c r="A95" s="5" t="s">
        <v>333</v>
      </c>
      <c r="B95" s="7">
        <v>-0.96840407508442661</v>
      </c>
      <c r="C95" s="7">
        <v>0</v>
      </c>
      <c r="D95" s="7">
        <f t="shared" si="1"/>
        <v>-0.96840407508442661</v>
      </c>
    </row>
    <row r="96" spans="1:4" x14ac:dyDescent="0.2">
      <c r="A96" s="5" t="s">
        <v>334</v>
      </c>
      <c r="B96" s="7">
        <v>-1.1789267001027801</v>
      </c>
      <c r="C96" s="7">
        <v>0</v>
      </c>
      <c r="D96" s="7">
        <f t="shared" si="1"/>
        <v>-1.1789267001027801</v>
      </c>
    </row>
    <row r="97" spans="1:4" x14ac:dyDescent="0.2">
      <c r="A97" s="5" t="s">
        <v>335</v>
      </c>
      <c r="B97" s="7">
        <v>-1.6841810001468289</v>
      </c>
      <c r="C97" s="7">
        <v>0</v>
      </c>
      <c r="D97" s="7">
        <f t="shared" si="1"/>
        <v>-1.6841810001468289</v>
      </c>
    </row>
    <row r="98" spans="1:4" x14ac:dyDescent="0.2">
      <c r="A98" s="5" t="s">
        <v>336</v>
      </c>
      <c r="B98" s="7">
        <v>-0.88419502507708536</v>
      </c>
      <c r="C98" s="7">
        <v>0</v>
      </c>
      <c r="D98" s="7">
        <f t="shared" si="1"/>
        <v>-0.88419502507708536</v>
      </c>
    </row>
    <row r="99" spans="1:4" x14ac:dyDescent="0.2">
      <c r="A99" s="5" t="s">
        <v>344</v>
      </c>
      <c r="B99" s="7">
        <v>-1.7922347119497883</v>
      </c>
      <c r="C99" s="7">
        <v>0</v>
      </c>
      <c r="D99" s="7">
        <f t="shared" si="1"/>
        <v>-1.7922347119497883</v>
      </c>
    </row>
    <row r="100" spans="1:4" x14ac:dyDescent="0.2">
      <c r="A100" s="5" t="s">
        <v>337</v>
      </c>
      <c r="B100" s="7">
        <v>-1.4315538501248046</v>
      </c>
      <c r="C100" s="7">
        <v>0</v>
      </c>
      <c r="D100" s="7">
        <f t="shared" si="1"/>
        <v>-1.4315538501248046</v>
      </c>
    </row>
    <row r="101" spans="1:4" x14ac:dyDescent="0.2">
      <c r="A101" s="5" t="s">
        <v>338</v>
      </c>
      <c r="B101" s="7">
        <v>-0.84209050007341446</v>
      </c>
      <c r="C101" s="7">
        <v>0</v>
      </c>
      <c r="D101" s="7">
        <f t="shared" si="1"/>
        <v>-0.84209050007341446</v>
      </c>
    </row>
    <row r="102" spans="1:4" x14ac:dyDescent="0.2">
      <c r="A102" s="5" t="s">
        <v>339</v>
      </c>
      <c r="B102" s="7">
        <v>-1.539607561927764</v>
      </c>
      <c r="C102" s="7">
        <v>0</v>
      </c>
      <c r="D102" s="7">
        <f t="shared" si="1"/>
        <v>-1.539607561927764</v>
      </c>
    </row>
    <row r="103" spans="1:4" x14ac:dyDescent="0.2">
      <c r="A103" s="5" t="s">
        <v>340</v>
      </c>
      <c r="B103" s="7">
        <v>-1.9430242738141519</v>
      </c>
      <c r="C103" s="7">
        <v>-5.136931766631396E-2</v>
      </c>
      <c r="D103" s="7">
        <f t="shared" si="1"/>
        <v>-1.9943935914804658</v>
      </c>
    </row>
    <row r="104" spans="1:4" x14ac:dyDescent="0.2">
      <c r="A104" s="5" t="s">
        <v>82</v>
      </c>
      <c r="B104" s="7">
        <v>-0.2588432736673229</v>
      </c>
      <c r="C104" s="7">
        <v>-1.1848800158052622E-3</v>
      </c>
      <c r="D104" s="7">
        <f t="shared" si="1"/>
        <v>-0.26002815368312815</v>
      </c>
    </row>
    <row r="105" spans="1:4" x14ac:dyDescent="0.2">
      <c r="A105" s="5" t="s">
        <v>100</v>
      </c>
      <c r="B105" s="7">
        <v>-0.2588432736673229</v>
      </c>
      <c r="C105" s="7">
        <v>-3.9745311838117001E-3</v>
      </c>
      <c r="D105" s="7">
        <f t="shared" si="1"/>
        <v>-0.2628178048511346</v>
      </c>
    </row>
    <row r="106" spans="1:4" x14ac:dyDescent="0.2">
      <c r="A106" s="5" t="s">
        <v>90</v>
      </c>
      <c r="B106" s="7">
        <v>-0.2588432736673229</v>
      </c>
      <c r="C106" s="7">
        <v>-3.7529584890231435E-2</v>
      </c>
      <c r="D106" s="7">
        <f t="shared" si="1"/>
        <v>-0.29637285855755435</v>
      </c>
    </row>
    <row r="107" spans="1:4" x14ac:dyDescent="0.2">
      <c r="A107" s="5" t="s">
        <v>78</v>
      </c>
      <c r="B107" s="7">
        <v>-0.2588432736673229</v>
      </c>
      <c r="C107" s="7">
        <v>-4.7588305279012998E-4</v>
      </c>
      <c r="D107" s="7">
        <f t="shared" si="1"/>
        <v>-0.25931915672011302</v>
      </c>
    </row>
    <row r="108" spans="1:4" x14ac:dyDescent="0.2">
      <c r="A108" s="5" t="s">
        <v>92</v>
      </c>
      <c r="B108" s="7">
        <v>-0.2588432736673229</v>
      </c>
      <c r="C108" s="7">
        <v>-2.7113801076595129E-2</v>
      </c>
      <c r="D108" s="7">
        <f t="shared" si="1"/>
        <v>-0.28595707474391802</v>
      </c>
    </row>
    <row r="109" spans="1:4" x14ac:dyDescent="0.2">
      <c r="A109" s="5" t="s">
        <v>80</v>
      </c>
      <c r="B109" s="7">
        <v>-0.2588432736673229</v>
      </c>
      <c r="C109" s="7">
        <v>-3.4100250499734829E-3</v>
      </c>
      <c r="D109" s="7">
        <f t="shared" si="1"/>
        <v>-0.26225329871729641</v>
      </c>
    </row>
    <row r="110" spans="1:4" x14ac:dyDescent="0.2">
      <c r="A110" s="5" t="s">
        <v>70</v>
      </c>
      <c r="B110" s="7">
        <v>-0.2588432736673229</v>
      </c>
      <c r="C110" s="7">
        <v>-1.4928768942971977E-3</v>
      </c>
      <c r="D110" s="7">
        <f t="shared" si="1"/>
        <v>-0.26033615056162013</v>
      </c>
    </row>
    <row r="111" spans="1:4" x14ac:dyDescent="0.2">
      <c r="A111" s="5" t="s">
        <v>61</v>
      </c>
      <c r="B111" s="7">
        <v>-0.2588432736673229</v>
      </c>
      <c r="C111" s="7">
        <v>-1.1565453286240955E-3</v>
      </c>
      <c r="D111" s="7">
        <f t="shared" si="1"/>
        <v>-0.25999981899594699</v>
      </c>
    </row>
    <row r="112" spans="1:4" x14ac:dyDescent="0.2">
      <c r="A112" s="5" t="s">
        <v>57</v>
      </c>
      <c r="B112" s="7">
        <v>-0.2588432736673229</v>
      </c>
      <c r="C112" s="7">
        <v>-1.4620627252601803E-3</v>
      </c>
      <c r="D112" s="7">
        <f t="shared" si="1"/>
        <v>-0.26030533639258308</v>
      </c>
    </row>
    <row r="113" spans="1:4" x14ac:dyDescent="0.2">
      <c r="A113" s="5" t="s">
        <v>98</v>
      </c>
      <c r="B113" s="7">
        <v>-0.2588432736673229</v>
      </c>
      <c r="C113" s="7">
        <v>-1.1524095494138692E-2</v>
      </c>
      <c r="D113" s="7">
        <f t="shared" si="1"/>
        <v>-0.27036736916146159</v>
      </c>
    </row>
    <row r="114" spans="1:4" x14ac:dyDescent="0.2">
      <c r="A114" s="5" t="s">
        <v>365</v>
      </c>
      <c r="B114" s="7">
        <v>-0.2588432736673229</v>
      </c>
      <c r="C114" s="7">
        <v>-2.6684909938174756E-4</v>
      </c>
      <c r="D114" s="7">
        <f t="shared" si="1"/>
        <v>-0.25911012276670464</v>
      </c>
    </row>
    <row r="115" spans="1:4" x14ac:dyDescent="0.2">
      <c r="A115" s="5" t="s">
        <v>366</v>
      </c>
      <c r="B115" s="7">
        <v>-0.2588432736673229</v>
      </c>
      <c r="C115" s="7">
        <v>-1.634492487208618E-3</v>
      </c>
      <c r="D115" s="7">
        <f t="shared" si="1"/>
        <v>-0.2604777661545315</v>
      </c>
    </row>
    <row r="116" spans="1:4" x14ac:dyDescent="0.2">
      <c r="A116" s="5" t="s">
        <v>99</v>
      </c>
      <c r="B116" s="7">
        <v>-0.2588432736673229</v>
      </c>
      <c r="C116" s="7">
        <v>-0.11606839882314908</v>
      </c>
      <c r="D116" s="7">
        <f t="shared" si="1"/>
        <v>-0.37491167249047197</v>
      </c>
    </row>
    <row r="117" spans="1:4" x14ac:dyDescent="0.2">
      <c r="A117" s="5" t="s">
        <v>215</v>
      </c>
      <c r="B117" s="7">
        <v>-0.2588432736673229</v>
      </c>
      <c r="C117" s="7">
        <v>-2.035981426791474E-4</v>
      </c>
      <c r="D117" s="7">
        <f t="shared" si="1"/>
        <v>-0.25904687181000208</v>
      </c>
    </row>
    <row r="118" spans="1:4" x14ac:dyDescent="0.2">
      <c r="A118" s="5" t="s">
        <v>438</v>
      </c>
      <c r="B118" s="7">
        <v>-0.2588432736673229</v>
      </c>
      <c r="C118" s="7">
        <v>-1.2590995780682695E-3</v>
      </c>
      <c r="D118" s="7">
        <f t="shared" si="1"/>
        <v>-0.26010237324539115</v>
      </c>
    </row>
    <row r="119" spans="1:4" x14ac:dyDescent="0.2">
      <c r="A119" s="5" t="s">
        <v>84</v>
      </c>
      <c r="B119" s="7">
        <v>-0.2588432736673229</v>
      </c>
      <c r="C119" s="7">
        <v>-2.8836991605693526E-2</v>
      </c>
      <c r="D119" s="7">
        <f t="shared" si="1"/>
        <v>-0.28768026527301643</v>
      </c>
    </row>
    <row r="120" spans="1:4" x14ac:dyDescent="0.2">
      <c r="A120" s="5" t="s">
        <v>83</v>
      </c>
      <c r="B120" s="7">
        <v>-0.2588432736673229</v>
      </c>
      <c r="C120" s="7">
        <v>-1.3199804129650536E-2</v>
      </c>
      <c r="D120" s="7">
        <f t="shared" si="1"/>
        <v>-0.27204307779697345</v>
      </c>
    </row>
    <row r="121" spans="1:4" x14ac:dyDescent="0.2">
      <c r="A121" s="5" t="s">
        <v>67</v>
      </c>
      <c r="B121" s="7">
        <v>-0.2588432736673229</v>
      </c>
      <c r="C121" s="7">
        <v>-4.3735988422194776E-3</v>
      </c>
      <c r="D121" s="7">
        <f t="shared" si="1"/>
        <v>-0.2632168725095424</v>
      </c>
    </row>
    <row r="122" spans="1:4" x14ac:dyDescent="0.2">
      <c r="A122" s="5" t="s">
        <v>502</v>
      </c>
      <c r="B122" s="7">
        <v>-0.2588432736673229</v>
      </c>
      <c r="C122" s="7">
        <v>0</v>
      </c>
      <c r="D122" s="7">
        <f t="shared" si="1"/>
        <v>-0.2588432736673229</v>
      </c>
    </row>
    <row r="123" spans="1:4" x14ac:dyDescent="0.2">
      <c r="A123" s="5" t="s">
        <v>392</v>
      </c>
      <c r="B123" s="7">
        <v>-0.2588432736673229</v>
      </c>
      <c r="C123" s="7">
        <v>0</v>
      </c>
      <c r="D123" s="7">
        <f t="shared" si="1"/>
        <v>-0.2588432736673229</v>
      </c>
    </row>
    <row r="124" spans="1:4" x14ac:dyDescent="0.2">
      <c r="A124" s="5" t="s">
        <v>363</v>
      </c>
      <c r="B124" s="7">
        <v>-0.2588432736673229</v>
      </c>
      <c r="C124" s="7">
        <v>0</v>
      </c>
      <c r="D124" s="7">
        <f t="shared" si="1"/>
        <v>-0.2588432736673229</v>
      </c>
    </row>
    <row r="125" spans="1:4" x14ac:dyDescent="0.2">
      <c r="A125" s="5" t="s">
        <v>169</v>
      </c>
      <c r="B125" s="7">
        <v>-0.2588432736673229</v>
      </c>
      <c r="C125" s="7">
        <v>0</v>
      </c>
      <c r="D125" s="7">
        <f t="shared" si="1"/>
        <v>-0.2588432736673229</v>
      </c>
    </row>
    <row r="126" spans="1:4" x14ac:dyDescent="0.2">
      <c r="A126" s="5" t="s">
        <v>367</v>
      </c>
      <c r="B126" s="7">
        <v>-0.2588432736673229</v>
      </c>
      <c r="C126" s="7">
        <v>0</v>
      </c>
      <c r="D126" s="7">
        <f t="shared" si="1"/>
        <v>-0.2588432736673229</v>
      </c>
    </row>
    <row r="127" spans="1:4" x14ac:dyDescent="0.2">
      <c r="A127" s="5" t="s">
        <v>368</v>
      </c>
      <c r="B127" s="7">
        <v>-0.2588432736673229</v>
      </c>
      <c r="C127" s="7">
        <v>0</v>
      </c>
      <c r="D127" s="7">
        <f t="shared" si="1"/>
        <v>-0.2588432736673229</v>
      </c>
    </row>
    <row r="128" spans="1:4" x14ac:dyDescent="0.2">
      <c r="A128" s="5" t="s">
        <v>172</v>
      </c>
      <c r="B128" s="7">
        <v>-0.2588432736673229</v>
      </c>
      <c r="C128" s="7">
        <v>0</v>
      </c>
      <c r="D128" s="7">
        <f t="shared" si="1"/>
        <v>-0.2588432736673229</v>
      </c>
    </row>
    <row r="129" spans="1:4" x14ac:dyDescent="0.2">
      <c r="A129" s="5" t="s">
        <v>237</v>
      </c>
      <c r="B129" s="7">
        <v>-0.31857633682131298</v>
      </c>
      <c r="C129" s="7">
        <v>0</v>
      </c>
      <c r="D129" s="7">
        <f t="shared" si="1"/>
        <v>-0.31857633682131298</v>
      </c>
    </row>
    <row r="130" spans="1:4" x14ac:dyDescent="0.2">
      <c r="A130" s="5" t="s">
        <v>369</v>
      </c>
      <c r="B130" s="7">
        <v>-0.31857633682131298</v>
      </c>
      <c r="C130" s="7">
        <v>0</v>
      </c>
      <c r="D130" s="7">
        <f t="shared" si="1"/>
        <v>-0.31857633682131298</v>
      </c>
    </row>
    <row r="131" spans="1:4" x14ac:dyDescent="0.2">
      <c r="A131" s="5" t="s">
        <v>370</v>
      </c>
      <c r="B131" s="7">
        <v>-0.31857633682131298</v>
      </c>
      <c r="C131" s="7">
        <v>0</v>
      </c>
      <c r="D131" s="7">
        <f t="shared" si="1"/>
        <v>-0.31857633682131298</v>
      </c>
    </row>
    <row r="132" spans="1:4" x14ac:dyDescent="0.2">
      <c r="A132" s="5" t="s">
        <v>620</v>
      </c>
      <c r="B132" s="7">
        <v>-0.31857633682131298</v>
      </c>
      <c r="C132" s="7">
        <v>0</v>
      </c>
      <c r="D132" s="7">
        <f t="shared" si="1"/>
        <v>-0.31857633682131298</v>
      </c>
    </row>
    <row r="133" spans="1:4" x14ac:dyDescent="0.2">
      <c r="A133" s="5" t="s">
        <v>176</v>
      </c>
      <c r="B133" s="7">
        <v>-0.31857633682131298</v>
      </c>
      <c r="C133" s="7">
        <v>0</v>
      </c>
      <c r="D133" s="7">
        <f t="shared" si="1"/>
        <v>-0.31857633682131298</v>
      </c>
    </row>
    <row r="134" spans="1:4" x14ac:dyDescent="0.2">
      <c r="A134" s="5" t="s">
        <v>64</v>
      </c>
      <c r="B134" s="7">
        <v>-0.31857633682131298</v>
      </c>
      <c r="C134" s="7">
        <v>-7.9637043099172466E-3</v>
      </c>
      <c r="D134" s="7">
        <f t="shared" si="1"/>
        <v>-0.32654004113123025</v>
      </c>
    </row>
    <row r="135" spans="1:4" x14ac:dyDescent="0.2">
      <c r="A135" s="5" t="s">
        <v>253</v>
      </c>
      <c r="B135" s="7">
        <v>-0.31857633682131298</v>
      </c>
      <c r="C135" s="7">
        <v>0</v>
      </c>
      <c r="D135" s="7">
        <f t="shared" si="1"/>
        <v>-0.31857633682131298</v>
      </c>
    </row>
    <row r="136" spans="1:4" x14ac:dyDescent="0.2">
      <c r="A136" s="5" t="s">
        <v>372</v>
      </c>
      <c r="B136" s="7">
        <v>-0.31857633682131298</v>
      </c>
      <c r="C136" s="7">
        <v>0</v>
      </c>
      <c r="D136" s="7">
        <f t="shared" si="1"/>
        <v>-0.31857633682131298</v>
      </c>
    </row>
    <row r="137" spans="1:4" x14ac:dyDescent="0.2">
      <c r="A137" s="5" t="s">
        <v>254</v>
      </c>
      <c r="B137" s="7">
        <v>-0.31857633682131298</v>
      </c>
      <c r="C137" s="7">
        <v>0</v>
      </c>
      <c r="D137" s="7">
        <f t="shared" si="1"/>
        <v>-0.31857633682131298</v>
      </c>
    </row>
    <row r="138" spans="1:4" x14ac:dyDescent="0.2">
      <c r="A138" s="5" t="s">
        <v>184</v>
      </c>
      <c r="B138" s="7">
        <v>-0.31857633682131298</v>
      </c>
      <c r="C138" s="7">
        <v>0</v>
      </c>
      <c r="D138" s="7">
        <f t="shared" si="1"/>
        <v>-0.31857633682131298</v>
      </c>
    </row>
    <row r="139" spans="1:4" x14ac:dyDescent="0.2">
      <c r="A139" s="5" t="s">
        <v>157</v>
      </c>
      <c r="B139" s="7">
        <v>-0.31857633682131298</v>
      </c>
      <c r="C139" s="7">
        <v>0</v>
      </c>
      <c r="D139" s="7">
        <f t="shared" si="1"/>
        <v>-0.31857633682131298</v>
      </c>
    </row>
    <row r="140" spans="1:4" x14ac:dyDescent="0.2">
      <c r="A140" s="5" t="s">
        <v>255</v>
      </c>
      <c r="B140" s="7">
        <v>-0.31857633682131298</v>
      </c>
      <c r="C140" s="7">
        <v>0</v>
      </c>
      <c r="D140" s="7">
        <f t="shared" si="1"/>
        <v>-0.31857633682131298</v>
      </c>
    </row>
    <row r="141" spans="1:4" x14ac:dyDescent="0.2">
      <c r="A141" s="5" t="s">
        <v>373</v>
      </c>
      <c r="B141" s="7">
        <v>-0.31857633682131298</v>
      </c>
      <c r="C141" s="7">
        <v>0</v>
      </c>
      <c r="D141" s="7">
        <f t="shared" ref="D141:D204" si="2">SUM(B141:C141)</f>
        <v>-0.31857633682131298</v>
      </c>
    </row>
    <row r="142" spans="1:4" x14ac:dyDescent="0.2">
      <c r="A142" s="5" t="s">
        <v>188</v>
      </c>
      <c r="B142" s="7">
        <v>-0.31857633682131298</v>
      </c>
      <c r="C142" s="7">
        <v>0</v>
      </c>
      <c r="D142" s="7">
        <f t="shared" si="2"/>
        <v>-0.31857633682131298</v>
      </c>
    </row>
    <row r="143" spans="1:4" x14ac:dyDescent="0.2">
      <c r="A143" s="5" t="s">
        <v>3</v>
      </c>
      <c r="B143" s="7">
        <v>-0.31857633682131298</v>
      </c>
      <c r="C143" s="7">
        <v>0</v>
      </c>
      <c r="D143" s="7">
        <f t="shared" si="2"/>
        <v>-0.31857633682131298</v>
      </c>
    </row>
    <row r="144" spans="1:4" x14ac:dyDescent="0.2">
      <c r="A144" s="5" t="s">
        <v>256</v>
      </c>
      <c r="B144" s="7">
        <v>-0.31857633682131298</v>
      </c>
      <c r="C144" s="7">
        <v>0</v>
      </c>
      <c r="D144" s="7">
        <f t="shared" si="2"/>
        <v>-0.31857633682131298</v>
      </c>
    </row>
    <row r="145" spans="1:4" x14ac:dyDescent="0.2">
      <c r="A145" s="5" t="s">
        <v>71</v>
      </c>
      <c r="B145" s="7">
        <v>-0.31857633682131298</v>
      </c>
      <c r="C145" s="7">
        <v>-7.9637042588191938E-3</v>
      </c>
      <c r="D145" s="7">
        <f t="shared" si="2"/>
        <v>-0.32654004108013218</v>
      </c>
    </row>
    <row r="146" spans="1:4" x14ac:dyDescent="0.2">
      <c r="A146" s="5" t="s">
        <v>6</v>
      </c>
      <c r="B146" s="7">
        <v>-0.31857633682131298</v>
      </c>
      <c r="C146" s="7">
        <v>0</v>
      </c>
      <c r="D146" s="7">
        <f t="shared" si="2"/>
        <v>-0.31857633682131298</v>
      </c>
    </row>
    <row r="147" spans="1:4" x14ac:dyDescent="0.2">
      <c r="A147" s="5" t="s">
        <v>191</v>
      </c>
      <c r="B147" s="7">
        <v>-0.31857633682131298</v>
      </c>
      <c r="C147" s="7">
        <v>0</v>
      </c>
      <c r="D147" s="7">
        <f t="shared" si="2"/>
        <v>-0.31857633682131298</v>
      </c>
    </row>
    <row r="148" spans="1:4" x14ac:dyDescent="0.2">
      <c r="A148" s="5" t="s">
        <v>192</v>
      </c>
      <c r="B148" s="7">
        <v>-0.31857633682131298</v>
      </c>
      <c r="C148" s="7">
        <v>0</v>
      </c>
      <c r="D148" s="7">
        <f t="shared" si="2"/>
        <v>-0.31857633682131298</v>
      </c>
    </row>
    <row r="149" spans="1:4" x14ac:dyDescent="0.2">
      <c r="A149" s="5" t="s">
        <v>469</v>
      </c>
      <c r="B149" s="7">
        <v>-0.31857633682131298</v>
      </c>
      <c r="C149" s="7">
        <v>0</v>
      </c>
      <c r="D149" s="7">
        <f t="shared" si="2"/>
        <v>-0.31857633682131298</v>
      </c>
    </row>
    <row r="150" spans="1:4" x14ac:dyDescent="0.2">
      <c r="A150" s="5" t="s">
        <v>63</v>
      </c>
      <c r="B150" s="7">
        <v>-0.31857633682131298</v>
      </c>
      <c r="C150" s="7">
        <v>-7.9637043099172466E-3</v>
      </c>
      <c r="D150" s="7">
        <f t="shared" si="2"/>
        <v>-0.32654004113123025</v>
      </c>
    </row>
    <row r="151" spans="1:4" x14ac:dyDescent="0.2">
      <c r="A151" s="5" t="s">
        <v>374</v>
      </c>
      <c r="B151" s="7">
        <v>-0.31857633682131298</v>
      </c>
      <c r="C151" s="7">
        <v>0</v>
      </c>
      <c r="D151" s="7">
        <f t="shared" si="2"/>
        <v>-0.31857633682131298</v>
      </c>
    </row>
    <row r="152" spans="1:4" x14ac:dyDescent="0.2">
      <c r="A152" s="5" t="s">
        <v>161</v>
      </c>
      <c r="B152" s="7">
        <v>-0.31857633682131298</v>
      </c>
      <c r="C152" s="7">
        <v>0</v>
      </c>
      <c r="D152" s="7">
        <f t="shared" si="2"/>
        <v>-0.31857633682131298</v>
      </c>
    </row>
    <row r="153" spans="1:4" x14ac:dyDescent="0.2">
      <c r="A153" s="5" t="s">
        <v>257</v>
      </c>
      <c r="B153" s="7">
        <v>-0.31857633682131298</v>
      </c>
      <c r="C153" s="7">
        <v>0</v>
      </c>
      <c r="D153" s="7">
        <f t="shared" si="2"/>
        <v>-0.31857633682131298</v>
      </c>
    </row>
    <row r="154" spans="1:4" x14ac:dyDescent="0.2">
      <c r="A154" s="5" t="s">
        <v>375</v>
      </c>
      <c r="B154" s="7">
        <v>-0.31857633682131298</v>
      </c>
      <c r="C154" s="7">
        <v>0</v>
      </c>
      <c r="D154" s="7">
        <f t="shared" si="2"/>
        <v>-0.31857633682131298</v>
      </c>
    </row>
    <row r="155" spans="1:4" x14ac:dyDescent="0.2">
      <c r="A155" s="5" t="s">
        <v>232</v>
      </c>
      <c r="B155" s="7">
        <v>-0.31857633682131298</v>
      </c>
      <c r="C155" s="7">
        <v>0</v>
      </c>
      <c r="D155" s="7">
        <f t="shared" si="2"/>
        <v>-0.31857633682131298</v>
      </c>
    </row>
    <row r="156" spans="1:4" x14ac:dyDescent="0.2">
      <c r="A156" s="5" t="s">
        <v>220</v>
      </c>
      <c r="B156" s="7">
        <v>-0.31857633682131298</v>
      </c>
      <c r="C156" s="7">
        <v>0</v>
      </c>
      <c r="D156" s="7">
        <f t="shared" si="2"/>
        <v>-0.31857633682131298</v>
      </c>
    </row>
    <row r="157" spans="1:4" x14ac:dyDescent="0.2">
      <c r="A157" s="5" t="s">
        <v>238</v>
      </c>
      <c r="B157" s="7">
        <v>-0.31857633682131298</v>
      </c>
      <c r="C157" s="7">
        <v>0</v>
      </c>
      <c r="D157" s="7">
        <f t="shared" si="2"/>
        <v>-0.31857633682131298</v>
      </c>
    </row>
    <row r="158" spans="1:4" x14ac:dyDescent="0.2">
      <c r="A158" s="5" t="s">
        <v>147</v>
      </c>
      <c r="B158" s="7">
        <v>-0.31857633682131298</v>
      </c>
      <c r="C158" s="7">
        <v>0</v>
      </c>
      <c r="D158" s="7">
        <f t="shared" si="2"/>
        <v>-0.31857633682131298</v>
      </c>
    </row>
    <row r="159" spans="1:4" x14ac:dyDescent="0.2">
      <c r="A159" s="5" t="s">
        <v>217</v>
      </c>
      <c r="B159" s="7">
        <v>-0.31857633682131298</v>
      </c>
      <c r="C159" s="7">
        <v>0</v>
      </c>
      <c r="D159" s="7">
        <f t="shared" si="2"/>
        <v>-0.31857633682131298</v>
      </c>
    </row>
    <row r="160" spans="1:4" x14ac:dyDescent="0.2">
      <c r="A160" s="5" t="s">
        <v>31</v>
      </c>
      <c r="B160" s="7">
        <v>-0.31857633682131298</v>
      </c>
      <c r="C160" s="7">
        <v>-6.1286897369237684E-5</v>
      </c>
      <c r="D160" s="7">
        <f t="shared" si="2"/>
        <v>-0.31863762371868221</v>
      </c>
    </row>
    <row r="161" spans="1:4" x14ac:dyDescent="0.2">
      <c r="A161" s="5" t="s">
        <v>376</v>
      </c>
      <c r="B161" s="7">
        <v>-0.31857633682131298</v>
      </c>
      <c r="C161" s="7">
        <v>0</v>
      </c>
      <c r="D161" s="7">
        <f t="shared" si="2"/>
        <v>-0.31857633682131298</v>
      </c>
    </row>
    <row r="162" spans="1:4" x14ac:dyDescent="0.2">
      <c r="A162" s="5" t="s">
        <v>377</v>
      </c>
      <c r="B162" s="7">
        <v>-0.31857633682131298</v>
      </c>
      <c r="C162" s="7">
        <v>0</v>
      </c>
      <c r="D162" s="7">
        <f t="shared" si="2"/>
        <v>-0.31857633682131298</v>
      </c>
    </row>
    <row r="163" spans="1:4" x14ac:dyDescent="0.2">
      <c r="A163" s="5" t="s">
        <v>378</v>
      </c>
      <c r="B163" s="7">
        <v>-0.31857633682131298</v>
      </c>
      <c r="C163" s="7">
        <v>0</v>
      </c>
      <c r="D163" s="7">
        <f t="shared" si="2"/>
        <v>-0.31857633682131298</v>
      </c>
    </row>
    <row r="164" spans="1:4" x14ac:dyDescent="0.2">
      <c r="A164" s="5" t="s">
        <v>379</v>
      </c>
      <c r="B164" s="7">
        <v>-0.31857633682131298</v>
      </c>
      <c r="C164" s="7">
        <v>0</v>
      </c>
      <c r="D164" s="7">
        <f t="shared" si="2"/>
        <v>-0.31857633682131298</v>
      </c>
    </row>
    <row r="165" spans="1:4" x14ac:dyDescent="0.2">
      <c r="A165" s="5" t="s">
        <v>381</v>
      </c>
      <c r="B165" s="7">
        <v>-0.31857633682131298</v>
      </c>
      <c r="C165" s="7">
        <v>0</v>
      </c>
      <c r="D165" s="7">
        <f t="shared" si="2"/>
        <v>-0.31857633682131298</v>
      </c>
    </row>
    <row r="166" spans="1:4" x14ac:dyDescent="0.2">
      <c r="A166" s="5" t="s">
        <v>382</v>
      </c>
      <c r="B166" s="7">
        <v>-0.31857633682131298</v>
      </c>
      <c r="C166" s="7">
        <v>0</v>
      </c>
      <c r="D166" s="7">
        <f t="shared" si="2"/>
        <v>-0.31857633682131298</v>
      </c>
    </row>
    <row r="167" spans="1:4" x14ac:dyDescent="0.2">
      <c r="A167" s="5" t="s">
        <v>383</v>
      </c>
      <c r="B167" s="7">
        <v>-0.31857633682131298</v>
      </c>
      <c r="C167" s="7">
        <v>0</v>
      </c>
      <c r="D167" s="7">
        <f t="shared" si="2"/>
        <v>-0.31857633682131298</v>
      </c>
    </row>
    <row r="168" spans="1:4" x14ac:dyDescent="0.2">
      <c r="A168" s="5" t="s">
        <v>384</v>
      </c>
      <c r="B168" s="7">
        <v>-0.31857633682131298</v>
      </c>
      <c r="C168" s="7">
        <v>0</v>
      </c>
      <c r="D168" s="7">
        <f t="shared" si="2"/>
        <v>-0.31857633682131298</v>
      </c>
    </row>
    <row r="169" spans="1:4" x14ac:dyDescent="0.2">
      <c r="A169" s="5" t="s">
        <v>385</v>
      </c>
      <c r="B169" s="7">
        <v>-0.31857633682131298</v>
      </c>
      <c r="C169" s="7">
        <v>0</v>
      </c>
      <c r="D169" s="7">
        <f t="shared" si="2"/>
        <v>-0.31857633682131298</v>
      </c>
    </row>
    <row r="170" spans="1:4" x14ac:dyDescent="0.2">
      <c r="A170" s="5" t="s">
        <v>167</v>
      </c>
      <c r="B170" s="7">
        <v>-0.31857633682131298</v>
      </c>
      <c r="C170" s="7">
        <v>0</v>
      </c>
      <c r="D170" s="7">
        <f t="shared" si="2"/>
        <v>-0.31857633682131298</v>
      </c>
    </row>
    <row r="171" spans="1:4" x14ac:dyDescent="0.2">
      <c r="A171" s="5" t="s">
        <v>258</v>
      </c>
      <c r="B171" s="7">
        <v>-0.31857633682131298</v>
      </c>
      <c r="C171" s="7">
        <v>0</v>
      </c>
      <c r="D171" s="7">
        <f t="shared" si="2"/>
        <v>-0.31857633682131298</v>
      </c>
    </row>
    <row r="172" spans="1:4" x14ac:dyDescent="0.2">
      <c r="A172" s="5" t="s">
        <v>231</v>
      </c>
      <c r="B172" s="7">
        <v>-0.31857633682131298</v>
      </c>
      <c r="C172" s="7">
        <v>0</v>
      </c>
      <c r="D172" s="7">
        <f t="shared" si="2"/>
        <v>-0.31857633682131298</v>
      </c>
    </row>
    <row r="173" spans="1:4" x14ac:dyDescent="0.2">
      <c r="A173" s="5" t="s">
        <v>259</v>
      </c>
      <c r="B173" s="7">
        <v>-0.31857633682131298</v>
      </c>
      <c r="C173" s="7">
        <v>0</v>
      </c>
      <c r="D173" s="7">
        <f t="shared" si="2"/>
        <v>-0.31857633682131298</v>
      </c>
    </row>
    <row r="174" spans="1:4" x14ac:dyDescent="0.2">
      <c r="A174" s="5" t="s">
        <v>386</v>
      </c>
      <c r="B174" s="7">
        <v>-0.31857633682131298</v>
      </c>
      <c r="C174" s="7">
        <v>0</v>
      </c>
      <c r="D174" s="7">
        <f t="shared" si="2"/>
        <v>-0.31857633682131298</v>
      </c>
    </row>
    <row r="175" spans="1:4" x14ac:dyDescent="0.2">
      <c r="A175" s="5" t="s">
        <v>109</v>
      </c>
      <c r="B175" s="7">
        <v>-0.31857633682131298</v>
      </c>
      <c r="C175" s="7">
        <v>-9.9595159925554635E-2</v>
      </c>
      <c r="D175" s="7">
        <f t="shared" si="2"/>
        <v>-0.4181714967468676</v>
      </c>
    </row>
    <row r="176" spans="1:4" x14ac:dyDescent="0.2">
      <c r="A176" s="5" t="s">
        <v>260</v>
      </c>
      <c r="B176" s="7">
        <v>-0.31857633682131298</v>
      </c>
      <c r="C176" s="7">
        <v>0</v>
      </c>
      <c r="D176" s="7">
        <f t="shared" si="2"/>
        <v>-0.31857633682131298</v>
      </c>
    </row>
    <row r="177" spans="1:4" x14ac:dyDescent="0.2">
      <c r="A177" s="5" t="s">
        <v>175</v>
      </c>
      <c r="B177" s="7">
        <v>-0.31857633682131298</v>
      </c>
      <c r="C177" s="7">
        <v>0</v>
      </c>
      <c r="D177" s="7">
        <f t="shared" si="2"/>
        <v>-0.31857633682131298</v>
      </c>
    </row>
    <row r="178" spans="1:4" x14ac:dyDescent="0.2">
      <c r="A178" s="5" t="s">
        <v>387</v>
      </c>
      <c r="B178" s="7">
        <v>-0.31857633682131298</v>
      </c>
      <c r="C178" s="7">
        <v>0</v>
      </c>
      <c r="D178" s="7">
        <f t="shared" si="2"/>
        <v>-0.31857633682131298</v>
      </c>
    </row>
    <row r="179" spans="1:4" x14ac:dyDescent="0.2">
      <c r="A179" s="5" t="s">
        <v>178</v>
      </c>
      <c r="B179" s="7">
        <v>-0.31857633682131298</v>
      </c>
      <c r="C179" s="7">
        <v>0</v>
      </c>
      <c r="D179" s="7">
        <f t="shared" si="2"/>
        <v>-0.31857633682131298</v>
      </c>
    </row>
    <row r="180" spans="1:4" ht="15" customHeight="1" x14ac:dyDescent="0.2">
      <c r="A180" s="5" t="s">
        <v>148</v>
      </c>
      <c r="B180" s="7">
        <v>-0.31857633682131298</v>
      </c>
      <c r="C180" s="7">
        <v>0</v>
      </c>
      <c r="D180" s="7">
        <f t="shared" si="2"/>
        <v>-0.31857633682131298</v>
      </c>
    </row>
    <row r="181" spans="1:4" x14ac:dyDescent="0.2">
      <c r="A181" s="5" t="s">
        <v>60</v>
      </c>
      <c r="B181" s="7">
        <v>-0.31857633682131298</v>
      </c>
      <c r="C181" s="7">
        <v>0</v>
      </c>
      <c r="D181" s="7">
        <f t="shared" si="2"/>
        <v>-0.31857633682131298</v>
      </c>
    </row>
    <row r="182" spans="1:4" x14ac:dyDescent="0.2">
      <c r="A182" s="5" t="s">
        <v>261</v>
      </c>
      <c r="B182" s="7">
        <v>-0.31857633682131298</v>
      </c>
      <c r="C182" s="7">
        <v>0</v>
      </c>
      <c r="D182" s="7">
        <f t="shared" si="2"/>
        <v>-0.31857633682131298</v>
      </c>
    </row>
    <row r="183" spans="1:4" x14ac:dyDescent="0.2">
      <c r="A183" s="5" t="s">
        <v>388</v>
      </c>
      <c r="B183" s="7">
        <v>-0.31857633682131298</v>
      </c>
      <c r="C183" s="7">
        <v>0</v>
      </c>
      <c r="D183" s="7">
        <f t="shared" si="2"/>
        <v>-0.31857633682131298</v>
      </c>
    </row>
    <row r="184" spans="1:4" x14ac:dyDescent="0.2">
      <c r="A184" s="5" t="s">
        <v>234</v>
      </c>
      <c r="B184" s="7">
        <v>-0.31857633682131298</v>
      </c>
      <c r="C184" s="7">
        <v>0</v>
      </c>
      <c r="D184" s="7">
        <f t="shared" si="2"/>
        <v>-0.31857633682131298</v>
      </c>
    </row>
    <row r="185" spans="1:4" x14ac:dyDescent="0.2">
      <c r="A185" s="5" t="s">
        <v>389</v>
      </c>
      <c r="B185" s="7">
        <v>-0.31857633682131298</v>
      </c>
      <c r="C185" s="7">
        <v>0</v>
      </c>
      <c r="D185" s="7">
        <f t="shared" si="2"/>
        <v>-0.31857633682131298</v>
      </c>
    </row>
    <row r="186" spans="1:4" x14ac:dyDescent="0.2">
      <c r="A186" s="5" t="s">
        <v>390</v>
      </c>
      <c r="B186" s="7">
        <v>-0.31857633682131298</v>
      </c>
      <c r="C186" s="7">
        <v>0</v>
      </c>
      <c r="D186" s="7">
        <f t="shared" si="2"/>
        <v>-0.31857633682131298</v>
      </c>
    </row>
    <row r="187" spans="1:4" x14ac:dyDescent="0.2">
      <c r="A187" s="5" t="s">
        <v>15</v>
      </c>
      <c r="B187" s="7">
        <v>-0.31857633682131298</v>
      </c>
      <c r="C187" s="7">
        <v>0</v>
      </c>
      <c r="D187" s="7">
        <f t="shared" si="2"/>
        <v>-0.31857633682131298</v>
      </c>
    </row>
    <row r="188" spans="1:4" x14ac:dyDescent="0.2">
      <c r="A188" s="5" t="s">
        <v>621</v>
      </c>
      <c r="B188" s="7">
        <v>-0.31857633682131298</v>
      </c>
      <c r="C188" s="7">
        <v>0</v>
      </c>
      <c r="D188" s="7">
        <f t="shared" si="2"/>
        <v>-0.31857633682131298</v>
      </c>
    </row>
    <row r="189" spans="1:4" x14ac:dyDescent="0.2">
      <c r="A189" s="5" t="s">
        <v>391</v>
      </c>
      <c r="B189" s="7">
        <v>-0.31857633682131298</v>
      </c>
      <c r="C189" s="7">
        <v>0</v>
      </c>
      <c r="D189" s="7">
        <f t="shared" si="2"/>
        <v>-0.31857633682131298</v>
      </c>
    </row>
    <row r="190" spans="1:4" x14ac:dyDescent="0.2">
      <c r="A190" s="5" t="s">
        <v>262</v>
      </c>
      <c r="B190" s="7">
        <v>-0.31857633682131298</v>
      </c>
      <c r="C190" s="7">
        <v>0</v>
      </c>
      <c r="D190" s="7">
        <f t="shared" si="2"/>
        <v>-0.31857633682131298</v>
      </c>
    </row>
    <row r="191" spans="1:4" x14ac:dyDescent="0.2">
      <c r="A191" s="5" t="s">
        <v>183</v>
      </c>
      <c r="B191" s="7">
        <v>-0.31857633682131298</v>
      </c>
      <c r="C191" s="7">
        <v>0</v>
      </c>
      <c r="D191" s="7">
        <f t="shared" si="2"/>
        <v>-0.31857633682131298</v>
      </c>
    </row>
    <row r="192" spans="1:4" x14ac:dyDescent="0.2">
      <c r="A192" s="5" t="s">
        <v>105</v>
      </c>
      <c r="B192" s="7">
        <v>-0.31857633682131298</v>
      </c>
      <c r="C192" s="7">
        <v>-9.7487430447059972E-2</v>
      </c>
      <c r="D192" s="7">
        <f t="shared" si="2"/>
        <v>-0.41606376726837296</v>
      </c>
    </row>
    <row r="193" spans="1:4" x14ac:dyDescent="0.2">
      <c r="A193" s="5" t="s">
        <v>271</v>
      </c>
      <c r="B193" s="7">
        <v>-0.31857633682131298</v>
      </c>
      <c r="C193" s="7">
        <v>0</v>
      </c>
      <c r="D193" s="7">
        <f t="shared" si="2"/>
        <v>-0.31857633682131298</v>
      </c>
    </row>
    <row r="194" spans="1:4" x14ac:dyDescent="0.2">
      <c r="A194" s="5" t="s">
        <v>362</v>
      </c>
      <c r="B194" s="7">
        <v>-0.31857633682131298</v>
      </c>
      <c r="C194" s="7">
        <v>0</v>
      </c>
      <c r="D194" s="7">
        <f t="shared" si="2"/>
        <v>-0.31857633682131298</v>
      </c>
    </row>
    <row r="195" spans="1:4" x14ac:dyDescent="0.2">
      <c r="A195" s="5" t="s">
        <v>219</v>
      </c>
      <c r="B195" s="7">
        <v>-0.31857633682131298</v>
      </c>
      <c r="C195" s="7">
        <v>0</v>
      </c>
      <c r="D195" s="7">
        <f t="shared" si="2"/>
        <v>-0.31857633682131298</v>
      </c>
    </row>
    <row r="196" spans="1:4" x14ac:dyDescent="0.2">
      <c r="A196" s="5" t="s">
        <v>263</v>
      </c>
      <c r="B196" s="7">
        <v>-0.31857633682131298</v>
      </c>
      <c r="C196" s="7">
        <v>0</v>
      </c>
      <c r="D196" s="7">
        <f t="shared" si="2"/>
        <v>-0.31857633682131298</v>
      </c>
    </row>
    <row r="197" spans="1:4" x14ac:dyDescent="0.2">
      <c r="A197" s="5" t="s">
        <v>264</v>
      </c>
      <c r="B197" s="7">
        <v>-0.31857633682131298</v>
      </c>
      <c r="C197" s="7">
        <v>0</v>
      </c>
      <c r="D197" s="7">
        <f t="shared" si="2"/>
        <v>-0.31857633682131298</v>
      </c>
    </row>
    <row r="198" spans="1:4" x14ac:dyDescent="0.2">
      <c r="A198" s="5" t="s">
        <v>130</v>
      </c>
      <c r="B198" s="7">
        <v>-0.31857633682131298</v>
      </c>
      <c r="C198" s="7">
        <v>-0.45494134208627984</v>
      </c>
      <c r="D198" s="7">
        <f t="shared" si="2"/>
        <v>-0.77351767890759282</v>
      </c>
    </row>
    <row r="199" spans="1:4" x14ac:dyDescent="0.2">
      <c r="A199" s="5" t="s">
        <v>230</v>
      </c>
      <c r="B199" s="7">
        <v>-0.31857633682131298</v>
      </c>
      <c r="C199" s="7">
        <v>0</v>
      </c>
      <c r="D199" s="7">
        <f t="shared" si="2"/>
        <v>-0.31857633682131298</v>
      </c>
    </row>
    <row r="200" spans="1:4" x14ac:dyDescent="0.2">
      <c r="A200" s="5" t="s">
        <v>265</v>
      </c>
      <c r="B200" s="7">
        <v>-0.31857633682131298</v>
      </c>
      <c r="C200" s="7">
        <v>0</v>
      </c>
      <c r="D200" s="7">
        <f t="shared" si="2"/>
        <v>-0.31857633682131298</v>
      </c>
    </row>
    <row r="201" spans="1:4" x14ac:dyDescent="0.2">
      <c r="A201" s="5" t="s">
        <v>239</v>
      </c>
      <c r="B201" s="7">
        <v>-0.31857633682131298</v>
      </c>
      <c r="C201" s="7">
        <v>0</v>
      </c>
      <c r="D201" s="7">
        <f t="shared" si="2"/>
        <v>-0.31857633682131298</v>
      </c>
    </row>
    <row r="202" spans="1:4" x14ac:dyDescent="0.2">
      <c r="A202" s="5" t="s">
        <v>76</v>
      </c>
      <c r="B202" s="7">
        <v>-0.31857633682131298</v>
      </c>
      <c r="C202" s="7">
        <v>0</v>
      </c>
      <c r="D202" s="7">
        <f t="shared" si="2"/>
        <v>-0.31857633682131298</v>
      </c>
    </row>
    <row r="203" spans="1:4" x14ac:dyDescent="0.2">
      <c r="A203" s="5" t="s">
        <v>266</v>
      </c>
      <c r="B203" s="7">
        <v>-0.31857633682131298</v>
      </c>
      <c r="C203" s="7">
        <v>0</v>
      </c>
      <c r="D203" s="7">
        <f t="shared" si="2"/>
        <v>-0.31857633682131298</v>
      </c>
    </row>
    <row r="204" spans="1:4" x14ac:dyDescent="0.2">
      <c r="A204" s="5" t="s">
        <v>267</v>
      </c>
      <c r="B204" s="7">
        <v>-0.31857633682131298</v>
      </c>
      <c r="C204" s="7">
        <v>0</v>
      </c>
      <c r="D204" s="7">
        <f t="shared" si="2"/>
        <v>-0.31857633682131298</v>
      </c>
    </row>
    <row r="205" spans="1:4" x14ac:dyDescent="0.2">
      <c r="A205" s="5" t="s">
        <v>236</v>
      </c>
      <c r="B205" s="7">
        <v>-0.31857633682131298</v>
      </c>
      <c r="C205" s="7">
        <v>0</v>
      </c>
      <c r="D205" s="7">
        <f t="shared" ref="D205:D268" si="3">SUM(B205:C205)</f>
        <v>-0.31857633682131298</v>
      </c>
    </row>
    <row r="206" spans="1:4" x14ac:dyDescent="0.2">
      <c r="A206" s="5" t="s">
        <v>5</v>
      </c>
      <c r="B206" s="7">
        <v>-0.31857633682131298</v>
      </c>
      <c r="C206" s="7">
        <v>-1.5733229074418509E-3</v>
      </c>
      <c r="D206" s="7">
        <f t="shared" si="3"/>
        <v>-0.32014965972875481</v>
      </c>
    </row>
    <row r="207" spans="1:4" x14ac:dyDescent="0.2">
      <c r="A207" s="5" t="s">
        <v>268</v>
      </c>
      <c r="B207" s="7">
        <v>-0.31857633682131298</v>
      </c>
      <c r="C207" s="7">
        <v>0</v>
      </c>
      <c r="D207" s="7">
        <f t="shared" si="3"/>
        <v>-0.31857633682131298</v>
      </c>
    </row>
    <row r="208" spans="1:4" x14ac:dyDescent="0.2">
      <c r="A208" s="5" t="s">
        <v>106</v>
      </c>
      <c r="B208" s="7">
        <v>-0.31857633682131298</v>
      </c>
      <c r="C208" s="7">
        <v>-9.7487430447059972E-2</v>
      </c>
      <c r="D208" s="7">
        <f t="shared" si="3"/>
        <v>-0.41606376726837296</v>
      </c>
    </row>
    <row r="209" spans="1:4" x14ac:dyDescent="0.2">
      <c r="A209" s="5" t="s">
        <v>107</v>
      </c>
      <c r="B209" s="7">
        <v>-0.31857633682131298</v>
      </c>
      <c r="C209" s="7">
        <v>-9.7487430447059972E-2</v>
      </c>
      <c r="D209" s="7">
        <f t="shared" si="3"/>
        <v>-0.41606376726837296</v>
      </c>
    </row>
    <row r="210" spans="1:4" x14ac:dyDescent="0.2">
      <c r="A210" s="5" t="s">
        <v>126</v>
      </c>
      <c r="B210" s="7">
        <v>-0.31857633682131298</v>
      </c>
      <c r="C210" s="7">
        <v>-0.21166266970803307</v>
      </c>
      <c r="D210" s="7">
        <f t="shared" si="3"/>
        <v>-0.53023900652934608</v>
      </c>
    </row>
    <row r="211" spans="1:4" x14ac:dyDescent="0.2">
      <c r="A211" s="5" t="s">
        <v>195</v>
      </c>
      <c r="B211" s="7">
        <v>-0.31857633682131298</v>
      </c>
      <c r="C211" s="7">
        <v>0</v>
      </c>
      <c r="D211" s="7">
        <f t="shared" si="3"/>
        <v>-0.31857633682131298</v>
      </c>
    </row>
    <row r="212" spans="1:4" x14ac:dyDescent="0.2">
      <c r="A212" s="5" t="s">
        <v>235</v>
      </c>
      <c r="B212" s="7">
        <v>-0.31857633682131298</v>
      </c>
      <c r="C212" s="7">
        <v>0</v>
      </c>
      <c r="D212" s="7">
        <f t="shared" si="3"/>
        <v>-0.31857633682131298</v>
      </c>
    </row>
    <row r="213" spans="1:4" x14ac:dyDescent="0.2">
      <c r="A213" s="5" t="s">
        <v>108</v>
      </c>
      <c r="B213" s="7">
        <v>-0.31857633682131298</v>
      </c>
      <c r="C213" s="7">
        <v>-9.7487430447059972E-2</v>
      </c>
      <c r="D213" s="7">
        <f t="shared" si="3"/>
        <v>-0.41606376726837296</v>
      </c>
    </row>
    <row r="214" spans="1:4" x14ac:dyDescent="0.2">
      <c r="A214" s="5" t="s">
        <v>79</v>
      </c>
      <c r="B214" s="7">
        <v>-0.31857633682131298</v>
      </c>
      <c r="C214" s="7">
        <v>0</v>
      </c>
      <c r="D214" s="7">
        <f t="shared" si="3"/>
        <v>-0.31857633682131298</v>
      </c>
    </row>
    <row r="215" spans="1:4" x14ac:dyDescent="0.2">
      <c r="A215" s="5" t="s">
        <v>197</v>
      </c>
      <c r="B215" s="7">
        <v>-0.31857633682131298</v>
      </c>
      <c r="C215" s="7">
        <v>0</v>
      </c>
      <c r="D215" s="7">
        <f t="shared" si="3"/>
        <v>-0.31857633682131298</v>
      </c>
    </row>
    <row r="216" spans="1:4" x14ac:dyDescent="0.2">
      <c r="A216" s="5" t="s">
        <v>228</v>
      </c>
      <c r="B216" s="7">
        <v>-0.31857633682131298</v>
      </c>
      <c r="C216" s="7">
        <v>0</v>
      </c>
      <c r="D216" s="7">
        <f t="shared" si="3"/>
        <v>-0.31857633682131298</v>
      </c>
    </row>
    <row r="217" spans="1:4" x14ac:dyDescent="0.2">
      <c r="A217" s="5" t="s">
        <v>198</v>
      </c>
      <c r="B217" s="7">
        <v>-0.31857633682131298</v>
      </c>
      <c r="C217" s="7">
        <v>0</v>
      </c>
      <c r="D217" s="7">
        <f t="shared" si="3"/>
        <v>-0.31857633682131298</v>
      </c>
    </row>
    <row r="218" spans="1:4" x14ac:dyDescent="0.2">
      <c r="A218" s="5" t="s">
        <v>393</v>
      </c>
      <c r="B218" s="7">
        <v>-0.31857633682131298</v>
      </c>
      <c r="C218" s="7">
        <v>0</v>
      </c>
      <c r="D218" s="7">
        <f t="shared" si="3"/>
        <v>-0.31857633682131298</v>
      </c>
    </row>
    <row r="219" spans="1:4" x14ac:dyDescent="0.2">
      <c r="A219" s="5" t="s">
        <v>687</v>
      </c>
      <c r="B219" s="7">
        <v>-0.31857633682131298</v>
      </c>
      <c r="C219" s="7">
        <v>0</v>
      </c>
      <c r="D219" s="7">
        <f t="shared" si="3"/>
        <v>-0.31857633682131298</v>
      </c>
    </row>
    <row r="220" spans="1:4" x14ac:dyDescent="0.2">
      <c r="A220" s="5" t="s">
        <v>87</v>
      </c>
      <c r="B220" s="7">
        <v>-0.31857633682131298</v>
      </c>
      <c r="C220" s="7">
        <v>-2.6643494456372242E-2</v>
      </c>
      <c r="D220" s="7">
        <f t="shared" si="3"/>
        <v>-0.34521983127768524</v>
      </c>
    </row>
    <row r="221" spans="1:4" x14ac:dyDescent="0.2">
      <c r="A221" s="5" t="s">
        <v>182</v>
      </c>
      <c r="B221" s="7">
        <v>-0.31857633682131298</v>
      </c>
      <c r="C221" s="7">
        <v>0</v>
      </c>
      <c r="D221" s="7">
        <f t="shared" si="3"/>
        <v>-0.31857633682131298</v>
      </c>
    </row>
    <row r="222" spans="1:4" x14ac:dyDescent="0.2">
      <c r="A222" s="5" t="s">
        <v>460</v>
      </c>
      <c r="B222" s="7">
        <v>-0.31857633682131298</v>
      </c>
      <c r="C222" s="7">
        <v>0</v>
      </c>
      <c r="D222" s="7">
        <f t="shared" si="3"/>
        <v>-0.31857633682131298</v>
      </c>
    </row>
    <row r="223" spans="1:4" x14ac:dyDescent="0.2">
      <c r="A223" s="5" t="s">
        <v>436</v>
      </c>
      <c r="B223" s="7">
        <v>-0.31857633682131298</v>
      </c>
      <c r="C223" s="7">
        <v>0</v>
      </c>
      <c r="D223" s="7">
        <f t="shared" si="3"/>
        <v>-0.31857633682131298</v>
      </c>
    </row>
    <row r="224" spans="1:4" x14ac:dyDescent="0.2">
      <c r="A224" s="5" t="s">
        <v>233</v>
      </c>
      <c r="B224" s="7">
        <v>-0.31857633682131298</v>
      </c>
      <c r="C224" s="7">
        <v>0</v>
      </c>
      <c r="D224" s="7">
        <f t="shared" si="3"/>
        <v>-0.31857633682131298</v>
      </c>
    </row>
    <row r="225" spans="1:4" x14ac:dyDescent="0.2">
      <c r="A225" s="5" t="s">
        <v>156</v>
      </c>
      <c r="B225" s="7">
        <v>-0.31857633682131298</v>
      </c>
      <c r="C225" s="7">
        <v>-8.2547170136260822E-4</v>
      </c>
      <c r="D225" s="7">
        <f t="shared" si="3"/>
        <v>-0.31940180852267558</v>
      </c>
    </row>
    <row r="226" spans="1:4" x14ac:dyDescent="0.2">
      <c r="A226" s="5" t="s">
        <v>394</v>
      </c>
      <c r="B226" s="7">
        <v>-0.31857633682131298</v>
      </c>
      <c r="C226" s="7">
        <v>0</v>
      </c>
      <c r="D226" s="7">
        <f t="shared" si="3"/>
        <v>-0.31857633682131298</v>
      </c>
    </row>
    <row r="227" spans="1:4" x14ac:dyDescent="0.2">
      <c r="A227" s="5" t="s">
        <v>360</v>
      </c>
      <c r="B227" s="7">
        <v>-0.31857633682131298</v>
      </c>
      <c r="C227" s="7">
        <v>0</v>
      </c>
      <c r="D227" s="7">
        <f t="shared" si="3"/>
        <v>-0.31857633682131298</v>
      </c>
    </row>
    <row r="228" spans="1:4" x14ac:dyDescent="0.2">
      <c r="A228" s="5" t="s">
        <v>223</v>
      </c>
      <c r="B228" s="7">
        <v>-0.31857633682131298</v>
      </c>
      <c r="C228" s="7">
        <v>0</v>
      </c>
      <c r="D228" s="7">
        <f t="shared" si="3"/>
        <v>-0.31857633682131298</v>
      </c>
    </row>
    <row r="229" spans="1:4" x14ac:dyDescent="0.2">
      <c r="A229" s="5" t="s">
        <v>103</v>
      </c>
      <c r="B229" s="7">
        <v>-0.31857633682131298</v>
      </c>
      <c r="C229" s="7">
        <v>-3.480711580533135E-2</v>
      </c>
      <c r="D229" s="7">
        <f t="shared" si="3"/>
        <v>-0.35338345262664433</v>
      </c>
    </row>
    <row r="230" spans="1:4" x14ac:dyDescent="0.2">
      <c r="A230" s="5" t="s">
        <v>452</v>
      </c>
      <c r="B230" s="7">
        <v>-0.31857633682131298</v>
      </c>
      <c r="C230" s="7">
        <v>0</v>
      </c>
      <c r="D230" s="7">
        <f t="shared" si="3"/>
        <v>-0.31857633682131298</v>
      </c>
    </row>
    <row r="231" spans="1:4" x14ac:dyDescent="0.2">
      <c r="A231" s="5" t="s">
        <v>51</v>
      </c>
      <c r="B231" s="7">
        <v>-0.31857633682131298</v>
      </c>
      <c r="C231" s="7">
        <v>-0.59505231556675298</v>
      </c>
      <c r="D231" s="7">
        <f t="shared" si="3"/>
        <v>-0.9136286523880659</v>
      </c>
    </row>
    <row r="232" spans="1:4" x14ac:dyDescent="0.2">
      <c r="A232" s="5" t="s">
        <v>53</v>
      </c>
      <c r="B232" s="7">
        <v>-0.31857633682131298</v>
      </c>
      <c r="C232" s="7">
        <v>0</v>
      </c>
      <c r="D232" s="7">
        <f t="shared" si="3"/>
        <v>-0.31857633682131298</v>
      </c>
    </row>
    <row r="233" spans="1:4" x14ac:dyDescent="0.2">
      <c r="A233" s="5" t="s">
        <v>125</v>
      </c>
      <c r="B233" s="7">
        <v>-0.31857633682131298</v>
      </c>
      <c r="C233" s="7">
        <v>-0.20315137621592402</v>
      </c>
      <c r="D233" s="7">
        <f t="shared" si="3"/>
        <v>-0.52172771303723697</v>
      </c>
    </row>
    <row r="234" spans="1:4" x14ac:dyDescent="0.2">
      <c r="A234" s="5" t="s">
        <v>515</v>
      </c>
      <c r="B234" s="7">
        <v>-0.31857633682131298</v>
      </c>
      <c r="C234" s="7">
        <v>-0.48988506352495537</v>
      </c>
      <c r="D234" s="7">
        <f t="shared" si="3"/>
        <v>-0.80846140034626834</v>
      </c>
    </row>
    <row r="235" spans="1:4" x14ac:dyDescent="0.2">
      <c r="A235" s="5" t="s">
        <v>470</v>
      </c>
      <c r="B235" s="7">
        <v>-0.31857633682131298</v>
      </c>
      <c r="C235" s="7">
        <v>0</v>
      </c>
      <c r="D235" s="7">
        <f t="shared" si="3"/>
        <v>-0.31857633682131298</v>
      </c>
    </row>
    <row r="236" spans="1:4" x14ac:dyDescent="0.2">
      <c r="A236" s="5" t="s">
        <v>516</v>
      </c>
      <c r="B236" s="7">
        <v>-0.31857633682131298</v>
      </c>
      <c r="C236" s="7">
        <v>-8.4721811235874744E-2</v>
      </c>
      <c r="D236" s="7">
        <f t="shared" si="3"/>
        <v>-0.40329814805718772</v>
      </c>
    </row>
    <row r="237" spans="1:4" x14ac:dyDescent="0.2">
      <c r="A237" s="5" t="s">
        <v>361</v>
      </c>
      <c r="B237" s="7">
        <v>-0.31857633682131298</v>
      </c>
      <c r="C237" s="7">
        <v>-0.50168432412198161</v>
      </c>
      <c r="D237" s="7">
        <f t="shared" si="3"/>
        <v>-0.82026066094329453</v>
      </c>
    </row>
    <row r="238" spans="1:4" x14ac:dyDescent="0.2">
      <c r="A238" s="5" t="s">
        <v>58</v>
      </c>
      <c r="B238" s="7">
        <v>-0.31857633682131298</v>
      </c>
      <c r="C238" s="7">
        <v>-5.7822146406434443E-4</v>
      </c>
      <c r="D238" s="7">
        <f t="shared" si="3"/>
        <v>-0.31915455828537731</v>
      </c>
    </row>
    <row r="239" spans="1:4" x14ac:dyDescent="0.2">
      <c r="A239" s="5" t="s">
        <v>18</v>
      </c>
      <c r="B239" s="7">
        <v>-0.31857633682131298</v>
      </c>
      <c r="C239" s="7">
        <v>-2.6131379563624174E-3</v>
      </c>
      <c r="D239" s="7">
        <f t="shared" si="3"/>
        <v>-0.3211894747776754</v>
      </c>
    </row>
    <row r="240" spans="1:4" x14ac:dyDescent="0.2">
      <c r="A240" s="5" t="s">
        <v>517</v>
      </c>
      <c r="B240" s="7">
        <v>-0.31857633682131298</v>
      </c>
      <c r="C240" s="7">
        <v>0</v>
      </c>
      <c r="D240" s="7">
        <f t="shared" si="3"/>
        <v>-0.31857633682131298</v>
      </c>
    </row>
    <row r="241" spans="1:4" x14ac:dyDescent="0.2">
      <c r="A241" s="5" t="s">
        <v>66</v>
      </c>
      <c r="B241" s="7">
        <v>-0.31857633682131298</v>
      </c>
      <c r="C241" s="7">
        <v>-1.3505830156292253E-2</v>
      </c>
      <c r="D241" s="7">
        <f t="shared" si="3"/>
        <v>-0.33208216697760523</v>
      </c>
    </row>
    <row r="242" spans="1:4" x14ac:dyDescent="0.2">
      <c r="A242" s="5" t="s">
        <v>446</v>
      </c>
      <c r="B242" s="7">
        <v>-0.31857633682131298</v>
      </c>
      <c r="C242" s="7">
        <v>0</v>
      </c>
      <c r="D242" s="7">
        <f t="shared" si="3"/>
        <v>-0.31857633682131298</v>
      </c>
    </row>
    <row r="243" spans="1:4" x14ac:dyDescent="0.2">
      <c r="A243" s="5" t="s">
        <v>396</v>
      </c>
      <c r="B243" s="7">
        <v>-0.31857633682131298</v>
      </c>
      <c r="C243" s="7">
        <v>0</v>
      </c>
      <c r="D243" s="7">
        <f t="shared" si="3"/>
        <v>-0.31857633682131298</v>
      </c>
    </row>
    <row r="244" spans="1:4" x14ac:dyDescent="0.2">
      <c r="A244" s="5" t="s">
        <v>226</v>
      </c>
      <c r="B244" s="7">
        <v>-0.31857633682131298</v>
      </c>
      <c r="C244" s="7">
        <v>0</v>
      </c>
      <c r="D244" s="7">
        <f t="shared" si="3"/>
        <v>-0.31857633682131298</v>
      </c>
    </row>
    <row r="245" spans="1:4" x14ac:dyDescent="0.2">
      <c r="A245" s="5" t="s">
        <v>227</v>
      </c>
      <c r="B245" s="7">
        <v>-0.31857633682131298</v>
      </c>
      <c r="C245" s="7">
        <v>0</v>
      </c>
      <c r="D245" s="7">
        <f t="shared" si="3"/>
        <v>-0.31857633682131298</v>
      </c>
    </row>
    <row r="246" spans="1:4" x14ac:dyDescent="0.2">
      <c r="A246" s="5" t="s">
        <v>221</v>
      </c>
      <c r="B246" s="7">
        <v>-0.31857633682131298</v>
      </c>
      <c r="C246" s="7">
        <v>0</v>
      </c>
      <c r="D246" s="7">
        <f t="shared" si="3"/>
        <v>-0.31857633682131298</v>
      </c>
    </row>
    <row r="247" spans="1:4" x14ac:dyDescent="0.2">
      <c r="A247" s="5" t="s">
        <v>397</v>
      </c>
      <c r="B247" s="7">
        <v>-0.31857633682131298</v>
      </c>
      <c r="C247" s="7">
        <v>0</v>
      </c>
      <c r="D247" s="7">
        <f t="shared" si="3"/>
        <v>-0.31857633682131298</v>
      </c>
    </row>
    <row r="248" spans="1:4" x14ac:dyDescent="0.2">
      <c r="A248" s="5" t="s">
        <v>193</v>
      </c>
      <c r="B248" s="7">
        <v>-0.31857633682131298</v>
      </c>
      <c r="C248" s="7">
        <v>0</v>
      </c>
      <c r="D248" s="7">
        <f t="shared" si="3"/>
        <v>-0.31857633682131298</v>
      </c>
    </row>
    <row r="249" spans="1:4" x14ac:dyDescent="0.2">
      <c r="A249" s="5" t="s">
        <v>398</v>
      </c>
      <c r="B249" s="7">
        <v>-0.31857633682131298</v>
      </c>
      <c r="C249" s="7">
        <v>0</v>
      </c>
      <c r="D249" s="7">
        <f t="shared" si="3"/>
        <v>-0.31857633682131298</v>
      </c>
    </row>
    <row r="250" spans="1:4" x14ac:dyDescent="0.2">
      <c r="A250" s="5" t="s">
        <v>222</v>
      </c>
      <c r="B250" s="7">
        <v>-0.31857633682131298</v>
      </c>
      <c r="C250" s="7">
        <v>0</v>
      </c>
      <c r="D250" s="7">
        <f t="shared" si="3"/>
        <v>-0.31857633682131298</v>
      </c>
    </row>
    <row r="251" spans="1:4" x14ac:dyDescent="0.2">
      <c r="A251" s="5" t="s">
        <v>399</v>
      </c>
      <c r="B251" s="7">
        <v>-0.31857633682131298</v>
      </c>
      <c r="C251" s="7">
        <v>0</v>
      </c>
      <c r="D251" s="7">
        <f t="shared" si="3"/>
        <v>-0.31857633682131298</v>
      </c>
    </row>
    <row r="252" spans="1:4" x14ac:dyDescent="0.2">
      <c r="A252" s="5" t="s">
        <v>14</v>
      </c>
      <c r="B252" s="7">
        <v>-0.31857633682131298</v>
      </c>
      <c r="C252" s="7">
        <v>-6.7784299193497329E-4</v>
      </c>
      <c r="D252" s="7">
        <f t="shared" si="3"/>
        <v>-0.31925417981324794</v>
      </c>
    </row>
    <row r="253" spans="1:4" x14ac:dyDescent="0.2">
      <c r="A253" s="5" t="s">
        <v>400</v>
      </c>
      <c r="B253" s="7">
        <v>-0.31857633682131298</v>
      </c>
      <c r="C253" s="7">
        <v>0</v>
      </c>
      <c r="D253" s="7">
        <f t="shared" si="3"/>
        <v>-0.31857633682131298</v>
      </c>
    </row>
    <row r="254" spans="1:4" x14ac:dyDescent="0.2">
      <c r="A254" s="5" t="s">
        <v>434</v>
      </c>
      <c r="B254" s="7">
        <v>-0.31857633682131298</v>
      </c>
      <c r="C254" s="7">
        <v>0</v>
      </c>
      <c r="D254" s="7">
        <f t="shared" si="3"/>
        <v>-0.31857633682131298</v>
      </c>
    </row>
    <row r="255" spans="1:4" x14ac:dyDescent="0.2">
      <c r="A255" s="5" t="s">
        <v>93</v>
      </c>
      <c r="B255" s="7">
        <v>-0.31857633682131298</v>
      </c>
      <c r="C255" s="7">
        <v>-3.1583056544469364E-2</v>
      </c>
      <c r="D255" s="7">
        <f t="shared" si="3"/>
        <v>-0.35015939336578233</v>
      </c>
    </row>
    <row r="256" spans="1:4" x14ac:dyDescent="0.2">
      <c r="A256" s="5" t="s">
        <v>49</v>
      </c>
      <c r="B256" s="7">
        <v>-0.31857633682131298</v>
      </c>
      <c r="C256" s="7">
        <v>-9.9965663028546269E-3</v>
      </c>
      <c r="D256" s="7">
        <f t="shared" si="3"/>
        <v>-0.32857290312416759</v>
      </c>
    </row>
    <row r="257" spans="1:4" x14ac:dyDescent="0.2">
      <c r="A257" s="5" t="s">
        <v>471</v>
      </c>
      <c r="B257" s="7">
        <v>-0.31857633682131298</v>
      </c>
      <c r="C257" s="7">
        <v>0</v>
      </c>
      <c r="D257" s="7">
        <f t="shared" si="3"/>
        <v>-0.31857633682131298</v>
      </c>
    </row>
    <row r="258" spans="1:4" x14ac:dyDescent="0.2">
      <c r="A258" s="5" t="s">
        <v>401</v>
      </c>
      <c r="B258" s="7">
        <v>-0.31857633682131298</v>
      </c>
      <c r="C258" s="7">
        <v>0</v>
      </c>
      <c r="D258" s="7">
        <f t="shared" si="3"/>
        <v>-0.31857633682131298</v>
      </c>
    </row>
    <row r="259" spans="1:4" x14ac:dyDescent="0.2">
      <c r="A259" s="5" t="s">
        <v>402</v>
      </c>
      <c r="B259" s="7">
        <v>-0.31857633682131298</v>
      </c>
      <c r="C259" s="7">
        <v>0</v>
      </c>
      <c r="D259" s="7">
        <f t="shared" si="3"/>
        <v>-0.31857633682131298</v>
      </c>
    </row>
    <row r="260" spans="1:4" x14ac:dyDescent="0.2">
      <c r="A260" s="5" t="s">
        <v>623</v>
      </c>
      <c r="B260" s="7">
        <v>-0.31857633682131298</v>
      </c>
      <c r="C260" s="7">
        <v>0</v>
      </c>
      <c r="D260" s="7">
        <f t="shared" si="3"/>
        <v>-0.31857633682131298</v>
      </c>
    </row>
    <row r="261" spans="1:4" x14ac:dyDescent="0.2">
      <c r="A261" s="5" t="s">
        <v>432</v>
      </c>
      <c r="B261" s="7">
        <v>-0.31857633682131298</v>
      </c>
      <c r="C261" s="7">
        <v>0</v>
      </c>
      <c r="D261" s="7">
        <f t="shared" si="3"/>
        <v>-0.31857633682131298</v>
      </c>
    </row>
    <row r="262" spans="1:4" x14ac:dyDescent="0.2">
      <c r="A262" s="5" t="s">
        <v>272</v>
      </c>
      <c r="B262" s="7">
        <v>-0.31857633682131298</v>
      </c>
      <c r="C262" s="7">
        <v>0</v>
      </c>
      <c r="D262" s="7">
        <f t="shared" si="3"/>
        <v>-0.31857633682131298</v>
      </c>
    </row>
    <row r="263" spans="1:4" x14ac:dyDescent="0.2">
      <c r="A263" s="5" t="s">
        <v>403</v>
      </c>
      <c r="B263" s="7">
        <v>-0.31857633682131298</v>
      </c>
      <c r="C263" s="7">
        <v>0</v>
      </c>
      <c r="D263" s="7">
        <f t="shared" si="3"/>
        <v>-0.31857633682131298</v>
      </c>
    </row>
    <row r="264" spans="1:4" x14ac:dyDescent="0.2">
      <c r="A264" s="5" t="s">
        <v>441</v>
      </c>
      <c r="B264" s="7">
        <v>-0.31857633682131298</v>
      </c>
      <c r="C264" s="7">
        <v>0</v>
      </c>
      <c r="D264" s="7">
        <f t="shared" si="3"/>
        <v>-0.31857633682131298</v>
      </c>
    </row>
    <row r="265" spans="1:4" x14ac:dyDescent="0.2">
      <c r="A265" s="5" t="s">
        <v>404</v>
      </c>
      <c r="B265" s="7">
        <v>-0.31857633682131298</v>
      </c>
      <c r="C265" s="7">
        <v>0</v>
      </c>
      <c r="D265" s="7">
        <f t="shared" si="3"/>
        <v>-0.31857633682131298</v>
      </c>
    </row>
    <row r="266" spans="1:4" x14ac:dyDescent="0.2">
      <c r="A266" s="5" t="s">
        <v>77</v>
      </c>
      <c r="B266" s="7">
        <v>-0.31857633682131298</v>
      </c>
      <c r="C266" s="7">
        <v>-4.7125269349454262E-2</v>
      </c>
      <c r="D266" s="7">
        <f t="shared" si="3"/>
        <v>-0.36570160617076725</v>
      </c>
    </row>
    <row r="267" spans="1:4" x14ac:dyDescent="0.2">
      <c r="A267" s="5" t="s">
        <v>405</v>
      </c>
      <c r="B267" s="7">
        <v>-0.31857633682131298</v>
      </c>
      <c r="C267" s="7">
        <v>0</v>
      </c>
      <c r="D267" s="7">
        <f t="shared" si="3"/>
        <v>-0.31857633682131298</v>
      </c>
    </row>
    <row r="268" spans="1:4" x14ac:dyDescent="0.2">
      <c r="A268" s="5" t="s">
        <v>143</v>
      </c>
      <c r="B268" s="7">
        <v>-0.31857633682131298</v>
      </c>
      <c r="C268" s="7">
        <v>0</v>
      </c>
      <c r="D268" s="7">
        <f t="shared" si="3"/>
        <v>-0.31857633682131298</v>
      </c>
    </row>
    <row r="269" spans="1:4" x14ac:dyDescent="0.2">
      <c r="A269" s="5" t="s">
        <v>171</v>
      </c>
      <c r="B269" s="7">
        <v>-0.31857633682131298</v>
      </c>
      <c r="C269" s="7">
        <v>0</v>
      </c>
      <c r="D269" s="7">
        <f t="shared" ref="D269:D332" si="4">SUM(B269:C269)</f>
        <v>-0.31857633682131298</v>
      </c>
    </row>
    <row r="270" spans="1:4" x14ac:dyDescent="0.2">
      <c r="A270" s="5" t="s">
        <v>173</v>
      </c>
      <c r="B270" s="7">
        <v>-0.31857633682131298</v>
      </c>
      <c r="C270" s="7">
        <v>0</v>
      </c>
      <c r="D270" s="7">
        <f t="shared" si="4"/>
        <v>-0.31857633682131298</v>
      </c>
    </row>
    <row r="271" spans="1:4" x14ac:dyDescent="0.2">
      <c r="A271" s="5" t="s">
        <v>224</v>
      </c>
      <c r="B271" s="7">
        <v>-0.31857633682131298</v>
      </c>
      <c r="C271" s="7">
        <v>0</v>
      </c>
      <c r="D271" s="7">
        <f t="shared" si="4"/>
        <v>-0.31857633682131298</v>
      </c>
    </row>
    <row r="272" spans="1:4" x14ac:dyDescent="0.2">
      <c r="A272" s="5" t="s">
        <v>225</v>
      </c>
      <c r="B272" s="7">
        <v>-0.31857633682131298</v>
      </c>
      <c r="C272" s="7">
        <v>0</v>
      </c>
      <c r="D272" s="7">
        <f t="shared" si="4"/>
        <v>-0.31857633682131298</v>
      </c>
    </row>
    <row r="273" spans="1:4" x14ac:dyDescent="0.2">
      <c r="A273" s="5" t="s">
        <v>7</v>
      </c>
      <c r="B273" s="7">
        <v>-0.31857633682131298</v>
      </c>
      <c r="C273" s="7">
        <v>-3.6722636743554427E-5</v>
      </c>
      <c r="D273" s="7">
        <f t="shared" si="4"/>
        <v>-0.31861305945805651</v>
      </c>
    </row>
    <row r="274" spans="1:4" x14ac:dyDescent="0.2">
      <c r="A274" s="5" t="s">
        <v>11</v>
      </c>
      <c r="B274" s="7">
        <v>-0.31857633682131298</v>
      </c>
      <c r="C274" s="7">
        <v>-1.169626123245451E-3</v>
      </c>
      <c r="D274" s="7">
        <f t="shared" si="4"/>
        <v>-0.31974596294455843</v>
      </c>
    </row>
    <row r="275" spans="1:4" x14ac:dyDescent="0.2">
      <c r="A275" s="5" t="s">
        <v>16</v>
      </c>
      <c r="B275" s="7">
        <v>-0.31857633682131298</v>
      </c>
      <c r="C275" s="7">
        <v>-1.1827256708517439E-3</v>
      </c>
      <c r="D275" s="7">
        <f t="shared" si="4"/>
        <v>-0.31975906249216474</v>
      </c>
    </row>
    <row r="276" spans="1:4" x14ac:dyDescent="0.2">
      <c r="A276" s="5" t="s">
        <v>194</v>
      </c>
      <c r="B276" s="7">
        <v>-0.31857633682131298</v>
      </c>
      <c r="C276" s="7">
        <v>0</v>
      </c>
      <c r="D276" s="7">
        <f t="shared" si="4"/>
        <v>-0.31857633682131298</v>
      </c>
    </row>
    <row r="277" spans="1:4" x14ac:dyDescent="0.2">
      <c r="A277" s="5" t="s">
        <v>56</v>
      </c>
      <c r="B277" s="7">
        <v>-0.31857633682131298</v>
      </c>
      <c r="C277" s="7">
        <v>-8.3205108648665691E-4</v>
      </c>
      <c r="D277" s="7">
        <f t="shared" si="4"/>
        <v>-0.31940838790779963</v>
      </c>
    </row>
    <row r="278" spans="1:4" x14ac:dyDescent="0.2">
      <c r="A278" s="5" t="s">
        <v>119</v>
      </c>
      <c r="B278" s="7">
        <v>-0.31857633682131298</v>
      </c>
      <c r="C278" s="7">
        <v>-0.20832080089632088</v>
      </c>
      <c r="D278" s="7">
        <f t="shared" si="4"/>
        <v>-0.52689713771763391</v>
      </c>
    </row>
    <row r="279" spans="1:4" x14ac:dyDescent="0.2">
      <c r="A279" s="5" t="s">
        <v>55</v>
      </c>
      <c r="B279" s="7">
        <v>-0.31857633682131298</v>
      </c>
      <c r="C279" s="7">
        <v>-6.1721474492685917E-4</v>
      </c>
      <c r="D279" s="7">
        <f t="shared" si="4"/>
        <v>-0.31919355156623985</v>
      </c>
    </row>
    <row r="280" spans="1:4" x14ac:dyDescent="0.2">
      <c r="A280" s="5" t="s">
        <v>122</v>
      </c>
      <c r="B280" s="7">
        <v>-0.31857633682131298</v>
      </c>
      <c r="C280" s="7">
        <v>-0.27654423178875981</v>
      </c>
      <c r="D280" s="7">
        <f t="shared" si="4"/>
        <v>-0.59512056861007279</v>
      </c>
    </row>
    <row r="281" spans="1:4" x14ac:dyDescent="0.2">
      <c r="A281" s="5" t="s">
        <v>448</v>
      </c>
      <c r="B281" s="7">
        <v>-0.31857633682131298</v>
      </c>
      <c r="C281" s="7">
        <v>0</v>
      </c>
      <c r="D281" s="7">
        <f t="shared" si="4"/>
        <v>-0.31857633682131298</v>
      </c>
    </row>
    <row r="282" spans="1:4" x14ac:dyDescent="0.2">
      <c r="A282" s="5" t="s">
        <v>52</v>
      </c>
      <c r="B282" s="7">
        <v>-0.31857633682131298</v>
      </c>
      <c r="C282" s="7">
        <v>-1.4746380068570548E-3</v>
      </c>
      <c r="D282" s="7">
        <f t="shared" si="4"/>
        <v>-0.32005097482817002</v>
      </c>
    </row>
    <row r="283" spans="1:4" x14ac:dyDescent="0.2">
      <c r="A283" s="5" t="s">
        <v>207</v>
      </c>
      <c r="B283" s="7">
        <v>-0.31857633682131298</v>
      </c>
      <c r="C283" s="7">
        <v>-1.5421191435076238</v>
      </c>
      <c r="D283" s="7">
        <f t="shared" si="4"/>
        <v>-1.8606954803289368</v>
      </c>
    </row>
    <row r="284" spans="1:4" x14ac:dyDescent="0.2">
      <c r="A284" s="5" t="s">
        <v>406</v>
      </c>
      <c r="B284" s="7">
        <v>-0.31857633682131298</v>
      </c>
      <c r="C284" s="7">
        <v>0</v>
      </c>
      <c r="D284" s="7">
        <f t="shared" si="4"/>
        <v>-0.31857633682131298</v>
      </c>
    </row>
    <row r="285" spans="1:4" x14ac:dyDescent="0.2">
      <c r="A285" s="5" t="s">
        <v>165</v>
      </c>
      <c r="B285" s="7">
        <v>-0.31857633682131298</v>
      </c>
      <c r="C285" s="7">
        <v>0</v>
      </c>
      <c r="D285" s="7">
        <f t="shared" si="4"/>
        <v>-0.31857633682131298</v>
      </c>
    </row>
    <row r="286" spans="1:4" x14ac:dyDescent="0.2">
      <c r="A286" s="5" t="s">
        <v>166</v>
      </c>
      <c r="B286" s="7">
        <v>-0.31857633682131298</v>
      </c>
      <c r="C286" s="7">
        <v>0</v>
      </c>
      <c r="D286" s="7">
        <f t="shared" si="4"/>
        <v>-0.31857633682131298</v>
      </c>
    </row>
    <row r="287" spans="1:4" x14ac:dyDescent="0.2">
      <c r="A287" s="5" t="s">
        <v>163</v>
      </c>
      <c r="B287" s="7">
        <v>-0.31857633682131298</v>
      </c>
      <c r="C287" s="7">
        <v>0</v>
      </c>
      <c r="D287" s="7">
        <f t="shared" si="4"/>
        <v>-0.31857633682131298</v>
      </c>
    </row>
    <row r="288" spans="1:4" x14ac:dyDescent="0.2">
      <c r="A288" s="5" t="s">
        <v>168</v>
      </c>
      <c r="B288" s="7">
        <v>-0.31857633682131298</v>
      </c>
      <c r="C288" s="7">
        <v>0</v>
      </c>
      <c r="D288" s="7">
        <f t="shared" si="4"/>
        <v>-0.31857633682131298</v>
      </c>
    </row>
    <row r="289" spans="1:4" x14ac:dyDescent="0.2">
      <c r="A289" s="5" t="s">
        <v>443</v>
      </c>
      <c r="B289" s="7">
        <v>-0.31857633682131298</v>
      </c>
      <c r="C289" s="7">
        <v>0</v>
      </c>
      <c r="D289" s="7">
        <f t="shared" si="4"/>
        <v>-0.31857633682131298</v>
      </c>
    </row>
    <row r="290" spans="1:4" x14ac:dyDescent="0.2">
      <c r="A290" s="5" t="s">
        <v>174</v>
      </c>
      <c r="B290" s="7">
        <v>-0.31857633682131298</v>
      </c>
      <c r="C290" s="7">
        <v>0</v>
      </c>
      <c r="D290" s="7">
        <f t="shared" si="4"/>
        <v>-0.31857633682131298</v>
      </c>
    </row>
    <row r="291" spans="1:4" x14ac:dyDescent="0.2">
      <c r="A291" s="5" t="s">
        <v>179</v>
      </c>
      <c r="B291" s="7">
        <v>-0.31857633682131298</v>
      </c>
      <c r="C291" s="7">
        <v>0</v>
      </c>
      <c r="D291" s="7">
        <f t="shared" si="4"/>
        <v>-0.31857633682131298</v>
      </c>
    </row>
    <row r="292" spans="1:4" x14ac:dyDescent="0.2">
      <c r="A292" s="5" t="s">
        <v>62</v>
      </c>
      <c r="B292" s="7">
        <v>-0.31857633682131298</v>
      </c>
      <c r="C292" s="7">
        <v>-1.1030894085307998E-4</v>
      </c>
      <c r="D292" s="7">
        <f t="shared" si="4"/>
        <v>-0.31868664576216604</v>
      </c>
    </row>
    <row r="293" spans="1:4" x14ac:dyDescent="0.2">
      <c r="A293" s="5" t="s">
        <v>151</v>
      </c>
      <c r="B293" s="7">
        <v>-0.31857633682131298</v>
      </c>
      <c r="C293" s="7">
        <v>-1.4593588207617017E-4</v>
      </c>
      <c r="D293" s="7">
        <f t="shared" si="4"/>
        <v>-0.31872227270338915</v>
      </c>
    </row>
    <row r="294" spans="1:4" x14ac:dyDescent="0.2">
      <c r="A294" s="5" t="s">
        <v>180</v>
      </c>
      <c r="B294" s="7">
        <v>-0.31857633682131298</v>
      </c>
      <c r="C294" s="7">
        <v>0</v>
      </c>
      <c r="D294" s="7">
        <f t="shared" si="4"/>
        <v>-0.31857633682131298</v>
      </c>
    </row>
    <row r="295" spans="1:4" x14ac:dyDescent="0.2">
      <c r="A295" s="5" t="s">
        <v>181</v>
      </c>
      <c r="B295" s="7">
        <v>-0.31857633682131298</v>
      </c>
      <c r="C295" s="7">
        <v>0</v>
      </c>
      <c r="D295" s="7">
        <f t="shared" si="4"/>
        <v>-0.31857633682131298</v>
      </c>
    </row>
    <row r="296" spans="1:4" x14ac:dyDescent="0.2">
      <c r="A296" s="5" t="s">
        <v>101</v>
      </c>
      <c r="B296" s="7">
        <v>-0.31857633682131298</v>
      </c>
      <c r="C296" s="7">
        <v>-1.4707858780410666E-4</v>
      </c>
      <c r="D296" s="7">
        <f t="shared" si="4"/>
        <v>-0.31872341540911708</v>
      </c>
    </row>
    <row r="297" spans="1:4" x14ac:dyDescent="0.2">
      <c r="A297" s="5" t="s">
        <v>152</v>
      </c>
      <c r="B297" s="7">
        <v>-0.31857633682131298</v>
      </c>
      <c r="C297" s="7">
        <v>0</v>
      </c>
      <c r="D297" s="7">
        <f t="shared" si="4"/>
        <v>-0.31857633682131298</v>
      </c>
    </row>
    <row r="298" spans="1:4" x14ac:dyDescent="0.2">
      <c r="A298" s="5" t="s">
        <v>417</v>
      </c>
      <c r="B298" s="7">
        <v>-0.31857633682131298</v>
      </c>
      <c r="C298" s="7">
        <v>0</v>
      </c>
      <c r="D298" s="7">
        <f t="shared" si="4"/>
        <v>-0.31857633682131298</v>
      </c>
    </row>
    <row r="299" spans="1:4" x14ac:dyDescent="0.2">
      <c r="A299" s="5" t="s">
        <v>418</v>
      </c>
      <c r="B299" s="7">
        <v>-0.31857633682131298</v>
      </c>
      <c r="C299" s="7">
        <v>0</v>
      </c>
      <c r="D299" s="7">
        <f t="shared" si="4"/>
        <v>-0.31857633682131298</v>
      </c>
    </row>
    <row r="300" spans="1:4" x14ac:dyDescent="0.2">
      <c r="A300" s="5" t="s">
        <v>68</v>
      </c>
      <c r="B300" s="7">
        <v>-0.31857633682131298</v>
      </c>
      <c r="C300" s="7">
        <v>-2.5555474374238865E-4</v>
      </c>
      <c r="D300" s="7">
        <f t="shared" si="4"/>
        <v>-0.31883189156505537</v>
      </c>
    </row>
    <row r="301" spans="1:4" x14ac:dyDescent="0.2">
      <c r="A301" s="5" t="s">
        <v>91</v>
      </c>
      <c r="B301" s="7">
        <v>-0.31857633682131298</v>
      </c>
      <c r="C301" s="7">
        <v>-1.1030894085307998E-4</v>
      </c>
      <c r="D301" s="7">
        <f t="shared" si="4"/>
        <v>-0.31868664576216604</v>
      </c>
    </row>
    <row r="302" spans="1:4" x14ac:dyDescent="0.2">
      <c r="A302" s="5" t="s">
        <v>186</v>
      </c>
      <c r="B302" s="7">
        <v>-0.31857633682131298</v>
      </c>
      <c r="C302" s="7">
        <v>0</v>
      </c>
      <c r="D302" s="7">
        <f t="shared" si="4"/>
        <v>-0.31857633682131298</v>
      </c>
    </row>
    <row r="303" spans="1:4" x14ac:dyDescent="0.2">
      <c r="A303" s="5" t="s">
        <v>10</v>
      </c>
      <c r="B303" s="7">
        <v>-0.31857633682131298</v>
      </c>
      <c r="C303" s="7">
        <v>-6.700165588616205E-5</v>
      </c>
      <c r="D303" s="7">
        <f t="shared" si="4"/>
        <v>-0.31864333847719917</v>
      </c>
    </row>
    <row r="304" spans="1:4" x14ac:dyDescent="0.2">
      <c r="A304" s="5" t="s">
        <v>269</v>
      </c>
      <c r="B304" s="7">
        <v>-0.31857633682131298</v>
      </c>
      <c r="C304" s="7">
        <v>0</v>
      </c>
      <c r="D304" s="7">
        <f t="shared" si="4"/>
        <v>-0.31857633682131298</v>
      </c>
    </row>
    <row r="305" spans="1:4" x14ac:dyDescent="0.2">
      <c r="A305" s="5" t="s">
        <v>158</v>
      </c>
      <c r="B305" s="7">
        <v>-0.31857633682131298</v>
      </c>
      <c r="C305" s="7">
        <v>0</v>
      </c>
      <c r="D305" s="7">
        <f t="shared" si="4"/>
        <v>-0.31857633682131298</v>
      </c>
    </row>
    <row r="306" spans="1:4" x14ac:dyDescent="0.2">
      <c r="A306" s="5" t="s">
        <v>189</v>
      </c>
      <c r="B306" s="7">
        <v>-0.31857633682131298</v>
      </c>
      <c r="C306" s="7">
        <v>0</v>
      </c>
      <c r="D306" s="7">
        <f t="shared" si="4"/>
        <v>-0.31857633682131298</v>
      </c>
    </row>
    <row r="307" spans="1:4" x14ac:dyDescent="0.2">
      <c r="A307" s="5" t="s">
        <v>162</v>
      </c>
      <c r="B307" s="7">
        <v>-0.31857633682131298</v>
      </c>
      <c r="C307" s="7">
        <v>0</v>
      </c>
      <c r="D307" s="7">
        <f t="shared" si="4"/>
        <v>-0.31857633682131298</v>
      </c>
    </row>
    <row r="308" spans="1:4" x14ac:dyDescent="0.2">
      <c r="A308" s="5" t="s">
        <v>200</v>
      </c>
      <c r="B308" s="7">
        <v>-0.31857633682131298</v>
      </c>
      <c r="C308" s="7">
        <v>0</v>
      </c>
      <c r="D308" s="7">
        <f t="shared" si="4"/>
        <v>-0.31857633682131298</v>
      </c>
    </row>
    <row r="309" spans="1:4" x14ac:dyDescent="0.2">
      <c r="A309" s="5" t="s">
        <v>216</v>
      </c>
      <c r="B309" s="7">
        <v>-0.31857633682131298</v>
      </c>
      <c r="C309" s="7">
        <v>0</v>
      </c>
      <c r="D309" s="7">
        <f t="shared" si="4"/>
        <v>-0.31857633682131298</v>
      </c>
    </row>
    <row r="310" spans="1:4" x14ac:dyDescent="0.2">
      <c r="A310" s="5" t="s">
        <v>208</v>
      </c>
      <c r="B310" s="7">
        <v>-0.31857633682131298</v>
      </c>
      <c r="C310" s="7">
        <v>0</v>
      </c>
      <c r="D310" s="7">
        <f t="shared" si="4"/>
        <v>-0.31857633682131298</v>
      </c>
    </row>
    <row r="311" spans="1:4" x14ac:dyDescent="0.2">
      <c r="A311" s="5" t="s">
        <v>210</v>
      </c>
      <c r="B311" s="7">
        <v>-0.31857633682131298</v>
      </c>
      <c r="C311" s="7">
        <v>0</v>
      </c>
      <c r="D311" s="7">
        <f t="shared" si="4"/>
        <v>-0.31857633682131298</v>
      </c>
    </row>
    <row r="312" spans="1:4" x14ac:dyDescent="0.2">
      <c r="A312" s="5" t="s">
        <v>124</v>
      </c>
      <c r="B312" s="7">
        <v>-0.31857633682131298</v>
      </c>
      <c r="C312" s="7">
        <v>-0.20324963352801304</v>
      </c>
      <c r="D312" s="7">
        <f t="shared" si="4"/>
        <v>-0.52182597034932598</v>
      </c>
    </row>
    <row r="313" spans="1:4" x14ac:dyDescent="0.2">
      <c r="A313" s="5" t="s">
        <v>419</v>
      </c>
      <c r="B313" s="7">
        <v>-0.31857633682131298</v>
      </c>
      <c r="C313" s="7">
        <v>0</v>
      </c>
      <c r="D313" s="7">
        <f t="shared" si="4"/>
        <v>-0.31857633682131298</v>
      </c>
    </row>
    <row r="314" spans="1:4" x14ac:dyDescent="0.2">
      <c r="A314" s="5" t="s">
        <v>211</v>
      </c>
      <c r="B314" s="7">
        <v>-0.31857633682131298</v>
      </c>
      <c r="C314" s="7">
        <v>0</v>
      </c>
      <c r="D314" s="7">
        <f t="shared" si="4"/>
        <v>-0.31857633682131298</v>
      </c>
    </row>
    <row r="315" spans="1:4" x14ac:dyDescent="0.2">
      <c r="A315" s="5" t="s">
        <v>346</v>
      </c>
      <c r="B315" s="7">
        <v>-0.31857633682131298</v>
      </c>
      <c r="C315" s="7">
        <v>0</v>
      </c>
      <c r="D315" s="7">
        <f t="shared" si="4"/>
        <v>-0.31857633682131298</v>
      </c>
    </row>
    <row r="316" spans="1:4" x14ac:dyDescent="0.2">
      <c r="A316" s="5" t="s">
        <v>420</v>
      </c>
      <c r="B316" s="7">
        <v>-0.31857633682131298</v>
      </c>
      <c r="C316" s="7">
        <v>0</v>
      </c>
      <c r="D316" s="7">
        <f t="shared" si="4"/>
        <v>-0.31857633682131298</v>
      </c>
    </row>
    <row r="317" spans="1:4" x14ac:dyDescent="0.2">
      <c r="A317" s="5" t="s">
        <v>128</v>
      </c>
      <c r="B317" s="7">
        <v>-0.31857633682131298</v>
      </c>
      <c r="C317" s="7">
        <v>-0.40649926705602607</v>
      </c>
      <c r="D317" s="7">
        <f t="shared" si="4"/>
        <v>-0.72507560387733905</v>
      </c>
    </row>
    <row r="318" spans="1:4" x14ac:dyDescent="0.2">
      <c r="A318" s="5" t="s">
        <v>644</v>
      </c>
      <c r="B318" s="7">
        <v>-0.31857633682131298</v>
      </c>
      <c r="C318" s="7">
        <v>0</v>
      </c>
      <c r="D318" s="7">
        <f t="shared" si="4"/>
        <v>-0.31857633682131298</v>
      </c>
    </row>
    <row r="319" spans="1:4" x14ac:dyDescent="0.2">
      <c r="A319" s="5" t="s">
        <v>116</v>
      </c>
      <c r="B319" s="7">
        <v>-0.31857633682131298</v>
      </c>
      <c r="C319" s="7">
        <v>-0.17830223148640675</v>
      </c>
      <c r="D319" s="7">
        <f t="shared" si="4"/>
        <v>-0.4968785683077197</v>
      </c>
    </row>
    <row r="320" spans="1:4" x14ac:dyDescent="0.2">
      <c r="A320" s="5" t="s">
        <v>129</v>
      </c>
      <c r="B320" s="7">
        <v>-0.31857633682131298</v>
      </c>
      <c r="C320" s="7">
        <v>-0.5943407716213559</v>
      </c>
      <c r="D320" s="7">
        <f t="shared" si="4"/>
        <v>-0.91291710844266882</v>
      </c>
    </row>
    <row r="321" spans="1:4" x14ac:dyDescent="0.2">
      <c r="A321" s="5" t="s">
        <v>421</v>
      </c>
      <c r="B321" s="7">
        <v>-0.31857633682131298</v>
      </c>
      <c r="C321" s="7">
        <v>0</v>
      </c>
      <c r="D321" s="7">
        <f t="shared" si="4"/>
        <v>-0.31857633682131298</v>
      </c>
    </row>
    <row r="322" spans="1:4" x14ac:dyDescent="0.2">
      <c r="A322" s="5" t="s">
        <v>96</v>
      </c>
      <c r="B322" s="7">
        <v>-0.31857633682131298</v>
      </c>
      <c r="C322" s="7">
        <v>-1.6950474596107371E-3</v>
      </c>
      <c r="D322" s="7">
        <f t="shared" si="4"/>
        <v>-0.32027138428092372</v>
      </c>
    </row>
    <row r="323" spans="1:4" x14ac:dyDescent="0.2">
      <c r="A323" s="5" t="s">
        <v>170</v>
      </c>
      <c r="B323" s="7">
        <v>-0.31857633682131298</v>
      </c>
      <c r="C323" s="7">
        <v>0</v>
      </c>
      <c r="D323" s="7">
        <f t="shared" si="4"/>
        <v>-0.31857633682131298</v>
      </c>
    </row>
    <row r="324" spans="1:4" x14ac:dyDescent="0.2">
      <c r="A324" s="5" t="s">
        <v>72</v>
      </c>
      <c r="B324" s="7">
        <v>-0.31857633682131298</v>
      </c>
      <c r="C324" s="7">
        <v>0</v>
      </c>
      <c r="D324" s="7">
        <f t="shared" si="4"/>
        <v>-0.31857633682131298</v>
      </c>
    </row>
    <row r="325" spans="1:4" x14ac:dyDescent="0.2">
      <c r="A325" s="5" t="s">
        <v>145</v>
      </c>
      <c r="B325" s="7">
        <v>-0.31857633682131298</v>
      </c>
      <c r="C325" s="7">
        <v>0</v>
      </c>
      <c r="D325" s="7">
        <f t="shared" si="4"/>
        <v>-0.31857633682131298</v>
      </c>
    </row>
    <row r="326" spans="1:4" x14ac:dyDescent="0.2">
      <c r="A326" s="5" t="s">
        <v>146</v>
      </c>
      <c r="B326" s="7">
        <v>-0.31857633682131298</v>
      </c>
      <c r="C326" s="7">
        <v>0</v>
      </c>
      <c r="D326" s="7">
        <f t="shared" si="4"/>
        <v>-0.31857633682131298</v>
      </c>
    </row>
    <row r="327" spans="1:4" x14ac:dyDescent="0.2">
      <c r="A327" s="5" t="s">
        <v>177</v>
      </c>
      <c r="B327" s="7">
        <v>-0.31857633682131298</v>
      </c>
      <c r="C327" s="7">
        <v>0</v>
      </c>
      <c r="D327" s="7">
        <f t="shared" si="4"/>
        <v>-0.31857633682131298</v>
      </c>
    </row>
    <row r="328" spans="1:4" x14ac:dyDescent="0.2">
      <c r="A328" s="5" t="s">
        <v>149</v>
      </c>
      <c r="B328" s="7">
        <v>-0.31857633682131298</v>
      </c>
      <c r="C328" s="7">
        <v>-1.9374012261144065E-3</v>
      </c>
      <c r="D328" s="7">
        <f t="shared" si="4"/>
        <v>-0.32051373804742739</v>
      </c>
    </row>
    <row r="329" spans="1:4" x14ac:dyDescent="0.2">
      <c r="A329" s="5" t="s">
        <v>150</v>
      </c>
      <c r="B329" s="7">
        <v>-0.31857633682131298</v>
      </c>
      <c r="C329" s="7">
        <v>0</v>
      </c>
      <c r="D329" s="7">
        <f t="shared" si="4"/>
        <v>-0.31857633682131298</v>
      </c>
    </row>
    <row r="330" spans="1:4" x14ac:dyDescent="0.2">
      <c r="A330" s="5" t="s">
        <v>153</v>
      </c>
      <c r="B330" s="7">
        <v>-0.31857633682131298</v>
      </c>
      <c r="C330" s="7">
        <v>0</v>
      </c>
      <c r="D330" s="7">
        <f t="shared" si="4"/>
        <v>-0.31857633682131298</v>
      </c>
    </row>
    <row r="331" spans="1:4" x14ac:dyDescent="0.2">
      <c r="A331" s="5" t="s">
        <v>73</v>
      </c>
      <c r="B331" s="7">
        <v>-0.31857633682131298</v>
      </c>
      <c r="C331" s="7">
        <v>-2.0387427654999525E-4</v>
      </c>
      <c r="D331" s="7">
        <f t="shared" si="4"/>
        <v>-0.31878021109786298</v>
      </c>
    </row>
    <row r="332" spans="1:4" x14ac:dyDescent="0.2">
      <c r="A332" s="5" t="s">
        <v>154</v>
      </c>
      <c r="B332" s="7">
        <v>-0.31857633682131298</v>
      </c>
      <c r="C332" s="7">
        <v>0</v>
      </c>
      <c r="D332" s="7">
        <f t="shared" si="4"/>
        <v>-0.31857633682131298</v>
      </c>
    </row>
    <row r="333" spans="1:4" x14ac:dyDescent="0.2">
      <c r="A333" s="5" t="s">
        <v>155</v>
      </c>
      <c r="B333" s="7">
        <v>-0.31857633682131298</v>
      </c>
      <c r="C333" s="7">
        <v>0</v>
      </c>
      <c r="D333" s="7">
        <f t="shared" ref="D333:D396" si="5">SUM(B333:C333)</f>
        <v>-0.31857633682131298</v>
      </c>
    </row>
    <row r="334" spans="1:4" x14ac:dyDescent="0.2">
      <c r="A334" s="5" t="s">
        <v>12</v>
      </c>
      <c r="B334" s="7">
        <v>-0.31857633682131298</v>
      </c>
      <c r="C334" s="7">
        <v>-9.8532464877262361E-4</v>
      </c>
      <c r="D334" s="7">
        <f t="shared" si="5"/>
        <v>-0.31956166147008558</v>
      </c>
    </row>
    <row r="335" spans="1:4" x14ac:dyDescent="0.2">
      <c r="A335" s="5" t="s">
        <v>185</v>
      </c>
      <c r="B335" s="7">
        <v>-0.31857633682131298</v>
      </c>
      <c r="C335" s="7">
        <v>0</v>
      </c>
      <c r="D335" s="7">
        <f t="shared" si="5"/>
        <v>-0.31857633682131298</v>
      </c>
    </row>
    <row r="336" spans="1:4" x14ac:dyDescent="0.2">
      <c r="A336" s="5" t="s">
        <v>17</v>
      </c>
      <c r="B336" s="7">
        <v>-0.31857633682131298</v>
      </c>
      <c r="C336" s="7">
        <v>-9.8532464877262361E-4</v>
      </c>
      <c r="D336" s="7">
        <f t="shared" si="5"/>
        <v>-0.31956166147008558</v>
      </c>
    </row>
    <row r="337" spans="1:4" x14ac:dyDescent="0.2">
      <c r="A337" s="5" t="s">
        <v>187</v>
      </c>
      <c r="B337" s="7">
        <v>-0.31857633682131298</v>
      </c>
      <c r="C337" s="7">
        <v>0</v>
      </c>
      <c r="D337" s="7">
        <f t="shared" si="5"/>
        <v>-0.31857633682131298</v>
      </c>
    </row>
    <row r="338" spans="1:4" x14ac:dyDescent="0.2">
      <c r="A338" s="5" t="s">
        <v>19</v>
      </c>
      <c r="B338" s="7">
        <v>-0.31857633682131298</v>
      </c>
      <c r="C338" s="7">
        <v>0</v>
      </c>
      <c r="D338" s="7">
        <f t="shared" si="5"/>
        <v>-0.31857633682131298</v>
      </c>
    </row>
    <row r="339" spans="1:4" x14ac:dyDescent="0.2">
      <c r="A339" s="5" t="s">
        <v>190</v>
      </c>
      <c r="B339" s="7">
        <v>-0.31857633682131298</v>
      </c>
      <c r="C339" s="7">
        <v>0</v>
      </c>
      <c r="D339" s="7">
        <f t="shared" si="5"/>
        <v>-0.31857633682131298</v>
      </c>
    </row>
    <row r="340" spans="1:4" x14ac:dyDescent="0.2">
      <c r="A340" s="5" t="s">
        <v>8</v>
      </c>
      <c r="B340" s="7">
        <v>-0.31857633682131298</v>
      </c>
      <c r="C340" s="7">
        <v>-1.3915052070612087E-4</v>
      </c>
      <c r="D340" s="7">
        <f t="shared" si="5"/>
        <v>-0.3187154873420191</v>
      </c>
    </row>
    <row r="341" spans="1:4" x14ac:dyDescent="0.2">
      <c r="A341" s="5" t="s">
        <v>347</v>
      </c>
      <c r="B341" s="7">
        <v>-0.31857633682131298</v>
      </c>
      <c r="C341" s="7">
        <v>0</v>
      </c>
      <c r="D341" s="7">
        <f t="shared" si="5"/>
        <v>-0.31857633682131298</v>
      </c>
    </row>
    <row r="342" spans="1:4" x14ac:dyDescent="0.2">
      <c r="A342" s="5" t="s">
        <v>422</v>
      </c>
      <c r="B342" s="7">
        <v>-0.31857633682131298</v>
      </c>
      <c r="C342" s="7">
        <v>0</v>
      </c>
      <c r="D342" s="7">
        <f t="shared" si="5"/>
        <v>-0.31857633682131298</v>
      </c>
    </row>
    <row r="343" spans="1:4" x14ac:dyDescent="0.2">
      <c r="A343" s="5" t="s">
        <v>159</v>
      </c>
      <c r="B343" s="7">
        <v>-0.31857633682131298</v>
      </c>
      <c r="C343" s="7">
        <v>0</v>
      </c>
      <c r="D343" s="7">
        <f t="shared" si="5"/>
        <v>-0.31857633682131298</v>
      </c>
    </row>
    <row r="344" spans="1:4" x14ac:dyDescent="0.2">
      <c r="A344" s="5" t="s">
        <v>199</v>
      </c>
      <c r="B344" s="7">
        <v>-0.31857633682131298</v>
      </c>
      <c r="C344" s="7">
        <v>0</v>
      </c>
      <c r="D344" s="7">
        <f t="shared" si="5"/>
        <v>-0.31857633682131298</v>
      </c>
    </row>
    <row r="345" spans="1:4" x14ac:dyDescent="0.2">
      <c r="A345" s="5" t="s">
        <v>196</v>
      </c>
      <c r="B345" s="7">
        <v>-0.31857633682131298</v>
      </c>
      <c r="C345" s="7">
        <v>0</v>
      </c>
      <c r="D345" s="7">
        <f t="shared" si="5"/>
        <v>-0.31857633682131298</v>
      </c>
    </row>
    <row r="346" spans="1:4" x14ac:dyDescent="0.2">
      <c r="A346" s="5" t="s">
        <v>423</v>
      </c>
      <c r="B346" s="7">
        <v>-0.31857633682131298</v>
      </c>
      <c r="C346" s="7">
        <v>0</v>
      </c>
      <c r="D346" s="7">
        <f t="shared" si="5"/>
        <v>-0.31857633682131298</v>
      </c>
    </row>
    <row r="347" spans="1:4" x14ac:dyDescent="0.2">
      <c r="A347" s="5" t="s">
        <v>424</v>
      </c>
      <c r="B347" s="7">
        <v>-0.31857633682131298</v>
      </c>
      <c r="C347" s="7">
        <v>0</v>
      </c>
      <c r="D347" s="7">
        <f t="shared" si="5"/>
        <v>-0.31857633682131298</v>
      </c>
    </row>
    <row r="348" spans="1:4" x14ac:dyDescent="0.2">
      <c r="A348" s="5" t="s">
        <v>425</v>
      </c>
      <c r="B348" s="7">
        <v>-0.31857633682131298</v>
      </c>
      <c r="C348" s="7">
        <v>0</v>
      </c>
      <c r="D348" s="7">
        <f t="shared" si="5"/>
        <v>-0.31857633682131298</v>
      </c>
    </row>
    <row r="349" spans="1:4" x14ac:dyDescent="0.2">
      <c r="A349" s="5" t="s">
        <v>139</v>
      </c>
      <c r="B349" s="7">
        <v>-0.31857633682131298</v>
      </c>
      <c r="C349" s="7">
        <v>-1.9624979376336518</v>
      </c>
      <c r="D349" s="7">
        <f t="shared" si="5"/>
        <v>-2.2810742744549648</v>
      </c>
    </row>
    <row r="350" spans="1:4" x14ac:dyDescent="0.2">
      <c r="A350" s="5" t="s">
        <v>426</v>
      </c>
      <c r="B350" s="7">
        <v>-0.31857633682131298</v>
      </c>
      <c r="C350" s="7">
        <v>0</v>
      </c>
      <c r="D350" s="7">
        <f t="shared" si="5"/>
        <v>-0.31857633682131298</v>
      </c>
    </row>
    <row r="351" spans="1:4" x14ac:dyDescent="0.2">
      <c r="A351" s="5" t="s">
        <v>94</v>
      </c>
      <c r="B351" s="7">
        <v>-0.31857633682131298</v>
      </c>
      <c r="C351" s="7">
        <v>-4.8429354476896204E-2</v>
      </c>
      <c r="D351" s="7">
        <f t="shared" si="5"/>
        <v>-0.3670056912982092</v>
      </c>
    </row>
    <row r="352" spans="1:4" x14ac:dyDescent="0.2">
      <c r="A352" s="5" t="s">
        <v>141</v>
      </c>
      <c r="B352" s="7">
        <v>-0.31857633682131298</v>
      </c>
      <c r="C352" s="7">
        <v>-2.9337933343803764</v>
      </c>
      <c r="D352" s="7">
        <f t="shared" si="5"/>
        <v>-3.2523696712016892</v>
      </c>
    </row>
    <row r="353" spans="1:4" x14ac:dyDescent="0.2">
      <c r="A353" s="5" t="s">
        <v>427</v>
      </c>
      <c r="B353" s="7">
        <v>-0.31857633682131298</v>
      </c>
      <c r="C353" s="7">
        <v>0</v>
      </c>
      <c r="D353" s="7">
        <f t="shared" si="5"/>
        <v>-0.31857633682131298</v>
      </c>
    </row>
    <row r="354" spans="1:4" x14ac:dyDescent="0.2">
      <c r="A354" s="5" t="s">
        <v>134</v>
      </c>
      <c r="B354" s="7">
        <v>-0.31857633682131298</v>
      </c>
      <c r="C354" s="7">
        <v>-2.1885768934056404</v>
      </c>
      <c r="D354" s="7">
        <f t="shared" si="5"/>
        <v>-2.5071532302269532</v>
      </c>
    </row>
    <row r="355" spans="1:4" x14ac:dyDescent="0.2">
      <c r="A355" s="5" t="s">
        <v>213</v>
      </c>
      <c r="B355" s="7">
        <v>-0.31857633682131298</v>
      </c>
      <c r="C355" s="7">
        <v>0</v>
      </c>
      <c r="D355" s="7">
        <f t="shared" si="5"/>
        <v>-0.31857633682131298</v>
      </c>
    </row>
    <row r="356" spans="1:4" x14ac:dyDescent="0.2">
      <c r="A356" s="5" t="s">
        <v>214</v>
      </c>
      <c r="B356" s="7">
        <v>-0.31857633682131298</v>
      </c>
      <c r="C356" s="7">
        <v>0</v>
      </c>
      <c r="D356" s="7">
        <f t="shared" si="5"/>
        <v>-0.31857633682131298</v>
      </c>
    </row>
    <row r="357" spans="1:4" x14ac:dyDescent="0.2">
      <c r="A357" s="5" t="s">
        <v>428</v>
      </c>
      <c r="B357" s="7">
        <v>-0.31857633682131298</v>
      </c>
      <c r="C357" s="7">
        <v>0</v>
      </c>
      <c r="D357" s="7">
        <f t="shared" si="5"/>
        <v>-0.31857633682131298</v>
      </c>
    </row>
    <row r="358" spans="1:4" x14ac:dyDescent="0.2">
      <c r="A358" s="5" t="s">
        <v>81</v>
      </c>
      <c r="B358" s="7">
        <v>-0.31857633682131298</v>
      </c>
      <c r="C358" s="7">
        <v>-1.2427697853731842E-2</v>
      </c>
      <c r="D358" s="7">
        <f t="shared" si="5"/>
        <v>-0.3310040346750448</v>
      </c>
    </row>
    <row r="359" spans="1:4" x14ac:dyDescent="0.2">
      <c r="A359" s="5" t="s">
        <v>429</v>
      </c>
      <c r="B359" s="7">
        <v>-0.31857633682131298</v>
      </c>
      <c r="C359" s="7">
        <v>0</v>
      </c>
      <c r="D359" s="7">
        <f t="shared" si="5"/>
        <v>-0.31857633682131298</v>
      </c>
    </row>
    <row r="360" spans="1:4" x14ac:dyDescent="0.2">
      <c r="A360" s="5" t="s">
        <v>65</v>
      </c>
      <c r="B360" s="7">
        <v>-0.31857633682131298</v>
      </c>
      <c r="C360" s="7">
        <v>-2.1227616719380137E-2</v>
      </c>
      <c r="D360" s="7">
        <f t="shared" si="5"/>
        <v>-0.33980395354069309</v>
      </c>
    </row>
    <row r="361" spans="1:4" x14ac:dyDescent="0.2">
      <c r="A361" s="5" t="s">
        <v>630</v>
      </c>
      <c r="B361" s="7">
        <v>-0.31857633682131298</v>
      </c>
      <c r="C361" s="7">
        <v>0</v>
      </c>
      <c r="D361" s="7">
        <f t="shared" si="5"/>
        <v>-0.31857633682131298</v>
      </c>
    </row>
    <row r="362" spans="1:4" x14ac:dyDescent="0.2">
      <c r="A362" s="5" t="s">
        <v>430</v>
      </c>
      <c r="B362" s="7">
        <v>-0.31857633682131298</v>
      </c>
      <c r="C362" s="7">
        <v>0</v>
      </c>
      <c r="D362" s="7">
        <f t="shared" si="5"/>
        <v>-0.31857633682131298</v>
      </c>
    </row>
    <row r="363" spans="1:4" x14ac:dyDescent="0.2">
      <c r="A363" s="5" t="s">
        <v>431</v>
      </c>
      <c r="B363" s="7">
        <v>-0.31857633682131298</v>
      </c>
      <c r="C363" s="7">
        <v>0</v>
      </c>
      <c r="D363" s="7">
        <f t="shared" si="5"/>
        <v>-0.31857633682131298</v>
      </c>
    </row>
    <row r="364" spans="1:4" x14ac:dyDescent="0.2">
      <c r="A364" s="5" t="s">
        <v>140</v>
      </c>
      <c r="B364" s="7">
        <v>-0.31857633682131298</v>
      </c>
      <c r="C364" s="7">
        <v>-2.6758898915370115</v>
      </c>
      <c r="D364" s="7">
        <f t="shared" si="5"/>
        <v>-2.9944662283583243</v>
      </c>
    </row>
    <row r="365" spans="1:4" x14ac:dyDescent="0.2">
      <c r="A365" s="5" t="s">
        <v>13</v>
      </c>
      <c r="B365" s="7">
        <v>-0.31857633682131298</v>
      </c>
      <c r="C365" s="7">
        <v>-1.3819926915792017E-3</v>
      </c>
      <c r="D365" s="7">
        <f t="shared" si="5"/>
        <v>-0.31995832951289216</v>
      </c>
    </row>
    <row r="366" spans="1:4" x14ac:dyDescent="0.2">
      <c r="A366" s="5" t="s">
        <v>88</v>
      </c>
      <c r="B366" s="7">
        <v>-0.31857633682131298</v>
      </c>
      <c r="C366" s="7">
        <v>-5.7991171147518394E-2</v>
      </c>
      <c r="D366" s="7">
        <f t="shared" si="5"/>
        <v>-0.37656750796883137</v>
      </c>
    </row>
    <row r="367" spans="1:4" x14ac:dyDescent="0.2">
      <c r="A367" s="5" t="s">
        <v>270</v>
      </c>
      <c r="B367" s="7">
        <v>-0.31857633682131298</v>
      </c>
      <c r="C367" s="7">
        <v>0</v>
      </c>
      <c r="D367" s="7">
        <f t="shared" si="5"/>
        <v>-0.31857633682131298</v>
      </c>
    </row>
    <row r="368" spans="1:4" x14ac:dyDescent="0.2">
      <c r="A368" s="5" t="s">
        <v>351</v>
      </c>
      <c r="B368" s="7">
        <v>-0.31857633682131298</v>
      </c>
      <c r="C368" s="7">
        <v>0</v>
      </c>
      <c r="D368" s="7">
        <f t="shared" si="5"/>
        <v>-0.31857633682131298</v>
      </c>
    </row>
    <row r="369" spans="1:4" x14ac:dyDescent="0.2">
      <c r="A369" s="5" t="s">
        <v>491</v>
      </c>
      <c r="B369" s="7">
        <v>-0.31857633682131298</v>
      </c>
      <c r="C369" s="7">
        <v>0</v>
      </c>
      <c r="D369" s="7">
        <f t="shared" si="5"/>
        <v>-0.31857633682131298</v>
      </c>
    </row>
    <row r="370" spans="1:4" x14ac:dyDescent="0.2">
      <c r="A370" s="5" t="s">
        <v>206</v>
      </c>
      <c r="B370" s="7">
        <v>-0.31857633682131298</v>
      </c>
      <c r="C370" s="7">
        <v>0</v>
      </c>
      <c r="D370" s="7">
        <f t="shared" si="5"/>
        <v>-0.31857633682131298</v>
      </c>
    </row>
    <row r="371" spans="1:4" x14ac:dyDescent="0.2">
      <c r="A371" s="5" t="s">
        <v>24</v>
      </c>
      <c r="B371" s="7">
        <v>0</v>
      </c>
      <c r="C371" s="7">
        <v>-6.1286897369237684E-5</v>
      </c>
      <c r="D371" s="7">
        <f t="shared" si="5"/>
        <v>-6.1286897369237684E-5</v>
      </c>
    </row>
    <row r="372" spans="1:4" x14ac:dyDescent="0.2">
      <c r="A372" s="5" t="s">
        <v>26</v>
      </c>
      <c r="B372" s="7">
        <v>0</v>
      </c>
      <c r="C372" s="7">
        <v>-6.1286897369237684E-5</v>
      </c>
      <c r="D372" s="7">
        <f t="shared" si="5"/>
        <v>-6.1286897369237684E-5</v>
      </c>
    </row>
    <row r="373" spans="1:4" x14ac:dyDescent="0.2">
      <c r="A373" s="5" t="s">
        <v>32</v>
      </c>
      <c r="B373" s="7">
        <v>0</v>
      </c>
      <c r="C373" s="7">
        <v>-6.1286897369237684E-5</v>
      </c>
      <c r="D373" s="7">
        <f t="shared" si="5"/>
        <v>-6.1286897369237684E-5</v>
      </c>
    </row>
    <row r="374" spans="1:4" x14ac:dyDescent="0.2">
      <c r="A374" s="5" t="s">
        <v>33</v>
      </c>
      <c r="B374" s="7">
        <v>0</v>
      </c>
      <c r="C374" s="7">
        <v>-6.1286897369237684E-5</v>
      </c>
      <c r="D374" s="7">
        <f t="shared" si="5"/>
        <v>-6.1286897369237684E-5</v>
      </c>
    </row>
    <row r="375" spans="1:4" x14ac:dyDescent="0.2">
      <c r="A375" s="5" t="s">
        <v>41</v>
      </c>
      <c r="B375" s="7">
        <v>0</v>
      </c>
      <c r="C375" s="7">
        <v>-6.1286897369237684E-5</v>
      </c>
      <c r="D375" s="7">
        <f t="shared" si="5"/>
        <v>-6.1286897369237684E-5</v>
      </c>
    </row>
    <row r="376" spans="1:4" x14ac:dyDescent="0.2">
      <c r="A376" s="5" t="s">
        <v>45</v>
      </c>
      <c r="B376" s="7">
        <v>0</v>
      </c>
      <c r="C376" s="7">
        <v>-6.1286897369237684E-5</v>
      </c>
      <c r="D376" s="7">
        <f t="shared" si="5"/>
        <v>-6.1286897369237684E-5</v>
      </c>
    </row>
    <row r="377" spans="1:4" x14ac:dyDescent="0.2">
      <c r="A377" s="5" t="s">
        <v>47</v>
      </c>
      <c r="B377" s="7">
        <v>0</v>
      </c>
      <c r="C377" s="7">
        <v>-6.1286897369237684E-5</v>
      </c>
      <c r="D377" s="7">
        <f t="shared" si="5"/>
        <v>-6.1286897369237684E-5</v>
      </c>
    </row>
    <row r="378" spans="1:4" x14ac:dyDescent="0.2">
      <c r="A378" s="5" t="s">
        <v>48</v>
      </c>
      <c r="B378" s="7">
        <v>0</v>
      </c>
      <c r="C378" s="7">
        <v>-6.1286897369237684E-5</v>
      </c>
      <c r="D378" s="7">
        <f t="shared" si="5"/>
        <v>-6.1286897369237684E-5</v>
      </c>
    </row>
    <row r="379" spans="1:4" x14ac:dyDescent="0.2">
      <c r="A379" s="5" t="s">
        <v>35</v>
      </c>
      <c r="B379" s="7">
        <v>0</v>
      </c>
      <c r="C379" s="7">
        <v>-6.1286897369237684E-5</v>
      </c>
      <c r="D379" s="7">
        <f t="shared" si="5"/>
        <v>-6.1286897369237684E-5</v>
      </c>
    </row>
    <row r="380" spans="1:4" x14ac:dyDescent="0.2">
      <c r="A380" s="5" t="s">
        <v>36</v>
      </c>
      <c r="B380" s="7">
        <v>0</v>
      </c>
      <c r="C380" s="7">
        <v>-6.1286897369237684E-5</v>
      </c>
      <c r="D380" s="7">
        <f t="shared" si="5"/>
        <v>-6.1286897369237684E-5</v>
      </c>
    </row>
    <row r="381" spans="1:4" x14ac:dyDescent="0.2">
      <c r="A381" s="5" t="s">
        <v>37</v>
      </c>
      <c r="B381" s="7">
        <v>0</v>
      </c>
      <c r="C381" s="7">
        <v>-6.1286897369237684E-5</v>
      </c>
      <c r="D381" s="7">
        <f t="shared" si="5"/>
        <v>-6.1286897369237684E-5</v>
      </c>
    </row>
    <row r="382" spans="1:4" x14ac:dyDescent="0.2">
      <c r="A382" s="5" t="s">
        <v>104</v>
      </c>
      <c r="B382" s="7">
        <v>0</v>
      </c>
      <c r="C382" s="7">
        <v>-9.7487430447059972E-2</v>
      </c>
      <c r="D382" s="7">
        <f t="shared" si="5"/>
        <v>-9.7487430447059972E-2</v>
      </c>
    </row>
    <row r="383" spans="1:4" x14ac:dyDescent="0.2">
      <c r="A383" s="5" t="s">
        <v>89</v>
      </c>
      <c r="B383" s="7">
        <v>0</v>
      </c>
      <c r="C383" s="7">
        <v>-2.6643494456372242E-2</v>
      </c>
      <c r="D383" s="7">
        <f t="shared" si="5"/>
        <v>-2.6643494456372242E-2</v>
      </c>
    </row>
    <row r="384" spans="1:4" x14ac:dyDescent="0.2">
      <c r="A384" s="5" t="s">
        <v>54</v>
      </c>
      <c r="B384" s="7">
        <v>0</v>
      </c>
      <c r="C384" s="7">
        <v>-1.7786720781532355E-4</v>
      </c>
      <c r="D384" s="7">
        <f t="shared" si="5"/>
        <v>-1.7786720781532355E-4</v>
      </c>
    </row>
    <row r="385" spans="1:4" x14ac:dyDescent="0.2">
      <c r="A385" s="5" t="s">
        <v>20</v>
      </c>
      <c r="B385" s="7">
        <v>0</v>
      </c>
      <c r="C385" s="7">
        <v>-6.1286897369237684E-5</v>
      </c>
      <c r="D385" s="7">
        <f t="shared" si="5"/>
        <v>-6.1286897369237684E-5</v>
      </c>
    </row>
    <row r="386" spans="1:4" x14ac:dyDescent="0.2">
      <c r="A386" s="5" t="s">
        <v>21</v>
      </c>
      <c r="B386" s="7">
        <v>0</v>
      </c>
      <c r="C386" s="7">
        <v>-6.1286897369237684E-5</v>
      </c>
      <c r="D386" s="7">
        <f t="shared" si="5"/>
        <v>-6.1286897369237684E-5</v>
      </c>
    </row>
    <row r="387" spans="1:4" x14ac:dyDescent="0.2">
      <c r="A387" s="5" t="s">
        <v>22</v>
      </c>
      <c r="B387" s="7">
        <v>0</v>
      </c>
      <c r="C387" s="7">
        <v>-6.1286897369237684E-5</v>
      </c>
      <c r="D387" s="7">
        <f t="shared" si="5"/>
        <v>-6.1286897369237684E-5</v>
      </c>
    </row>
    <row r="388" spans="1:4" x14ac:dyDescent="0.2">
      <c r="A388" s="5" t="s">
        <v>23</v>
      </c>
      <c r="B388" s="7">
        <v>0</v>
      </c>
      <c r="C388" s="7">
        <v>-6.1286897369237684E-5</v>
      </c>
      <c r="D388" s="7">
        <f t="shared" si="5"/>
        <v>-6.1286897369237684E-5</v>
      </c>
    </row>
    <row r="389" spans="1:4" x14ac:dyDescent="0.2">
      <c r="A389" s="5" t="s">
        <v>25</v>
      </c>
      <c r="B389" s="7">
        <v>0</v>
      </c>
      <c r="C389" s="7">
        <v>-6.1286897369237684E-5</v>
      </c>
      <c r="D389" s="7">
        <f t="shared" si="5"/>
        <v>-6.1286897369237684E-5</v>
      </c>
    </row>
    <row r="390" spans="1:4" x14ac:dyDescent="0.2">
      <c r="A390" s="5" t="s">
        <v>27</v>
      </c>
      <c r="B390" s="7">
        <v>0</v>
      </c>
      <c r="C390" s="7">
        <v>-6.1286897369237684E-5</v>
      </c>
      <c r="D390" s="7">
        <f t="shared" si="5"/>
        <v>-6.1286897369237684E-5</v>
      </c>
    </row>
    <row r="391" spans="1:4" x14ac:dyDescent="0.2">
      <c r="A391" s="5" t="s">
        <v>28</v>
      </c>
      <c r="B391" s="7">
        <v>0</v>
      </c>
      <c r="C391" s="7">
        <v>-6.1286897369237684E-5</v>
      </c>
      <c r="D391" s="7">
        <f t="shared" si="5"/>
        <v>-6.1286897369237684E-5</v>
      </c>
    </row>
    <row r="392" spans="1:4" x14ac:dyDescent="0.2">
      <c r="A392" s="5" t="s">
        <v>29</v>
      </c>
      <c r="B392" s="7">
        <v>0</v>
      </c>
      <c r="C392" s="7">
        <v>-6.1286897369237684E-5</v>
      </c>
      <c r="D392" s="7">
        <f t="shared" si="5"/>
        <v>-6.1286897369237684E-5</v>
      </c>
    </row>
    <row r="393" spans="1:4" x14ac:dyDescent="0.2">
      <c r="A393" s="5" t="s">
        <v>30</v>
      </c>
      <c r="B393" s="7">
        <v>0</v>
      </c>
      <c r="C393" s="7">
        <v>-6.1286897369237684E-5</v>
      </c>
      <c r="D393" s="7">
        <f t="shared" si="5"/>
        <v>-6.1286897369237684E-5</v>
      </c>
    </row>
    <row r="394" spans="1:4" x14ac:dyDescent="0.2">
      <c r="A394" s="5" t="s">
        <v>34</v>
      </c>
      <c r="B394" s="7">
        <v>0</v>
      </c>
      <c r="C394" s="7">
        <v>-6.1286897369237684E-5</v>
      </c>
      <c r="D394" s="7">
        <f t="shared" si="5"/>
        <v>-6.1286897369237684E-5</v>
      </c>
    </row>
    <row r="395" spans="1:4" x14ac:dyDescent="0.2">
      <c r="A395" s="5" t="s">
        <v>38</v>
      </c>
      <c r="B395" s="7">
        <v>0</v>
      </c>
      <c r="C395" s="7">
        <v>-6.1286897369237684E-5</v>
      </c>
      <c r="D395" s="7">
        <f t="shared" si="5"/>
        <v>-6.1286897369237684E-5</v>
      </c>
    </row>
    <row r="396" spans="1:4" x14ac:dyDescent="0.2">
      <c r="A396" s="5" t="s">
        <v>39</v>
      </c>
      <c r="B396" s="7">
        <v>0</v>
      </c>
      <c r="C396" s="7">
        <v>-6.1286897369237684E-5</v>
      </c>
      <c r="D396" s="7">
        <f t="shared" si="5"/>
        <v>-6.1286897369237684E-5</v>
      </c>
    </row>
    <row r="397" spans="1:4" x14ac:dyDescent="0.2">
      <c r="A397" s="5" t="s">
        <v>40</v>
      </c>
      <c r="B397" s="7">
        <v>0</v>
      </c>
      <c r="C397" s="7">
        <v>-6.1286897369237684E-5</v>
      </c>
      <c r="D397" s="7">
        <f t="shared" ref="D397:D409" si="6">SUM(B397:C397)</f>
        <v>-6.1286897369237684E-5</v>
      </c>
    </row>
    <row r="398" spans="1:4" x14ac:dyDescent="0.2">
      <c r="A398" s="5" t="s">
        <v>42</v>
      </c>
      <c r="B398" s="7">
        <v>0</v>
      </c>
      <c r="C398" s="7">
        <v>-6.1286897369237684E-5</v>
      </c>
      <c r="D398" s="7">
        <f t="shared" si="6"/>
        <v>-6.1286897369237684E-5</v>
      </c>
    </row>
    <row r="399" spans="1:4" x14ac:dyDescent="0.2">
      <c r="A399" s="5" t="s">
        <v>43</v>
      </c>
      <c r="B399" s="7">
        <v>0</v>
      </c>
      <c r="C399" s="7">
        <v>-6.1286897369237684E-5</v>
      </c>
      <c r="D399" s="7">
        <f t="shared" si="6"/>
        <v>-6.1286897369237684E-5</v>
      </c>
    </row>
    <row r="400" spans="1:4" x14ac:dyDescent="0.2">
      <c r="A400" s="5" t="s">
        <v>44</v>
      </c>
      <c r="B400" s="7">
        <v>0</v>
      </c>
      <c r="C400" s="7">
        <v>-6.1286897369237684E-5</v>
      </c>
      <c r="D400" s="7">
        <f t="shared" si="6"/>
        <v>-6.1286897369237684E-5</v>
      </c>
    </row>
    <row r="401" spans="1:4" x14ac:dyDescent="0.2">
      <c r="A401" s="5" t="s">
        <v>46</v>
      </c>
      <c r="B401" s="7">
        <v>0</v>
      </c>
      <c r="C401" s="7">
        <v>-6.1286897369237684E-5</v>
      </c>
      <c r="D401" s="7">
        <f t="shared" si="6"/>
        <v>-6.1286897369237684E-5</v>
      </c>
    </row>
    <row r="402" spans="1:4" x14ac:dyDescent="0.2">
      <c r="A402" s="5" t="s">
        <v>120</v>
      </c>
      <c r="B402" s="7">
        <v>0</v>
      </c>
      <c r="C402" s="7">
        <v>-0.20685162205200261</v>
      </c>
      <c r="D402" s="7">
        <f t="shared" si="6"/>
        <v>-0.20685162205200261</v>
      </c>
    </row>
    <row r="403" spans="1:4" x14ac:dyDescent="0.2">
      <c r="A403" s="5" t="s">
        <v>123</v>
      </c>
      <c r="B403" s="7">
        <v>0</v>
      </c>
      <c r="C403" s="7">
        <v>-0.20324963352801304</v>
      </c>
      <c r="D403" s="7">
        <f t="shared" si="6"/>
        <v>-0.20324963352801304</v>
      </c>
    </row>
    <row r="404" spans="1:4" x14ac:dyDescent="0.2">
      <c r="A404" s="5" t="s">
        <v>688</v>
      </c>
      <c r="B404" s="7">
        <v>0</v>
      </c>
      <c r="C404" s="7">
        <v>-0.20324963352801304</v>
      </c>
      <c r="D404" s="7">
        <f t="shared" si="6"/>
        <v>-0.20324963352801304</v>
      </c>
    </row>
    <row r="405" spans="1:4" x14ac:dyDescent="0.2">
      <c r="A405" s="5" t="s">
        <v>114</v>
      </c>
      <c r="B405" s="7">
        <v>0</v>
      </c>
      <c r="C405" s="7">
        <v>-0.17830223148640675</v>
      </c>
      <c r="D405" s="7">
        <f t="shared" si="6"/>
        <v>-0.17830223148640675</v>
      </c>
    </row>
    <row r="406" spans="1:4" x14ac:dyDescent="0.2">
      <c r="A406" s="5" t="s">
        <v>115</v>
      </c>
      <c r="B406" s="7">
        <v>0</v>
      </c>
      <c r="C406" s="7">
        <v>-0.17830223148640675</v>
      </c>
      <c r="D406" s="7">
        <f t="shared" si="6"/>
        <v>-0.17830223148640675</v>
      </c>
    </row>
    <row r="407" spans="1:4" x14ac:dyDescent="0.2">
      <c r="A407" s="5" t="s">
        <v>117</v>
      </c>
      <c r="B407" s="7">
        <v>0</v>
      </c>
      <c r="C407" s="7">
        <v>-0.17830223148640675</v>
      </c>
      <c r="D407" s="7">
        <f t="shared" si="6"/>
        <v>-0.17830223148640675</v>
      </c>
    </row>
    <row r="408" spans="1:4" x14ac:dyDescent="0.2">
      <c r="A408" s="5" t="s">
        <v>118</v>
      </c>
      <c r="B408" s="7">
        <v>0</v>
      </c>
      <c r="C408" s="7">
        <v>-0.17830223148640675</v>
      </c>
      <c r="D408" s="7">
        <f t="shared" si="6"/>
        <v>-0.17830223148640675</v>
      </c>
    </row>
    <row r="409" spans="1:4" x14ac:dyDescent="0.2">
      <c r="A409" s="5" t="s">
        <v>133</v>
      </c>
      <c r="B409" s="7">
        <v>0</v>
      </c>
      <c r="C409" s="7">
        <v>-1.3379449457685058</v>
      </c>
      <c r="D409" s="7">
        <f t="shared" si="6"/>
        <v>-1.3379449457685058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AE4DEF-BAF9-4C87-A2E4-A0A1C5642D63}">
  <sheetPr codeName="Planilha24"/>
  <dimension ref="A2:D281"/>
  <sheetViews>
    <sheetView workbookViewId="0">
      <selection activeCell="B3" sqref="B3"/>
    </sheetView>
  </sheetViews>
  <sheetFormatPr defaultColWidth="9.140625" defaultRowHeight="12.75" x14ac:dyDescent="0.2"/>
  <cols>
    <col min="1" max="1" width="40.5703125" style="1" customWidth="1"/>
    <col min="2" max="2" width="30.7109375" style="1" customWidth="1"/>
    <col min="3" max="3" width="28.42578125" style="1" customWidth="1"/>
    <col min="4" max="4" width="36" style="1" customWidth="1"/>
    <col min="5" max="16384" width="9.140625" style="1"/>
  </cols>
  <sheetData>
    <row r="2" spans="1:4" ht="15" customHeight="1" x14ac:dyDescent="0.2">
      <c r="B2" s="2" t="str">
        <f>Índice!A8</f>
        <v>MÊS DE COMPETÊNCIA: Abril de 2024</v>
      </c>
    </row>
    <row r="3" spans="1:4" ht="15" customHeight="1" x14ac:dyDescent="0.2">
      <c r="B3" s="2"/>
    </row>
    <row r="5" spans="1:4" x14ac:dyDescent="0.2">
      <c r="A5" s="2" t="s">
        <v>1033</v>
      </c>
    </row>
    <row r="6" spans="1:4" x14ac:dyDescent="0.2">
      <c r="A6" s="1" t="s">
        <v>617</v>
      </c>
    </row>
    <row r="8" spans="1:4" x14ac:dyDescent="0.2">
      <c r="A8" s="4" t="s">
        <v>514</v>
      </c>
      <c r="B8" s="6" t="s">
        <v>457</v>
      </c>
      <c r="C8" s="6" t="s">
        <v>458</v>
      </c>
      <c r="D8" s="6" t="s">
        <v>459</v>
      </c>
    </row>
    <row r="9" spans="1:4" x14ac:dyDescent="0.2">
      <c r="A9" s="5" t="s">
        <v>618</v>
      </c>
      <c r="B9" s="7">
        <v>-760.31124999999997</v>
      </c>
      <c r="C9" s="7">
        <v>-265.75874999999996</v>
      </c>
      <c r="D9" s="7">
        <f>SUM(B9:C9)</f>
        <v>-1026.07</v>
      </c>
    </row>
    <row r="11" spans="1:4" x14ac:dyDescent="0.2">
      <c r="A11" s="4" t="s">
        <v>1</v>
      </c>
      <c r="B11" s="6" t="s">
        <v>457</v>
      </c>
      <c r="C11" s="6" t="s">
        <v>458</v>
      </c>
      <c r="D11" s="6" t="s">
        <v>459</v>
      </c>
    </row>
    <row r="12" spans="1:4" x14ac:dyDescent="0.2">
      <c r="A12" s="5" t="s">
        <v>96</v>
      </c>
      <c r="B12" s="7">
        <v>165.72</v>
      </c>
      <c r="C12" s="7">
        <v>-155.42187378114099</v>
      </c>
      <c r="D12" s="7">
        <f>SUM(B12:C12)</f>
        <v>10.298126218859011</v>
      </c>
    </row>
    <row r="13" spans="1:4" x14ac:dyDescent="0.2">
      <c r="A13" s="5" t="s">
        <v>72</v>
      </c>
      <c r="B13" s="7">
        <v>-54.504981543624162</v>
      </c>
      <c r="C13" s="7">
        <v>-101.74200090657625</v>
      </c>
      <c r="D13" s="7">
        <f t="shared" ref="D13:D76" si="0">SUM(B13:C13)</f>
        <v>-156.24698245020042</v>
      </c>
    </row>
    <row r="14" spans="1:4" x14ac:dyDescent="0.2">
      <c r="A14" s="5" t="s">
        <v>149</v>
      </c>
      <c r="B14" s="7">
        <v>-68.63590268456376</v>
      </c>
      <c r="C14" s="7">
        <v>-1.185645560933098E-2</v>
      </c>
      <c r="D14" s="7">
        <f t="shared" si="0"/>
        <v>-68.647759140173093</v>
      </c>
    </row>
    <row r="15" spans="1:4" x14ac:dyDescent="0.2">
      <c r="A15" s="5" t="s">
        <v>73</v>
      </c>
      <c r="B15" s="7">
        <v>-56.523684563758387</v>
      </c>
      <c r="C15" s="7">
        <v>-6.3345813248216554E-3</v>
      </c>
      <c r="D15" s="7">
        <f t="shared" si="0"/>
        <v>-56.530019145083209</v>
      </c>
    </row>
    <row r="16" spans="1:4" x14ac:dyDescent="0.2">
      <c r="A16" s="5" t="s">
        <v>19</v>
      </c>
      <c r="B16" s="7">
        <v>-40.374060402684556</v>
      </c>
      <c r="C16" s="7">
        <v>-7.0838972848368455E-3</v>
      </c>
      <c r="D16" s="7">
        <f t="shared" si="0"/>
        <v>-40.381144299969392</v>
      </c>
    </row>
    <row r="17" spans="1:4" x14ac:dyDescent="0.2">
      <c r="A17" s="5" t="s">
        <v>964</v>
      </c>
      <c r="B17" s="7">
        <v>-2.4247218863361555</v>
      </c>
      <c r="C17" s="7">
        <v>0</v>
      </c>
      <c r="D17" s="7">
        <f t="shared" si="0"/>
        <v>-2.4247218863361555</v>
      </c>
    </row>
    <row r="18" spans="1:4" x14ac:dyDescent="0.2">
      <c r="A18" s="5" t="s">
        <v>965</v>
      </c>
      <c r="B18" s="7">
        <v>-3.1521384522370024</v>
      </c>
      <c r="C18" s="7">
        <v>0</v>
      </c>
      <c r="D18" s="7">
        <f t="shared" si="0"/>
        <v>-3.1521384522370024</v>
      </c>
    </row>
    <row r="19" spans="1:4" x14ac:dyDescent="0.2">
      <c r="A19" s="5" t="s">
        <v>966</v>
      </c>
      <c r="B19" s="7">
        <v>-2.5459579806529633</v>
      </c>
      <c r="C19" s="7">
        <v>0</v>
      </c>
      <c r="D19" s="7">
        <f t="shared" si="0"/>
        <v>-2.5459579806529633</v>
      </c>
    </row>
    <row r="20" spans="1:4" x14ac:dyDescent="0.2">
      <c r="A20" s="5" t="s">
        <v>170</v>
      </c>
      <c r="B20" s="7">
        <v>-2.9096662636033868</v>
      </c>
      <c r="C20" s="7">
        <v>0</v>
      </c>
      <c r="D20" s="7">
        <f t="shared" si="0"/>
        <v>-2.9096662636033868</v>
      </c>
    </row>
    <row r="21" spans="1:4" x14ac:dyDescent="0.2">
      <c r="A21" s="5" t="s">
        <v>967</v>
      </c>
      <c r="B21" s="7">
        <v>-3.2733745465538102</v>
      </c>
      <c r="C21" s="7">
        <v>0</v>
      </c>
      <c r="D21" s="7">
        <f t="shared" si="0"/>
        <v>-3.2733745465538102</v>
      </c>
    </row>
    <row r="22" spans="1:4" x14ac:dyDescent="0.2">
      <c r="A22" s="5" t="s">
        <v>172</v>
      </c>
      <c r="B22" s="7">
        <v>-2.4247218863361555</v>
      </c>
      <c r="C22" s="7">
        <v>0</v>
      </c>
      <c r="D22" s="7">
        <f t="shared" si="0"/>
        <v>-2.4247218863361555</v>
      </c>
    </row>
    <row r="23" spans="1:4" x14ac:dyDescent="0.2">
      <c r="A23" s="5" t="s">
        <v>968</v>
      </c>
      <c r="B23" s="7">
        <v>-2.9096662636033868</v>
      </c>
      <c r="C23" s="7">
        <v>0</v>
      </c>
      <c r="D23" s="7">
        <f t="shared" si="0"/>
        <v>-2.9096662636033868</v>
      </c>
    </row>
    <row r="24" spans="1:4" x14ac:dyDescent="0.2">
      <c r="A24" s="5" t="s">
        <v>969</v>
      </c>
      <c r="B24" s="7">
        <v>-2.4247218863361555</v>
      </c>
      <c r="C24" s="7">
        <v>0</v>
      </c>
      <c r="D24" s="7">
        <f t="shared" si="0"/>
        <v>-2.4247218863361555</v>
      </c>
    </row>
    <row r="25" spans="1:4" x14ac:dyDescent="0.2">
      <c r="A25" s="5" t="s">
        <v>970</v>
      </c>
      <c r="B25" s="7">
        <v>-3.2733745465538102</v>
      </c>
      <c r="C25" s="7">
        <v>0</v>
      </c>
      <c r="D25" s="7">
        <f t="shared" si="0"/>
        <v>-3.2733745465538102</v>
      </c>
    </row>
    <row r="26" spans="1:4" x14ac:dyDescent="0.2">
      <c r="A26" s="5" t="s">
        <v>145</v>
      </c>
      <c r="B26" s="7">
        <v>-3.3946106408706171</v>
      </c>
      <c r="C26" s="7">
        <v>0</v>
      </c>
      <c r="D26" s="7">
        <f t="shared" si="0"/>
        <v>-3.3946106408706171</v>
      </c>
    </row>
    <row r="27" spans="1:4" x14ac:dyDescent="0.2">
      <c r="A27" s="5" t="s">
        <v>971</v>
      </c>
      <c r="B27" s="7">
        <v>-3.1521384522370024</v>
      </c>
      <c r="C27" s="7">
        <v>0</v>
      </c>
      <c r="D27" s="7">
        <f t="shared" si="0"/>
        <v>-3.1521384522370024</v>
      </c>
    </row>
    <row r="28" spans="1:4" x14ac:dyDescent="0.2">
      <c r="A28" s="5" t="s">
        <v>146</v>
      </c>
      <c r="B28" s="7">
        <v>-2.6671940749697711</v>
      </c>
      <c r="C28" s="7">
        <v>0</v>
      </c>
      <c r="D28" s="7">
        <f t="shared" si="0"/>
        <v>-2.6671940749697711</v>
      </c>
    </row>
    <row r="29" spans="1:4" x14ac:dyDescent="0.2">
      <c r="A29" s="5" t="s">
        <v>972</v>
      </c>
      <c r="B29" s="7">
        <v>-2.4247218863361555</v>
      </c>
      <c r="C29" s="7">
        <v>0</v>
      </c>
      <c r="D29" s="7">
        <f t="shared" si="0"/>
        <v>-2.4247218863361555</v>
      </c>
    </row>
    <row r="30" spans="1:4" x14ac:dyDescent="0.2">
      <c r="A30" s="5" t="s">
        <v>973</v>
      </c>
      <c r="B30" s="7">
        <v>-2.9096662636033868</v>
      </c>
      <c r="C30" s="7">
        <v>0</v>
      </c>
      <c r="D30" s="7">
        <f t="shared" si="0"/>
        <v>-2.9096662636033868</v>
      </c>
    </row>
    <row r="31" spans="1:4" x14ac:dyDescent="0.2">
      <c r="A31" s="5" t="s">
        <v>974</v>
      </c>
      <c r="B31" s="7">
        <v>-2.4247218863361555</v>
      </c>
      <c r="C31" s="7">
        <v>0</v>
      </c>
      <c r="D31" s="7">
        <f t="shared" si="0"/>
        <v>-2.4247218863361555</v>
      </c>
    </row>
    <row r="32" spans="1:4" x14ac:dyDescent="0.2">
      <c r="A32" s="5" t="s">
        <v>177</v>
      </c>
      <c r="B32" s="7">
        <v>-2.4247218863361555</v>
      </c>
      <c r="C32" s="7">
        <v>0</v>
      </c>
      <c r="D32" s="7">
        <f t="shared" si="0"/>
        <v>-2.4247218863361555</v>
      </c>
    </row>
    <row r="33" spans="1:4" x14ac:dyDescent="0.2">
      <c r="A33" s="5" t="s">
        <v>975</v>
      </c>
      <c r="B33" s="7">
        <v>-2.4247218863361555</v>
      </c>
      <c r="C33" s="7">
        <v>0</v>
      </c>
      <c r="D33" s="7">
        <f t="shared" si="0"/>
        <v>-2.4247218863361555</v>
      </c>
    </row>
    <row r="34" spans="1:4" x14ac:dyDescent="0.2">
      <c r="A34" s="5" t="s">
        <v>976</v>
      </c>
      <c r="B34" s="7">
        <v>-2.6671940749697711</v>
      </c>
      <c r="C34" s="7">
        <v>0</v>
      </c>
      <c r="D34" s="7">
        <f t="shared" si="0"/>
        <v>-2.6671940749697711</v>
      </c>
    </row>
    <row r="35" spans="1:4" x14ac:dyDescent="0.2">
      <c r="A35" s="5" t="s">
        <v>977</v>
      </c>
      <c r="B35" s="7">
        <v>-2.5459579806529633</v>
      </c>
      <c r="C35" s="7">
        <v>0</v>
      </c>
      <c r="D35" s="7">
        <f t="shared" si="0"/>
        <v>-2.5459579806529633</v>
      </c>
    </row>
    <row r="36" spans="1:4" x14ac:dyDescent="0.2">
      <c r="A36" s="5" t="s">
        <v>150</v>
      </c>
      <c r="B36" s="7">
        <v>-2.4247218863361555</v>
      </c>
      <c r="C36" s="7">
        <v>0</v>
      </c>
      <c r="D36" s="7">
        <f t="shared" si="0"/>
        <v>-2.4247218863361555</v>
      </c>
    </row>
    <row r="37" spans="1:4" x14ac:dyDescent="0.2">
      <c r="A37" s="5" t="s">
        <v>978</v>
      </c>
      <c r="B37" s="7">
        <v>-2.4247218863361555</v>
      </c>
      <c r="C37" s="7">
        <v>0</v>
      </c>
      <c r="D37" s="7">
        <f t="shared" si="0"/>
        <v>-2.4247218863361555</v>
      </c>
    </row>
    <row r="38" spans="1:4" x14ac:dyDescent="0.2">
      <c r="A38" s="5" t="s">
        <v>979</v>
      </c>
      <c r="B38" s="7">
        <v>-2.4247218863361555</v>
      </c>
      <c r="C38" s="7">
        <v>0</v>
      </c>
      <c r="D38" s="7">
        <f t="shared" si="0"/>
        <v>-2.4247218863361555</v>
      </c>
    </row>
    <row r="39" spans="1:4" x14ac:dyDescent="0.2">
      <c r="A39" s="5" t="s">
        <v>153</v>
      </c>
      <c r="B39" s="7">
        <v>-2.7884301692865785</v>
      </c>
      <c r="C39" s="7">
        <v>0</v>
      </c>
      <c r="D39" s="7">
        <f t="shared" si="0"/>
        <v>-2.7884301692865785</v>
      </c>
    </row>
    <row r="40" spans="1:4" x14ac:dyDescent="0.2">
      <c r="A40" s="5" t="s">
        <v>980</v>
      </c>
      <c r="B40" s="7">
        <v>-4.3644993954050806</v>
      </c>
      <c r="C40" s="7">
        <v>0</v>
      </c>
      <c r="D40" s="7">
        <f t="shared" si="0"/>
        <v>-4.3644993954050806</v>
      </c>
    </row>
    <row r="41" spans="1:4" x14ac:dyDescent="0.2">
      <c r="A41" s="5" t="s">
        <v>981</v>
      </c>
      <c r="B41" s="7">
        <v>-3.6370828295042332</v>
      </c>
      <c r="C41" s="7">
        <v>0</v>
      </c>
      <c r="D41" s="7">
        <f t="shared" si="0"/>
        <v>-3.6370828295042332</v>
      </c>
    </row>
    <row r="42" spans="1:4" x14ac:dyDescent="0.2">
      <c r="A42" s="5" t="s">
        <v>982</v>
      </c>
      <c r="B42" s="7">
        <v>-2.4247218863361555</v>
      </c>
      <c r="C42" s="7">
        <v>0</v>
      </c>
      <c r="D42" s="7">
        <f t="shared" si="0"/>
        <v>-2.4247218863361555</v>
      </c>
    </row>
    <row r="43" spans="1:4" x14ac:dyDescent="0.2">
      <c r="A43" s="5" t="s">
        <v>154</v>
      </c>
      <c r="B43" s="7">
        <v>-2.9096662636033868</v>
      </c>
      <c r="C43" s="7">
        <v>0</v>
      </c>
      <c r="D43" s="7">
        <f t="shared" si="0"/>
        <v>-2.9096662636033868</v>
      </c>
    </row>
    <row r="44" spans="1:4" x14ac:dyDescent="0.2">
      <c r="A44" s="5" t="s">
        <v>155</v>
      </c>
      <c r="B44" s="7">
        <v>-2.6671940749697711</v>
      </c>
      <c r="C44" s="7">
        <v>0</v>
      </c>
      <c r="D44" s="7">
        <f t="shared" si="0"/>
        <v>-2.6671940749697711</v>
      </c>
    </row>
    <row r="45" spans="1:4" x14ac:dyDescent="0.2">
      <c r="A45" s="5" t="s">
        <v>983</v>
      </c>
      <c r="B45" s="7">
        <v>-4.3644993954050806</v>
      </c>
      <c r="C45" s="7">
        <v>0</v>
      </c>
      <c r="D45" s="7">
        <f t="shared" si="0"/>
        <v>-4.3644993954050806</v>
      </c>
    </row>
    <row r="46" spans="1:4" x14ac:dyDescent="0.2">
      <c r="A46" s="5" t="s">
        <v>12</v>
      </c>
      <c r="B46" s="7">
        <v>-3.2733745465538102</v>
      </c>
      <c r="C46" s="7">
        <v>-1.3538944037570439E-2</v>
      </c>
      <c r="D46" s="7">
        <f t="shared" si="0"/>
        <v>-3.2869134905913806</v>
      </c>
    </row>
    <row r="47" spans="1:4" x14ac:dyDescent="0.2">
      <c r="A47" s="5" t="s">
        <v>984</v>
      </c>
      <c r="B47" s="7">
        <v>-2.4247218863361555</v>
      </c>
      <c r="C47" s="7">
        <v>0</v>
      </c>
      <c r="D47" s="7">
        <f t="shared" si="0"/>
        <v>-2.4247218863361555</v>
      </c>
    </row>
    <row r="48" spans="1:4" x14ac:dyDescent="0.2">
      <c r="A48" s="5" t="s">
        <v>985</v>
      </c>
      <c r="B48" s="7">
        <v>-2.4247218863361555</v>
      </c>
      <c r="C48" s="7">
        <v>0</v>
      </c>
      <c r="D48" s="7">
        <f t="shared" si="0"/>
        <v>-2.4247218863361555</v>
      </c>
    </row>
    <row r="49" spans="1:4" x14ac:dyDescent="0.2">
      <c r="A49" s="5" t="s">
        <v>986</v>
      </c>
      <c r="B49" s="7">
        <v>-2.6671940749697711</v>
      </c>
      <c r="C49" s="7">
        <v>0</v>
      </c>
      <c r="D49" s="7">
        <f t="shared" si="0"/>
        <v>-2.6671940749697711</v>
      </c>
    </row>
    <row r="50" spans="1:4" x14ac:dyDescent="0.2">
      <c r="A50" s="5" t="s">
        <v>185</v>
      </c>
      <c r="B50" s="7">
        <v>-2.9096662636033868</v>
      </c>
      <c r="C50" s="7">
        <v>0</v>
      </c>
      <c r="D50" s="7">
        <f t="shared" si="0"/>
        <v>-2.9096662636033868</v>
      </c>
    </row>
    <row r="51" spans="1:4" x14ac:dyDescent="0.2">
      <c r="A51" s="5" t="s">
        <v>987</v>
      </c>
      <c r="B51" s="7">
        <v>-2.5459579806529633</v>
      </c>
      <c r="C51" s="7">
        <v>0</v>
      </c>
      <c r="D51" s="7">
        <f t="shared" si="0"/>
        <v>-2.5459579806529633</v>
      </c>
    </row>
    <row r="52" spans="1:4" x14ac:dyDescent="0.2">
      <c r="A52" s="5" t="s">
        <v>988</v>
      </c>
      <c r="B52" s="7">
        <v>-2.6671940749697711</v>
      </c>
      <c r="C52" s="7">
        <v>0</v>
      </c>
      <c r="D52" s="7">
        <f t="shared" si="0"/>
        <v>-2.6671940749697711</v>
      </c>
    </row>
    <row r="53" spans="1:4" x14ac:dyDescent="0.2">
      <c r="A53" s="5" t="s">
        <v>989</v>
      </c>
      <c r="B53" s="7">
        <v>-2.4247218863361555</v>
      </c>
      <c r="C53" s="7">
        <v>0</v>
      </c>
      <c r="D53" s="7">
        <f t="shared" si="0"/>
        <v>-2.4247218863361555</v>
      </c>
    </row>
    <row r="54" spans="1:4" x14ac:dyDescent="0.2">
      <c r="A54" s="5" t="s">
        <v>990</v>
      </c>
      <c r="B54" s="7">
        <v>-3.0309023579201941</v>
      </c>
      <c r="C54" s="7">
        <v>0</v>
      </c>
      <c r="D54" s="7">
        <f t="shared" si="0"/>
        <v>-3.0309023579201941</v>
      </c>
    </row>
    <row r="55" spans="1:4" x14ac:dyDescent="0.2">
      <c r="A55" s="5" t="s">
        <v>991</v>
      </c>
      <c r="B55" s="7">
        <v>-2.4247218863361555</v>
      </c>
      <c r="C55" s="7">
        <v>0</v>
      </c>
      <c r="D55" s="7">
        <f t="shared" si="0"/>
        <v>-2.4247218863361555</v>
      </c>
    </row>
    <row r="56" spans="1:4" x14ac:dyDescent="0.2">
      <c r="A56" s="5" t="s">
        <v>992</v>
      </c>
      <c r="B56" s="7">
        <v>-3.5158467351874259</v>
      </c>
      <c r="C56" s="7">
        <v>0</v>
      </c>
      <c r="D56" s="7">
        <f t="shared" si="0"/>
        <v>-3.5158467351874259</v>
      </c>
    </row>
    <row r="57" spans="1:4" x14ac:dyDescent="0.2">
      <c r="A57" s="5" t="s">
        <v>993</v>
      </c>
      <c r="B57" s="7">
        <v>-3.2733745465538102</v>
      </c>
      <c r="C57" s="7">
        <v>0</v>
      </c>
      <c r="D57" s="7">
        <f t="shared" si="0"/>
        <v>-3.2733745465538102</v>
      </c>
    </row>
    <row r="58" spans="1:4" x14ac:dyDescent="0.2">
      <c r="A58" s="5" t="s">
        <v>994</v>
      </c>
      <c r="B58" s="7">
        <v>-2.4247218863361555</v>
      </c>
      <c r="C58" s="7">
        <v>0</v>
      </c>
      <c r="D58" s="7">
        <f t="shared" si="0"/>
        <v>-2.4247218863361555</v>
      </c>
    </row>
    <row r="59" spans="1:4" x14ac:dyDescent="0.2">
      <c r="A59" s="5" t="s">
        <v>17</v>
      </c>
      <c r="B59" s="7">
        <v>-4.849443772672311</v>
      </c>
      <c r="C59" s="7">
        <v>-1.3538944037570439E-2</v>
      </c>
      <c r="D59" s="7">
        <f t="shared" si="0"/>
        <v>-4.8629827167098814</v>
      </c>
    </row>
    <row r="60" spans="1:4" x14ac:dyDescent="0.2">
      <c r="A60" s="5" t="s">
        <v>187</v>
      </c>
      <c r="B60" s="7">
        <v>-2.6671940749697711</v>
      </c>
      <c r="C60" s="7">
        <v>0</v>
      </c>
      <c r="D60" s="7">
        <f t="shared" si="0"/>
        <v>-2.6671940749697711</v>
      </c>
    </row>
    <row r="61" spans="1:4" x14ac:dyDescent="0.2">
      <c r="A61" s="5" t="s">
        <v>995</v>
      </c>
      <c r="B61" s="7">
        <v>-2.4247218863361555</v>
      </c>
      <c r="C61" s="7">
        <v>0</v>
      </c>
      <c r="D61" s="7">
        <f t="shared" si="0"/>
        <v>-2.4247218863361555</v>
      </c>
    </row>
    <row r="62" spans="1:4" x14ac:dyDescent="0.2">
      <c r="A62" s="5" t="s">
        <v>996</v>
      </c>
      <c r="B62" s="7">
        <v>-2.4247218863361555</v>
      </c>
      <c r="C62" s="7">
        <v>0</v>
      </c>
      <c r="D62" s="7">
        <f t="shared" si="0"/>
        <v>-2.4247218863361555</v>
      </c>
    </row>
    <row r="63" spans="1:4" x14ac:dyDescent="0.2">
      <c r="A63" s="5" t="s">
        <v>997</v>
      </c>
      <c r="B63" s="7">
        <v>-2.4247218863361555</v>
      </c>
      <c r="C63" s="7">
        <v>0</v>
      </c>
      <c r="D63" s="7">
        <f t="shared" si="0"/>
        <v>-2.4247218863361555</v>
      </c>
    </row>
    <row r="64" spans="1:4" x14ac:dyDescent="0.2">
      <c r="A64" s="5" t="s">
        <v>998</v>
      </c>
      <c r="B64" s="7">
        <v>-3.3946106408706171</v>
      </c>
      <c r="C64" s="7">
        <v>0</v>
      </c>
      <c r="D64" s="7">
        <f t="shared" si="0"/>
        <v>-3.3946106408706171</v>
      </c>
    </row>
    <row r="65" spans="1:4" x14ac:dyDescent="0.2">
      <c r="A65" s="5" t="s">
        <v>999</v>
      </c>
      <c r="B65" s="7">
        <v>-3.1521384522370024</v>
      </c>
      <c r="C65" s="7">
        <v>0</v>
      </c>
      <c r="D65" s="7">
        <f t="shared" si="0"/>
        <v>-3.1521384522370024</v>
      </c>
    </row>
    <row r="66" spans="1:4" x14ac:dyDescent="0.2">
      <c r="A66" s="5" t="s">
        <v>1000</v>
      </c>
      <c r="B66" s="7">
        <v>-3.2733745465538102</v>
      </c>
      <c r="C66" s="7">
        <v>0</v>
      </c>
      <c r="D66" s="7">
        <f t="shared" si="0"/>
        <v>-3.2733745465538102</v>
      </c>
    </row>
    <row r="67" spans="1:4" x14ac:dyDescent="0.2">
      <c r="A67" s="5" t="s">
        <v>1001</v>
      </c>
      <c r="B67" s="7">
        <v>-3.3946106408706171</v>
      </c>
      <c r="C67" s="7">
        <v>0</v>
      </c>
      <c r="D67" s="7">
        <f t="shared" si="0"/>
        <v>-3.3946106408706171</v>
      </c>
    </row>
    <row r="68" spans="1:4" x14ac:dyDescent="0.2">
      <c r="A68" s="5" t="s">
        <v>1002</v>
      </c>
      <c r="B68" s="7">
        <v>-3.0309023579201941</v>
      </c>
      <c r="C68" s="7">
        <v>0</v>
      </c>
      <c r="D68" s="7">
        <f t="shared" si="0"/>
        <v>-3.0309023579201941</v>
      </c>
    </row>
    <row r="69" spans="1:4" x14ac:dyDescent="0.2">
      <c r="A69" s="5" t="s">
        <v>190</v>
      </c>
      <c r="B69" s="7">
        <v>-2.4247218863361555</v>
      </c>
      <c r="C69" s="7">
        <v>0</v>
      </c>
      <c r="D69" s="7">
        <f t="shared" si="0"/>
        <v>-2.4247218863361555</v>
      </c>
    </row>
    <row r="70" spans="1:4" x14ac:dyDescent="0.2">
      <c r="A70" s="5" t="s">
        <v>1003</v>
      </c>
      <c r="B70" s="7">
        <v>-2.9096662636033868</v>
      </c>
      <c r="C70" s="7">
        <v>0</v>
      </c>
      <c r="D70" s="7">
        <f t="shared" si="0"/>
        <v>-2.9096662636033868</v>
      </c>
    </row>
    <row r="71" spans="1:4" x14ac:dyDescent="0.2">
      <c r="A71" s="5" t="s">
        <v>8</v>
      </c>
      <c r="B71" s="7">
        <v>-2.4247218863361555</v>
      </c>
      <c r="C71" s="7">
        <v>-3.4152181172411662E-3</v>
      </c>
      <c r="D71" s="7">
        <f t="shared" si="0"/>
        <v>-2.4281371044533966</v>
      </c>
    </row>
    <row r="72" spans="1:4" x14ac:dyDescent="0.2">
      <c r="A72" s="5" t="s">
        <v>1004</v>
      </c>
      <c r="B72" s="7">
        <v>-3.0309023579201941</v>
      </c>
      <c r="C72" s="7">
        <v>0</v>
      </c>
      <c r="D72" s="7">
        <f t="shared" si="0"/>
        <v>-3.0309023579201941</v>
      </c>
    </row>
    <row r="73" spans="1:4" x14ac:dyDescent="0.2">
      <c r="A73" s="5" t="s">
        <v>347</v>
      </c>
      <c r="B73" s="7">
        <v>-2.6671940749697711</v>
      </c>
      <c r="C73" s="7">
        <v>0</v>
      </c>
      <c r="D73" s="7">
        <f t="shared" si="0"/>
        <v>-2.6671940749697711</v>
      </c>
    </row>
    <row r="74" spans="1:4" x14ac:dyDescent="0.2">
      <c r="A74" s="5" t="s">
        <v>1005</v>
      </c>
      <c r="B74" s="7">
        <v>-2.4247218863361555</v>
      </c>
      <c r="C74" s="7">
        <v>0</v>
      </c>
      <c r="D74" s="7">
        <f t="shared" si="0"/>
        <v>-2.4247218863361555</v>
      </c>
    </row>
    <row r="75" spans="1:4" x14ac:dyDescent="0.2">
      <c r="A75" s="5" t="s">
        <v>422</v>
      </c>
      <c r="B75" s="7">
        <v>-2.4247218863361555</v>
      </c>
      <c r="C75" s="7">
        <v>0</v>
      </c>
      <c r="D75" s="7">
        <f t="shared" si="0"/>
        <v>-2.4247218863361555</v>
      </c>
    </row>
    <row r="76" spans="1:4" x14ac:dyDescent="0.2">
      <c r="A76" s="5" t="s">
        <v>159</v>
      </c>
      <c r="B76" s="7">
        <v>-2.5459579806529633</v>
      </c>
      <c r="C76" s="7">
        <v>0</v>
      </c>
      <c r="D76" s="7">
        <f t="shared" si="0"/>
        <v>-2.5459579806529633</v>
      </c>
    </row>
    <row r="77" spans="1:4" x14ac:dyDescent="0.2">
      <c r="A77" s="5" t="s">
        <v>199</v>
      </c>
      <c r="B77" s="7">
        <v>-4.2432633010882714</v>
      </c>
      <c r="C77" s="7">
        <v>0</v>
      </c>
      <c r="D77" s="7">
        <f t="shared" ref="D77:D140" si="1">SUM(B77:C77)</f>
        <v>-4.2432633010882714</v>
      </c>
    </row>
    <row r="78" spans="1:4" x14ac:dyDescent="0.2">
      <c r="A78" s="5" t="s">
        <v>1006</v>
      </c>
      <c r="B78" s="7">
        <v>-2.5459579806529633</v>
      </c>
      <c r="C78" s="7">
        <v>0</v>
      </c>
      <c r="D78" s="7">
        <f t="shared" si="1"/>
        <v>-2.5459579806529633</v>
      </c>
    </row>
    <row r="79" spans="1:4" x14ac:dyDescent="0.2">
      <c r="A79" s="5" t="s">
        <v>1007</v>
      </c>
      <c r="B79" s="7">
        <v>-2.4247218863361555</v>
      </c>
      <c r="C79" s="7">
        <v>0</v>
      </c>
      <c r="D79" s="7">
        <f t="shared" si="1"/>
        <v>-2.4247218863361555</v>
      </c>
    </row>
    <row r="80" spans="1:4" x14ac:dyDescent="0.2">
      <c r="A80" s="5" t="s">
        <v>1008</v>
      </c>
      <c r="B80" s="7">
        <v>-2.4247218863361555</v>
      </c>
      <c r="C80" s="7">
        <v>0</v>
      </c>
      <c r="D80" s="7">
        <f t="shared" si="1"/>
        <v>-2.4247218863361555</v>
      </c>
    </row>
    <row r="81" spans="1:4" x14ac:dyDescent="0.2">
      <c r="A81" s="5" t="s">
        <v>1009</v>
      </c>
      <c r="B81" s="7">
        <v>-3.6370828295042332</v>
      </c>
      <c r="C81" s="7">
        <v>0</v>
      </c>
      <c r="D81" s="7">
        <f t="shared" si="1"/>
        <v>-3.6370828295042332</v>
      </c>
    </row>
    <row r="82" spans="1:4" x14ac:dyDescent="0.2">
      <c r="A82" s="5" t="s">
        <v>196</v>
      </c>
      <c r="B82" s="7">
        <v>-2.4247218863361555</v>
      </c>
      <c r="C82" s="7">
        <v>0</v>
      </c>
      <c r="D82" s="7">
        <f t="shared" si="1"/>
        <v>-2.4247218863361555</v>
      </c>
    </row>
    <row r="83" spans="1:4" x14ac:dyDescent="0.2">
      <c r="A83" s="5" t="s">
        <v>1010</v>
      </c>
      <c r="B83" s="7">
        <v>-2.4247218863361555</v>
      </c>
      <c r="C83" s="7">
        <v>0</v>
      </c>
      <c r="D83" s="7">
        <f t="shared" si="1"/>
        <v>-2.4247218863361555</v>
      </c>
    </row>
    <row r="84" spans="1:4" x14ac:dyDescent="0.2">
      <c r="A84" s="5" t="s">
        <v>1011</v>
      </c>
      <c r="B84" s="7">
        <v>-3.8795550181378489</v>
      </c>
      <c r="C84" s="7">
        <v>0</v>
      </c>
      <c r="D84" s="7">
        <f t="shared" si="1"/>
        <v>-3.8795550181378489</v>
      </c>
    </row>
    <row r="85" spans="1:4" x14ac:dyDescent="0.2">
      <c r="A85" s="5" t="s">
        <v>1012</v>
      </c>
      <c r="B85" s="7">
        <v>-2.6671940749697711</v>
      </c>
      <c r="C85" s="7">
        <v>0</v>
      </c>
      <c r="D85" s="7">
        <f t="shared" si="1"/>
        <v>-2.6671940749697711</v>
      </c>
    </row>
    <row r="86" spans="1:4" x14ac:dyDescent="0.2">
      <c r="A86" s="5" t="s">
        <v>1013</v>
      </c>
      <c r="B86" s="7">
        <v>-3.1521384522370024</v>
      </c>
      <c r="C86" s="7">
        <v>0</v>
      </c>
      <c r="D86" s="7">
        <f t="shared" si="1"/>
        <v>-3.1521384522370024</v>
      </c>
    </row>
    <row r="87" spans="1:4" x14ac:dyDescent="0.2">
      <c r="A87" s="5" t="s">
        <v>176</v>
      </c>
      <c r="B87" s="7">
        <v>-1.6318725549723465</v>
      </c>
      <c r="C87" s="7">
        <v>0</v>
      </c>
      <c r="D87" s="7">
        <f t="shared" si="1"/>
        <v>-1.6318725549723465</v>
      </c>
    </row>
    <row r="88" spans="1:4" x14ac:dyDescent="0.2">
      <c r="A88" s="5" t="s">
        <v>64</v>
      </c>
      <c r="B88" s="7">
        <v>0.01</v>
      </c>
      <c r="C88" s="7">
        <v>-3.1803595864590528E-2</v>
      </c>
      <c r="D88" s="7">
        <f t="shared" si="1"/>
        <v>-2.1803595864590526E-2</v>
      </c>
    </row>
    <row r="89" spans="1:4" x14ac:dyDescent="0.2">
      <c r="A89" s="5" t="s">
        <v>184</v>
      </c>
      <c r="B89" s="7">
        <v>-1.6318725549723465</v>
      </c>
      <c r="C89" s="7">
        <v>0</v>
      </c>
      <c r="D89" s="7">
        <f t="shared" si="1"/>
        <v>-1.6318725549723465</v>
      </c>
    </row>
    <row r="90" spans="1:4" x14ac:dyDescent="0.2">
      <c r="A90" s="5" t="s">
        <v>157</v>
      </c>
      <c r="B90" s="7">
        <v>-2.3208854297099863</v>
      </c>
      <c r="C90" s="7">
        <v>0</v>
      </c>
      <c r="D90" s="7">
        <f t="shared" si="1"/>
        <v>-2.3208854297099863</v>
      </c>
    </row>
    <row r="91" spans="1:4" x14ac:dyDescent="0.2">
      <c r="A91" s="5" t="s">
        <v>188</v>
      </c>
      <c r="B91" s="7">
        <v>-1.6318725549723465</v>
      </c>
      <c r="C91" s="7">
        <v>0</v>
      </c>
      <c r="D91" s="7">
        <f t="shared" si="1"/>
        <v>-1.6318725549723465</v>
      </c>
    </row>
    <row r="92" spans="1:4" x14ac:dyDescent="0.2">
      <c r="A92" s="5" t="s">
        <v>3</v>
      </c>
      <c r="B92" s="7">
        <v>-0.54970228642471564</v>
      </c>
      <c r="C92" s="7">
        <v>-1.3927793151356205E-4</v>
      </c>
      <c r="D92" s="7">
        <f t="shared" si="1"/>
        <v>-0.54984156435622922</v>
      </c>
    </row>
    <row r="93" spans="1:4" x14ac:dyDescent="0.2">
      <c r="A93" s="5" t="s">
        <v>71</v>
      </c>
      <c r="B93" s="7">
        <v>-1.6318725549723465</v>
      </c>
      <c r="C93" s="7">
        <v>-4.728781817943023E-2</v>
      </c>
      <c r="D93" s="7">
        <f t="shared" si="1"/>
        <v>-1.6791603731517768</v>
      </c>
    </row>
    <row r="94" spans="1:4" x14ac:dyDescent="0.2">
      <c r="A94" s="5" t="s">
        <v>6</v>
      </c>
      <c r="B94" s="7">
        <v>-0.54970228642471564</v>
      </c>
      <c r="C94" s="7">
        <v>-1.2423292005591009E-2</v>
      </c>
      <c r="D94" s="7">
        <f t="shared" si="1"/>
        <v>-0.56212557843030664</v>
      </c>
    </row>
    <row r="95" spans="1:4" x14ac:dyDescent="0.2">
      <c r="A95" s="5" t="s">
        <v>191</v>
      </c>
      <c r="B95" s="7">
        <v>-1.6318725549723465</v>
      </c>
      <c r="C95" s="7">
        <v>0</v>
      </c>
      <c r="D95" s="7">
        <f t="shared" si="1"/>
        <v>-1.6318725549723465</v>
      </c>
    </row>
    <row r="96" spans="1:4" x14ac:dyDescent="0.2">
      <c r="A96" s="5" t="s">
        <v>63</v>
      </c>
      <c r="B96" s="7">
        <v>-1.6318725549723465</v>
      </c>
      <c r="C96" s="7">
        <v>-3.1803595864590528E-2</v>
      </c>
      <c r="D96" s="7">
        <f t="shared" si="1"/>
        <v>-1.6636761508369371</v>
      </c>
    </row>
    <row r="97" spans="1:4" x14ac:dyDescent="0.2">
      <c r="A97" s="5" t="s">
        <v>232</v>
      </c>
      <c r="B97" s="7">
        <v>-0.54970228642471564</v>
      </c>
      <c r="C97" s="7">
        <v>0</v>
      </c>
      <c r="D97" s="7">
        <f t="shared" si="1"/>
        <v>-0.54970228642471564</v>
      </c>
    </row>
    <row r="98" spans="1:4" x14ac:dyDescent="0.2">
      <c r="A98" s="5" t="s">
        <v>238</v>
      </c>
      <c r="B98" s="7">
        <v>-0.54970228642471564</v>
      </c>
      <c r="C98" s="7">
        <v>0</v>
      </c>
      <c r="D98" s="7">
        <f t="shared" si="1"/>
        <v>-0.54970228642471564</v>
      </c>
    </row>
    <row r="99" spans="1:4" x14ac:dyDescent="0.2">
      <c r="A99" s="5" t="s">
        <v>147</v>
      </c>
      <c r="B99" s="7">
        <v>-1.6318725549723465</v>
      </c>
      <c r="C99" s="7">
        <v>0</v>
      </c>
      <c r="D99" s="7">
        <f t="shared" si="1"/>
        <v>-1.6318725549723465</v>
      </c>
    </row>
    <row r="100" spans="1:4" x14ac:dyDescent="0.2">
      <c r="A100" s="5" t="s">
        <v>82</v>
      </c>
      <c r="B100" s="7">
        <v>-0.54970228642471564</v>
      </c>
      <c r="C100" s="7">
        <v>-0.11572027078207907</v>
      </c>
      <c r="D100" s="7">
        <f t="shared" si="1"/>
        <v>-0.66542255720679466</v>
      </c>
    </row>
    <row r="101" spans="1:4" x14ac:dyDescent="0.2">
      <c r="A101" s="5" t="s">
        <v>229</v>
      </c>
      <c r="B101" s="7">
        <v>-0.54970228642471564</v>
      </c>
      <c r="C101" s="7">
        <v>0</v>
      </c>
      <c r="D101" s="7">
        <f t="shared" si="1"/>
        <v>-0.54970228642471564</v>
      </c>
    </row>
    <row r="102" spans="1:4" x14ac:dyDescent="0.2">
      <c r="A102" s="5" t="s">
        <v>167</v>
      </c>
      <c r="B102" s="7">
        <v>-1.6318725549723465</v>
      </c>
      <c r="C102" s="7">
        <v>0</v>
      </c>
      <c r="D102" s="7">
        <f t="shared" si="1"/>
        <v>-1.6318725549723465</v>
      </c>
    </row>
    <row r="103" spans="1:4" x14ac:dyDescent="0.2">
      <c r="A103" s="5" t="s">
        <v>231</v>
      </c>
      <c r="B103" s="7">
        <v>-0.54970228642471564</v>
      </c>
      <c r="C103" s="7">
        <v>0</v>
      </c>
      <c r="D103" s="7">
        <f t="shared" si="1"/>
        <v>-0.54970228642471564</v>
      </c>
    </row>
    <row r="104" spans="1:4" x14ac:dyDescent="0.2">
      <c r="A104" s="5" t="s">
        <v>100</v>
      </c>
      <c r="B104" s="7">
        <v>-0.54970228642471564</v>
      </c>
      <c r="C104" s="7">
        <v>-0.27831636075117111</v>
      </c>
      <c r="D104" s="7">
        <f t="shared" si="1"/>
        <v>-0.8280186471758868</v>
      </c>
    </row>
    <row r="105" spans="1:4" x14ac:dyDescent="0.2">
      <c r="A105" s="5" t="s">
        <v>109</v>
      </c>
      <c r="B105" s="7">
        <v>-1.6318725549723465</v>
      </c>
      <c r="C105" s="7">
        <v>-0.4090750680811347</v>
      </c>
      <c r="D105" s="7">
        <f t="shared" si="1"/>
        <v>-2.0409476230534813</v>
      </c>
    </row>
    <row r="106" spans="1:4" x14ac:dyDescent="0.2">
      <c r="A106" s="5" t="s">
        <v>175</v>
      </c>
      <c r="B106" s="7">
        <v>-1.6318725549723465</v>
      </c>
      <c r="C106" s="7">
        <v>0</v>
      </c>
      <c r="D106" s="7">
        <f t="shared" si="1"/>
        <v>-1.6318725549723465</v>
      </c>
    </row>
    <row r="107" spans="1:4" x14ac:dyDescent="0.2">
      <c r="A107" s="5" t="s">
        <v>178</v>
      </c>
      <c r="B107" s="7">
        <v>-1.6318725549723465</v>
      </c>
      <c r="C107" s="7">
        <v>0</v>
      </c>
      <c r="D107" s="7">
        <f t="shared" si="1"/>
        <v>-1.6318725549723465</v>
      </c>
    </row>
    <row r="108" spans="1:4" x14ac:dyDescent="0.2">
      <c r="A108" s="5" t="s">
        <v>148</v>
      </c>
      <c r="B108" s="7">
        <v>-1.6318725549723465</v>
      </c>
      <c r="C108" s="7">
        <v>0</v>
      </c>
      <c r="D108" s="7">
        <f t="shared" si="1"/>
        <v>-1.6318725549723465</v>
      </c>
    </row>
    <row r="109" spans="1:4" x14ac:dyDescent="0.2">
      <c r="A109" s="5" t="s">
        <v>60</v>
      </c>
      <c r="B109" s="7">
        <v>-1.6318725549723465</v>
      </c>
      <c r="C109" s="7">
        <v>0</v>
      </c>
      <c r="D109" s="7">
        <f t="shared" si="1"/>
        <v>-1.6318725549723465</v>
      </c>
    </row>
    <row r="110" spans="1:4" x14ac:dyDescent="0.2">
      <c r="A110" s="5" t="s">
        <v>15</v>
      </c>
      <c r="B110" s="7">
        <v>-0.54970228642471564</v>
      </c>
      <c r="C110" s="7">
        <v>-3.6160626776504294E-3</v>
      </c>
      <c r="D110" s="7">
        <f t="shared" si="1"/>
        <v>-0.5533183491023661</v>
      </c>
    </row>
    <row r="111" spans="1:4" x14ac:dyDescent="0.2">
      <c r="A111" s="5" t="s">
        <v>183</v>
      </c>
      <c r="B111" s="7">
        <v>-1.6318725549723465</v>
      </c>
      <c r="C111" s="7">
        <v>0</v>
      </c>
      <c r="D111" s="7">
        <f t="shared" si="1"/>
        <v>-1.6318725549723465</v>
      </c>
    </row>
    <row r="112" spans="1:4" x14ac:dyDescent="0.2">
      <c r="A112" s="5" t="s">
        <v>105</v>
      </c>
      <c r="B112" s="7">
        <v>-0.54970228642471564</v>
      </c>
      <c r="C112" s="7">
        <v>-0.4090750680811347</v>
      </c>
      <c r="D112" s="7">
        <f t="shared" si="1"/>
        <v>-0.95877735450585033</v>
      </c>
    </row>
    <row r="113" spans="1:4" x14ac:dyDescent="0.2">
      <c r="A113" s="5" t="s">
        <v>130</v>
      </c>
      <c r="B113" s="7">
        <v>1.9</v>
      </c>
      <c r="C113" s="7">
        <v>-1.9090170647003883</v>
      </c>
      <c r="D113" s="7">
        <f t="shared" si="1"/>
        <v>-9.017064700388433E-3</v>
      </c>
    </row>
    <row r="114" spans="1:4" x14ac:dyDescent="0.2">
      <c r="A114" s="5" t="s">
        <v>76</v>
      </c>
      <c r="B114" s="7">
        <v>-0.54970228642471564</v>
      </c>
      <c r="C114" s="7">
        <v>-3.0529922244718614E-2</v>
      </c>
      <c r="D114" s="7">
        <f t="shared" si="1"/>
        <v>-0.58023220866943426</v>
      </c>
    </row>
    <row r="115" spans="1:4" x14ac:dyDescent="0.2">
      <c r="A115" s="5" t="s">
        <v>5</v>
      </c>
      <c r="B115" s="7">
        <v>-0.54970228642471564</v>
      </c>
      <c r="C115" s="7">
        <v>-1.5276854480080003E-3</v>
      </c>
      <c r="D115" s="7">
        <f t="shared" si="1"/>
        <v>-0.5512299718727236</v>
      </c>
    </row>
    <row r="116" spans="1:4" x14ac:dyDescent="0.2">
      <c r="A116" s="5" t="s">
        <v>106</v>
      </c>
      <c r="B116" s="7">
        <v>-1.6318725549723465</v>
      </c>
      <c r="C116" s="7">
        <v>-0.4090750680811347</v>
      </c>
      <c r="D116" s="7">
        <f t="shared" si="1"/>
        <v>-2.0409476230534813</v>
      </c>
    </row>
    <row r="117" spans="1:4" x14ac:dyDescent="0.2">
      <c r="A117" s="5" t="s">
        <v>126</v>
      </c>
      <c r="B117" s="7">
        <v>0.47</v>
      </c>
      <c r="C117" s="7">
        <v>-1.2298420527544591</v>
      </c>
      <c r="D117" s="7">
        <f t="shared" si="1"/>
        <v>-0.75984205275445915</v>
      </c>
    </row>
    <row r="118" spans="1:4" x14ac:dyDescent="0.2">
      <c r="A118" s="5" t="s">
        <v>195</v>
      </c>
      <c r="B118" s="7">
        <v>-1.6318725549723465</v>
      </c>
      <c r="C118" s="7">
        <v>0</v>
      </c>
      <c r="D118" s="7">
        <f t="shared" si="1"/>
        <v>-1.6318725549723465</v>
      </c>
    </row>
    <row r="119" spans="1:4" x14ac:dyDescent="0.2">
      <c r="A119" s="5" t="s">
        <v>108</v>
      </c>
      <c r="B119" s="7">
        <v>-1.6318725549723465</v>
      </c>
      <c r="C119" s="7">
        <v>-0.4090750680811347</v>
      </c>
      <c r="D119" s="7">
        <f t="shared" si="1"/>
        <v>-2.0409476230534813</v>
      </c>
    </row>
    <row r="120" spans="1:4" x14ac:dyDescent="0.2">
      <c r="A120" s="5" t="s">
        <v>79</v>
      </c>
      <c r="B120" s="7">
        <v>-0.54970228642471564</v>
      </c>
      <c r="C120" s="7">
        <v>-3.7260667700737458E-2</v>
      </c>
      <c r="D120" s="7">
        <f t="shared" si="1"/>
        <v>-0.58696295412545307</v>
      </c>
    </row>
    <row r="121" spans="1:4" x14ac:dyDescent="0.2">
      <c r="A121" s="5" t="s">
        <v>197</v>
      </c>
      <c r="B121" s="7">
        <v>-1.6318725549723465</v>
      </c>
      <c r="C121" s="7">
        <v>0</v>
      </c>
      <c r="D121" s="7">
        <f t="shared" si="1"/>
        <v>-1.6318725549723465</v>
      </c>
    </row>
    <row r="122" spans="1:4" x14ac:dyDescent="0.2">
      <c r="A122" s="5" t="s">
        <v>198</v>
      </c>
      <c r="B122" s="7">
        <v>-1.6318725549723465</v>
      </c>
      <c r="C122" s="7">
        <v>0</v>
      </c>
      <c r="D122" s="7">
        <f t="shared" si="1"/>
        <v>-1.6318725549723465</v>
      </c>
    </row>
    <row r="123" spans="1:4" x14ac:dyDescent="0.2">
      <c r="A123" s="5" t="s">
        <v>462</v>
      </c>
      <c r="B123" s="7">
        <v>0</v>
      </c>
      <c r="C123" s="7">
        <v>0</v>
      </c>
      <c r="D123" s="7">
        <f t="shared" si="1"/>
        <v>0</v>
      </c>
    </row>
    <row r="124" spans="1:4" x14ac:dyDescent="0.2">
      <c r="A124" s="5" t="s">
        <v>89</v>
      </c>
      <c r="B124" s="7">
        <v>-0.54970228642471564</v>
      </c>
      <c r="C124" s="7">
        <v>-7.0881899091719269E-2</v>
      </c>
      <c r="D124" s="7">
        <f t="shared" si="1"/>
        <v>-0.62058418551643491</v>
      </c>
    </row>
    <row r="125" spans="1:4" x14ac:dyDescent="0.2">
      <c r="A125" s="5" t="s">
        <v>144</v>
      </c>
      <c r="B125" s="7">
        <v>-1.6318725549723465</v>
      </c>
      <c r="C125" s="7">
        <v>0</v>
      </c>
      <c r="D125" s="7">
        <f t="shared" si="1"/>
        <v>-1.6318725549723465</v>
      </c>
    </row>
    <row r="126" spans="1:4" x14ac:dyDescent="0.2">
      <c r="A126" s="5" t="s">
        <v>87</v>
      </c>
      <c r="B126" s="7">
        <v>-0.54970228642471564</v>
      </c>
      <c r="C126" s="7">
        <v>-6.4859471074600286E-2</v>
      </c>
      <c r="D126" s="7">
        <f t="shared" si="1"/>
        <v>-0.61456175749931596</v>
      </c>
    </row>
    <row r="127" spans="1:4" x14ac:dyDescent="0.2">
      <c r="A127" s="5" t="s">
        <v>90</v>
      </c>
      <c r="B127" s="7">
        <v>-0.54970228642471564</v>
      </c>
      <c r="C127" s="7">
        <v>-9.7007595653366169E-2</v>
      </c>
      <c r="D127" s="7">
        <f t="shared" si="1"/>
        <v>-0.64670988207808178</v>
      </c>
    </row>
    <row r="128" spans="1:4" x14ac:dyDescent="0.2">
      <c r="A128" s="5" t="s">
        <v>9</v>
      </c>
      <c r="B128" s="7">
        <v>-0.54970228642471564</v>
      </c>
      <c r="C128" s="7">
        <v>-2.4505136210222294E-3</v>
      </c>
      <c r="D128" s="7">
        <f t="shared" si="1"/>
        <v>-0.55215280004573786</v>
      </c>
    </row>
    <row r="129" spans="1:4" x14ac:dyDescent="0.2">
      <c r="A129" s="5" t="s">
        <v>182</v>
      </c>
      <c r="B129" s="7">
        <v>-1.6318725549723465</v>
      </c>
      <c r="C129" s="7">
        <v>0</v>
      </c>
      <c r="D129" s="7">
        <f t="shared" si="1"/>
        <v>-1.6318725549723465</v>
      </c>
    </row>
    <row r="130" spans="1:4" x14ac:dyDescent="0.2">
      <c r="A130" s="5" t="s">
        <v>460</v>
      </c>
      <c r="B130" s="7">
        <v>-1.6318725549723465</v>
      </c>
      <c r="C130" s="7">
        <v>0</v>
      </c>
      <c r="D130" s="7">
        <f t="shared" si="1"/>
        <v>-1.6318725549723465</v>
      </c>
    </row>
    <row r="131" spans="1:4" x14ac:dyDescent="0.2">
      <c r="A131" s="5" t="s">
        <v>156</v>
      </c>
      <c r="B131" s="7">
        <v>-0.54970228642471564</v>
      </c>
      <c r="C131" s="7">
        <v>-1.3852250536253259E-2</v>
      </c>
      <c r="D131" s="7">
        <f t="shared" si="1"/>
        <v>-0.56355453696096891</v>
      </c>
    </row>
    <row r="132" spans="1:4" x14ac:dyDescent="0.2">
      <c r="A132" s="5" t="s">
        <v>103</v>
      </c>
      <c r="B132" s="7">
        <v>-0.54970228642471564</v>
      </c>
      <c r="C132" s="7">
        <v>-0.40684715474289357</v>
      </c>
      <c r="D132" s="7">
        <f t="shared" si="1"/>
        <v>-0.9565494411676092</v>
      </c>
    </row>
    <row r="133" spans="1:4" x14ac:dyDescent="0.2">
      <c r="A133" s="5" t="s">
        <v>78</v>
      </c>
      <c r="B133" s="7">
        <v>-0.54970228642471564</v>
      </c>
      <c r="C133" s="7">
        <v>-4.8487257281430426E-2</v>
      </c>
      <c r="D133" s="7">
        <f t="shared" si="1"/>
        <v>-0.59818954370614608</v>
      </c>
    </row>
    <row r="134" spans="1:4" x14ac:dyDescent="0.2">
      <c r="A134" s="5" t="s">
        <v>51</v>
      </c>
      <c r="B134" s="7">
        <v>-0.54970228642471564</v>
      </c>
      <c r="C134" s="7">
        <v>-3.7186966748841629E-3</v>
      </c>
      <c r="D134" s="7">
        <f t="shared" si="1"/>
        <v>-0.55342098309959975</v>
      </c>
    </row>
    <row r="135" spans="1:4" x14ac:dyDescent="0.2">
      <c r="A135" s="5" t="s">
        <v>53</v>
      </c>
      <c r="B135" s="7">
        <v>-0.54970228642471564</v>
      </c>
      <c r="C135" s="7">
        <v>-1.0343446495903095</v>
      </c>
      <c r="D135" s="7">
        <f t="shared" si="1"/>
        <v>-1.5840469360150251</v>
      </c>
    </row>
    <row r="136" spans="1:4" x14ac:dyDescent="0.2">
      <c r="A136" s="5" t="s">
        <v>125</v>
      </c>
      <c r="B136" s="7">
        <v>-1.6318725549723465</v>
      </c>
      <c r="C136" s="7">
        <v>-1.8254973800807692</v>
      </c>
      <c r="D136" s="7">
        <f t="shared" si="1"/>
        <v>-3.4573699350531157</v>
      </c>
    </row>
    <row r="137" spans="1:4" x14ac:dyDescent="0.2">
      <c r="A137" s="5" t="s">
        <v>58</v>
      </c>
      <c r="B137" s="7">
        <v>-1.6318725549723465</v>
      </c>
      <c r="C137" s="7">
        <v>-1.0654538007313733E-2</v>
      </c>
      <c r="D137" s="7">
        <f t="shared" si="1"/>
        <v>-1.6425270929796603</v>
      </c>
    </row>
    <row r="138" spans="1:4" x14ac:dyDescent="0.2">
      <c r="A138" s="5" t="s">
        <v>18</v>
      </c>
      <c r="B138" s="7">
        <v>-0.54970228642471564</v>
      </c>
      <c r="C138" s="7">
        <v>-2.7176614992486626E-2</v>
      </c>
      <c r="D138" s="7">
        <f t="shared" si="1"/>
        <v>-0.57687890141720222</v>
      </c>
    </row>
    <row r="139" spans="1:4" x14ac:dyDescent="0.2">
      <c r="A139" s="5" t="s">
        <v>66</v>
      </c>
      <c r="B139" s="7">
        <v>-0.54970228642471564</v>
      </c>
      <c r="C139" s="7">
        <v>-1.2554050093295965E-2</v>
      </c>
      <c r="D139" s="7">
        <f t="shared" si="1"/>
        <v>-0.56225633651801155</v>
      </c>
    </row>
    <row r="140" spans="1:4" x14ac:dyDescent="0.2">
      <c r="A140" s="5" t="s">
        <v>92</v>
      </c>
      <c r="B140" s="7">
        <v>-0.54970228642471564</v>
      </c>
      <c r="C140" s="7">
        <v>-0.15514497881020162</v>
      </c>
      <c r="D140" s="7">
        <f t="shared" si="1"/>
        <v>-0.70484726523491725</v>
      </c>
    </row>
    <row r="141" spans="1:4" x14ac:dyDescent="0.2">
      <c r="A141" s="5" t="s">
        <v>226</v>
      </c>
      <c r="B141" s="7">
        <v>-0.54970228642471564</v>
      </c>
      <c r="C141" s="7">
        <v>0</v>
      </c>
      <c r="D141" s="7">
        <f t="shared" ref="D141:D204" si="2">SUM(B141:C141)</f>
        <v>-0.54970228642471564</v>
      </c>
    </row>
    <row r="142" spans="1:4" x14ac:dyDescent="0.2">
      <c r="A142" s="5" t="s">
        <v>193</v>
      </c>
      <c r="B142" s="7">
        <v>-1.6318725549723465</v>
      </c>
      <c r="C142" s="7">
        <v>0</v>
      </c>
      <c r="D142" s="7">
        <f t="shared" si="2"/>
        <v>-1.6318725549723465</v>
      </c>
    </row>
    <row r="143" spans="1:4" x14ac:dyDescent="0.2">
      <c r="A143" s="5" t="s">
        <v>14</v>
      </c>
      <c r="B143" s="7">
        <v>-0.54970228642471564</v>
      </c>
      <c r="C143" s="7">
        <v>-6.8069249079317248E-4</v>
      </c>
      <c r="D143" s="7">
        <f t="shared" si="2"/>
        <v>-0.5503829789155088</v>
      </c>
    </row>
    <row r="144" spans="1:4" x14ac:dyDescent="0.2">
      <c r="A144" s="5" t="s">
        <v>93</v>
      </c>
      <c r="B144" s="7">
        <v>-0.54970228642471564</v>
      </c>
      <c r="C144" s="7">
        <v>-0.14555113553935037</v>
      </c>
      <c r="D144" s="7">
        <f t="shared" si="2"/>
        <v>-0.69525342196406603</v>
      </c>
    </row>
    <row r="145" spans="1:4" x14ac:dyDescent="0.2">
      <c r="A145" s="5" t="s">
        <v>49</v>
      </c>
      <c r="B145" s="7">
        <v>-0.54970228642471564</v>
      </c>
      <c r="C145" s="7">
        <v>-3.4457019462702902E-2</v>
      </c>
      <c r="D145" s="7">
        <f t="shared" si="2"/>
        <v>-0.58415930588741849</v>
      </c>
    </row>
    <row r="146" spans="1:4" x14ac:dyDescent="0.2">
      <c r="A146" s="5" t="s">
        <v>80</v>
      </c>
      <c r="B146" s="7">
        <v>-0.54970228642471564</v>
      </c>
      <c r="C146" s="7">
        <v>-2.1034151842597548E-2</v>
      </c>
      <c r="D146" s="7">
        <f t="shared" si="2"/>
        <v>-0.57073643826731324</v>
      </c>
    </row>
    <row r="147" spans="1:4" x14ac:dyDescent="0.2">
      <c r="A147" s="5" t="s">
        <v>77</v>
      </c>
      <c r="B147" s="7">
        <v>-0.54970228642471564</v>
      </c>
      <c r="C147" s="7">
        <v>-0.2155549571528077</v>
      </c>
      <c r="D147" s="7">
        <f t="shared" si="2"/>
        <v>-0.76525724357752334</v>
      </c>
    </row>
    <row r="148" spans="1:4" x14ac:dyDescent="0.2">
      <c r="A148" s="5" t="s">
        <v>143</v>
      </c>
      <c r="B148" s="7">
        <v>-2.3208854297099863</v>
      </c>
      <c r="C148" s="7">
        <v>0</v>
      </c>
      <c r="D148" s="7">
        <f t="shared" si="2"/>
        <v>-2.3208854297099863</v>
      </c>
    </row>
    <row r="149" spans="1:4" x14ac:dyDescent="0.2">
      <c r="A149" s="5" t="s">
        <v>171</v>
      </c>
      <c r="B149" s="7">
        <v>-0.54970228642471564</v>
      </c>
      <c r="C149" s="7">
        <v>0</v>
      </c>
      <c r="D149" s="7">
        <f t="shared" si="2"/>
        <v>-0.54970228642471564</v>
      </c>
    </row>
    <row r="150" spans="1:4" x14ac:dyDescent="0.2">
      <c r="A150" s="5" t="s">
        <v>173</v>
      </c>
      <c r="B150" s="7">
        <v>-0.54970228642471564</v>
      </c>
      <c r="C150" s="7">
        <v>0</v>
      </c>
      <c r="D150" s="7">
        <f t="shared" si="2"/>
        <v>-0.54970228642471564</v>
      </c>
    </row>
    <row r="151" spans="1:4" x14ac:dyDescent="0.2">
      <c r="A151" s="5" t="s">
        <v>7</v>
      </c>
      <c r="B151" s="7">
        <v>-0.54970228642471564</v>
      </c>
      <c r="C151" s="7">
        <v>-1.0164087604634673E-3</v>
      </c>
      <c r="D151" s="7">
        <f t="shared" si="2"/>
        <v>-0.55071869518517913</v>
      </c>
    </row>
    <row r="152" spans="1:4" x14ac:dyDescent="0.2">
      <c r="A152" s="5" t="s">
        <v>11</v>
      </c>
      <c r="B152" s="7">
        <v>-0.54970228642471564</v>
      </c>
      <c r="C152" s="7">
        <v>-1.4601893520576253E-2</v>
      </c>
      <c r="D152" s="7">
        <f t="shared" si="2"/>
        <v>-0.56430417994529192</v>
      </c>
    </row>
    <row r="153" spans="1:4" x14ac:dyDescent="0.2">
      <c r="A153" s="5" t="s">
        <v>16</v>
      </c>
      <c r="B153" s="7">
        <v>-0.54970228642471564</v>
      </c>
      <c r="C153" s="7">
        <v>-2.4747271892443346E-2</v>
      </c>
      <c r="D153" s="7">
        <f t="shared" si="2"/>
        <v>-0.57444955831715894</v>
      </c>
    </row>
    <row r="154" spans="1:4" x14ac:dyDescent="0.2">
      <c r="A154" s="5" t="s">
        <v>194</v>
      </c>
      <c r="B154" s="7">
        <v>-0.54970228642471564</v>
      </c>
      <c r="C154" s="7">
        <v>0</v>
      </c>
      <c r="D154" s="7">
        <f t="shared" si="2"/>
        <v>-0.54970228642471564</v>
      </c>
    </row>
    <row r="155" spans="1:4" x14ac:dyDescent="0.2">
      <c r="A155" s="5" t="s">
        <v>56</v>
      </c>
      <c r="B155" s="7">
        <v>-0.54970228642471564</v>
      </c>
      <c r="C155" s="7">
        <v>-1.2275804042770972E-2</v>
      </c>
      <c r="D155" s="7">
        <f t="shared" si="2"/>
        <v>-0.56197809046748659</v>
      </c>
    </row>
    <row r="156" spans="1:4" x14ac:dyDescent="0.2">
      <c r="A156" s="5" t="s">
        <v>119</v>
      </c>
      <c r="B156" s="7">
        <v>-2.3208854297099863</v>
      </c>
      <c r="C156" s="7">
        <v>-0.27017128679931285</v>
      </c>
      <c r="D156" s="7">
        <f t="shared" si="2"/>
        <v>-2.591056716509299</v>
      </c>
    </row>
    <row r="157" spans="1:4" x14ac:dyDescent="0.2">
      <c r="A157" s="5" t="s">
        <v>70</v>
      </c>
      <c r="B157" s="7">
        <v>-0.54970228642471564</v>
      </c>
      <c r="C157" s="7">
        <v>-3.5052582362632742E-2</v>
      </c>
      <c r="D157" s="7">
        <f t="shared" si="2"/>
        <v>-0.58475486878734839</v>
      </c>
    </row>
    <row r="158" spans="1:4" x14ac:dyDescent="0.2">
      <c r="A158" s="5" t="s">
        <v>55</v>
      </c>
      <c r="B158" s="7">
        <v>-0.54970228642471564</v>
      </c>
      <c r="C158" s="7">
        <v>-9.0732033610200474E-3</v>
      </c>
      <c r="D158" s="7">
        <f t="shared" si="2"/>
        <v>-0.55877548978573566</v>
      </c>
    </row>
    <row r="159" spans="1:4" x14ac:dyDescent="0.2">
      <c r="A159" s="5" t="s">
        <v>122</v>
      </c>
      <c r="B159" s="7">
        <v>-0.54970228642471564</v>
      </c>
      <c r="C159" s="7">
        <v>-0.71065645444372028</v>
      </c>
      <c r="D159" s="7">
        <f t="shared" si="2"/>
        <v>-1.260358740868436</v>
      </c>
    </row>
    <row r="160" spans="1:4" x14ac:dyDescent="0.2">
      <c r="A160" s="5" t="s">
        <v>61</v>
      </c>
      <c r="B160" s="7">
        <v>-0.54970228642471564</v>
      </c>
      <c r="C160" s="7">
        <v>-1.3995452759460483E-2</v>
      </c>
      <c r="D160" s="7">
        <f t="shared" si="2"/>
        <v>-0.56369773918417609</v>
      </c>
    </row>
    <row r="161" spans="1:4" x14ac:dyDescent="0.2">
      <c r="A161" s="5" t="s">
        <v>52</v>
      </c>
      <c r="B161" s="7">
        <v>-0.54970228642471564</v>
      </c>
      <c r="C161" s="7">
        <v>-2.1468319640722811E-2</v>
      </c>
      <c r="D161" s="7">
        <f t="shared" si="2"/>
        <v>-0.57117060606543846</v>
      </c>
    </row>
    <row r="162" spans="1:4" x14ac:dyDescent="0.2">
      <c r="A162" s="5" t="s">
        <v>207</v>
      </c>
      <c r="B162" s="7">
        <v>-0.54970228642471564</v>
      </c>
      <c r="C162" s="7">
        <v>-1.6478806505708595E-2</v>
      </c>
      <c r="D162" s="7">
        <f t="shared" si="2"/>
        <v>-0.56618109293042418</v>
      </c>
    </row>
    <row r="163" spans="1:4" x14ac:dyDescent="0.2">
      <c r="A163" s="5" t="s">
        <v>353</v>
      </c>
      <c r="B163" s="7">
        <v>-0.54970228642471564</v>
      </c>
      <c r="C163" s="7">
        <v>-1.1785267581063542E-3</v>
      </c>
      <c r="D163" s="7">
        <f t="shared" si="2"/>
        <v>-0.550880813182822</v>
      </c>
    </row>
    <row r="164" spans="1:4" x14ac:dyDescent="0.2">
      <c r="A164" s="5" t="s">
        <v>138</v>
      </c>
      <c r="B164" s="7">
        <v>-1.6318725549723465</v>
      </c>
      <c r="C164" s="7">
        <v>-3.5761751441677339</v>
      </c>
      <c r="D164" s="7">
        <f t="shared" si="2"/>
        <v>-5.2080476991400806</v>
      </c>
    </row>
    <row r="165" spans="1:4" x14ac:dyDescent="0.2">
      <c r="A165" s="5" t="s">
        <v>74</v>
      </c>
      <c r="B165" s="7">
        <v>-0.54970228642471564</v>
      </c>
      <c r="C165" s="7">
        <v>-2.2599789322116592E-2</v>
      </c>
      <c r="D165" s="7">
        <f t="shared" si="2"/>
        <v>-0.57230207574683223</v>
      </c>
    </row>
    <row r="166" spans="1:4" x14ac:dyDescent="0.2">
      <c r="A166" s="5" t="s">
        <v>75</v>
      </c>
      <c r="B166" s="7">
        <v>-0.54970228642471564</v>
      </c>
      <c r="C166" s="7">
        <v>-2.0242804653126581E-4</v>
      </c>
      <c r="D166" s="7">
        <f t="shared" si="2"/>
        <v>-0.54990471447124689</v>
      </c>
    </row>
    <row r="167" spans="1:4" x14ac:dyDescent="0.2">
      <c r="A167" s="5" t="s">
        <v>127</v>
      </c>
      <c r="B167" s="7">
        <v>-0.54970228642471564</v>
      </c>
      <c r="C167" s="7">
        <v>-1.4777504024805002</v>
      </c>
      <c r="D167" s="7">
        <f t="shared" si="2"/>
        <v>-2.0274526889052158</v>
      </c>
    </row>
    <row r="168" spans="1:4" x14ac:dyDescent="0.2">
      <c r="A168" s="5" t="s">
        <v>121</v>
      </c>
      <c r="B168" s="7">
        <v>-0.54970228642471564</v>
      </c>
      <c r="C168" s="7">
        <v>-0.59071089191035597</v>
      </c>
      <c r="D168" s="7">
        <f t="shared" si="2"/>
        <v>-1.1404131783350717</v>
      </c>
    </row>
    <row r="169" spans="1:4" x14ac:dyDescent="0.2">
      <c r="A169" s="5" t="s">
        <v>86</v>
      </c>
      <c r="B169" s="7">
        <v>-0.54970228642471564</v>
      </c>
      <c r="C169" s="7">
        <v>-0.60806732838737898</v>
      </c>
      <c r="D169" s="7">
        <f t="shared" si="2"/>
        <v>-1.1577696148120946</v>
      </c>
    </row>
    <row r="170" spans="1:4" x14ac:dyDescent="0.2">
      <c r="A170" s="5" t="s">
        <v>137</v>
      </c>
      <c r="B170" s="7">
        <v>-0.54970228642471564</v>
      </c>
      <c r="C170" s="7">
        <v>-8.8445498583014484</v>
      </c>
      <c r="D170" s="7">
        <f t="shared" si="2"/>
        <v>-9.3942521447261633</v>
      </c>
    </row>
    <row r="171" spans="1:4" x14ac:dyDescent="0.2">
      <c r="A171" s="5" t="s">
        <v>50</v>
      </c>
      <c r="B171" s="7">
        <v>-0.54970228642471564</v>
      </c>
      <c r="C171" s="7">
        <v>-2.9686061836136446E-3</v>
      </c>
      <c r="D171" s="7">
        <f t="shared" si="2"/>
        <v>-0.55267089260832925</v>
      </c>
    </row>
    <row r="172" spans="1:4" x14ac:dyDescent="0.2">
      <c r="A172" s="5" t="s">
        <v>69</v>
      </c>
      <c r="B172" s="7">
        <v>-0.54970228642471564</v>
      </c>
      <c r="C172" s="7">
        <v>-1.678963450437437E-2</v>
      </c>
      <c r="D172" s="7">
        <f t="shared" si="2"/>
        <v>-0.56649192092908995</v>
      </c>
    </row>
    <row r="173" spans="1:4" x14ac:dyDescent="0.2">
      <c r="A173" s="5" t="s">
        <v>85</v>
      </c>
      <c r="B173" s="7">
        <v>-0.54970228642471564</v>
      </c>
      <c r="C173" s="7">
        <v>-4.3771515127465986E-2</v>
      </c>
      <c r="D173" s="7">
        <f t="shared" si="2"/>
        <v>-0.59347380155218166</v>
      </c>
    </row>
    <row r="174" spans="1:4" x14ac:dyDescent="0.2">
      <c r="A174" s="5" t="s">
        <v>59</v>
      </c>
      <c r="B174" s="7">
        <v>-0.54970228642471564</v>
      </c>
      <c r="C174" s="7">
        <v>-5.7160578761227716E-3</v>
      </c>
      <c r="D174" s="7">
        <f t="shared" si="2"/>
        <v>-0.55541834430083836</v>
      </c>
    </row>
    <row r="175" spans="1:4" x14ac:dyDescent="0.2">
      <c r="A175" s="5" t="s">
        <v>131</v>
      </c>
      <c r="B175" s="7">
        <v>-1.6318725549723465</v>
      </c>
      <c r="C175" s="7">
        <v>-2.0145548140339558</v>
      </c>
      <c r="D175" s="7">
        <f t="shared" si="2"/>
        <v>-3.646427369006302</v>
      </c>
    </row>
    <row r="176" spans="1:4" x14ac:dyDescent="0.2">
      <c r="A176" s="5" t="s">
        <v>95</v>
      </c>
      <c r="B176" s="7">
        <v>-0.54970228642471564</v>
      </c>
      <c r="C176" s="7">
        <v>-0.18160245013801946</v>
      </c>
      <c r="D176" s="7">
        <f t="shared" si="2"/>
        <v>-0.73130473656273509</v>
      </c>
    </row>
    <row r="177" spans="1:4" x14ac:dyDescent="0.2">
      <c r="A177" s="5" t="s">
        <v>165</v>
      </c>
      <c r="B177" s="7">
        <v>-0.54970228642471564</v>
      </c>
      <c r="C177" s="7">
        <v>0</v>
      </c>
      <c r="D177" s="7">
        <f t="shared" si="2"/>
        <v>-0.54970228642471564</v>
      </c>
    </row>
    <row r="178" spans="1:4" x14ac:dyDescent="0.2">
      <c r="A178" s="5" t="s">
        <v>166</v>
      </c>
      <c r="B178" s="7">
        <v>-2.3208854297099863</v>
      </c>
      <c r="C178" s="7">
        <v>0</v>
      </c>
      <c r="D178" s="7">
        <f t="shared" si="2"/>
        <v>-2.3208854297099863</v>
      </c>
    </row>
    <row r="179" spans="1:4" x14ac:dyDescent="0.2">
      <c r="A179" s="5" t="s">
        <v>163</v>
      </c>
      <c r="B179" s="7">
        <v>-1.6318725549723465</v>
      </c>
      <c r="C179" s="7">
        <v>0</v>
      </c>
      <c r="D179" s="7">
        <f t="shared" si="2"/>
        <v>-1.6318725549723465</v>
      </c>
    </row>
    <row r="180" spans="1:4" ht="15" customHeight="1" x14ac:dyDescent="0.2">
      <c r="A180" s="5" t="s">
        <v>168</v>
      </c>
      <c r="B180" s="7">
        <v>-1.6318725549723465</v>
      </c>
      <c r="C180" s="7">
        <v>0</v>
      </c>
      <c r="D180" s="7">
        <f t="shared" si="2"/>
        <v>-1.6318725549723465</v>
      </c>
    </row>
    <row r="181" spans="1:4" x14ac:dyDescent="0.2">
      <c r="A181" s="5" t="s">
        <v>169</v>
      </c>
      <c r="B181" s="7">
        <v>-1.6318725549723465</v>
      </c>
      <c r="C181" s="7">
        <v>0</v>
      </c>
      <c r="D181" s="7">
        <f t="shared" si="2"/>
        <v>-1.6318725549723465</v>
      </c>
    </row>
    <row r="182" spans="1:4" x14ac:dyDescent="0.2">
      <c r="A182" s="5" t="s">
        <v>174</v>
      </c>
      <c r="B182" s="7">
        <v>-1.6318725549723465</v>
      </c>
      <c r="C182" s="7">
        <v>0</v>
      </c>
      <c r="D182" s="7">
        <f t="shared" si="2"/>
        <v>-1.6318725549723465</v>
      </c>
    </row>
    <row r="183" spans="1:4" x14ac:dyDescent="0.2">
      <c r="A183" s="5" t="s">
        <v>179</v>
      </c>
      <c r="B183" s="7">
        <v>-1.6318725549723465</v>
      </c>
      <c r="C183" s="7">
        <v>0</v>
      </c>
      <c r="D183" s="7">
        <f t="shared" si="2"/>
        <v>-1.6318725549723465</v>
      </c>
    </row>
    <row r="184" spans="1:4" x14ac:dyDescent="0.2">
      <c r="A184" s="5" t="s">
        <v>151</v>
      </c>
      <c r="B184" s="7">
        <v>-2.3208854297099863</v>
      </c>
      <c r="C184" s="7">
        <v>0</v>
      </c>
      <c r="D184" s="7">
        <f t="shared" si="2"/>
        <v>-2.3208854297099863</v>
      </c>
    </row>
    <row r="185" spans="1:4" x14ac:dyDescent="0.2">
      <c r="A185" s="5" t="s">
        <v>180</v>
      </c>
      <c r="B185" s="7">
        <v>-0.54970228642471564</v>
      </c>
      <c r="C185" s="7">
        <v>0</v>
      </c>
      <c r="D185" s="7">
        <f t="shared" si="2"/>
        <v>-0.54970228642471564</v>
      </c>
    </row>
    <row r="186" spans="1:4" x14ac:dyDescent="0.2">
      <c r="A186" s="5" t="s">
        <v>181</v>
      </c>
      <c r="B186" s="7">
        <v>-2.3208854297099863</v>
      </c>
      <c r="C186" s="7">
        <v>0</v>
      </c>
      <c r="D186" s="7">
        <f t="shared" si="2"/>
        <v>-2.3208854297099863</v>
      </c>
    </row>
    <row r="187" spans="1:4" x14ac:dyDescent="0.2">
      <c r="A187" s="5" t="s">
        <v>101</v>
      </c>
      <c r="B187" s="7">
        <v>0.28999999999999998</v>
      </c>
      <c r="C187" s="7">
        <v>-0.29245727048038211</v>
      </c>
      <c r="D187" s="7">
        <f t="shared" si="2"/>
        <v>-2.4572704803821344E-3</v>
      </c>
    </row>
    <row r="188" spans="1:4" x14ac:dyDescent="0.2">
      <c r="A188" s="5" t="s">
        <v>152</v>
      </c>
      <c r="B188" s="7">
        <v>-2.3208854297099863</v>
      </c>
      <c r="C188" s="7">
        <v>0</v>
      </c>
      <c r="D188" s="7">
        <f t="shared" si="2"/>
        <v>-2.3208854297099863</v>
      </c>
    </row>
    <row r="189" spans="1:4" x14ac:dyDescent="0.2">
      <c r="A189" s="5" t="s">
        <v>68</v>
      </c>
      <c r="B189" s="7">
        <v>-0.54970228642471564</v>
      </c>
      <c r="C189" s="7">
        <v>-2.7925535080971314E-2</v>
      </c>
      <c r="D189" s="7">
        <f t="shared" si="2"/>
        <v>-0.57762782150568692</v>
      </c>
    </row>
    <row r="190" spans="1:4" x14ac:dyDescent="0.2">
      <c r="A190" s="5" t="s">
        <v>91</v>
      </c>
      <c r="B190" s="7">
        <v>-1.6318725549723465</v>
      </c>
      <c r="C190" s="7">
        <v>-0.10103872102484379</v>
      </c>
      <c r="D190" s="7">
        <f t="shared" si="2"/>
        <v>-1.7329112759971903</v>
      </c>
    </row>
    <row r="191" spans="1:4" x14ac:dyDescent="0.2">
      <c r="A191" s="5" t="s">
        <v>186</v>
      </c>
      <c r="B191" s="7">
        <v>-0.54970228642471564</v>
      </c>
      <c r="C191" s="7">
        <v>0</v>
      </c>
      <c r="D191" s="7">
        <f t="shared" si="2"/>
        <v>-0.54970228642471564</v>
      </c>
    </row>
    <row r="192" spans="1:4" x14ac:dyDescent="0.2">
      <c r="A192" s="5" t="s">
        <v>10</v>
      </c>
      <c r="B192" s="7">
        <v>-0.54970228642471564</v>
      </c>
      <c r="C192" s="7">
        <v>-2.8435968390037826E-3</v>
      </c>
      <c r="D192" s="7">
        <f t="shared" si="2"/>
        <v>-0.55254588326371945</v>
      </c>
    </row>
    <row r="193" spans="1:4" x14ac:dyDescent="0.2">
      <c r="A193" s="5" t="s">
        <v>158</v>
      </c>
      <c r="B193" s="7">
        <v>0</v>
      </c>
      <c r="C193" s="7">
        <v>0</v>
      </c>
      <c r="D193" s="7">
        <f t="shared" si="2"/>
        <v>0</v>
      </c>
    </row>
    <row r="194" spans="1:4" x14ac:dyDescent="0.2">
      <c r="A194" s="5" t="s">
        <v>189</v>
      </c>
      <c r="B194" s="7">
        <v>-1.6318725549723465</v>
      </c>
      <c r="C194" s="7">
        <v>0</v>
      </c>
      <c r="D194" s="7">
        <f t="shared" si="2"/>
        <v>-1.6318725549723465</v>
      </c>
    </row>
    <row r="195" spans="1:4" x14ac:dyDescent="0.2">
      <c r="A195" s="5" t="s">
        <v>162</v>
      </c>
      <c r="B195" s="7">
        <v>-1.6318725549723465</v>
      </c>
      <c r="C195" s="7">
        <v>0</v>
      </c>
      <c r="D195" s="7">
        <f t="shared" si="2"/>
        <v>-1.6318725549723465</v>
      </c>
    </row>
    <row r="196" spans="1:4" x14ac:dyDescent="0.2">
      <c r="A196" s="5" t="s">
        <v>200</v>
      </c>
      <c r="B196" s="7">
        <v>-2.3208854297099863</v>
      </c>
      <c r="C196" s="7">
        <v>0</v>
      </c>
      <c r="D196" s="7">
        <f t="shared" si="2"/>
        <v>-2.3208854297099863</v>
      </c>
    </row>
    <row r="197" spans="1:4" x14ac:dyDescent="0.2">
      <c r="A197" s="5" t="s">
        <v>208</v>
      </c>
      <c r="B197" s="7">
        <v>-0.54970228642471564</v>
      </c>
      <c r="C197" s="7">
        <v>-2.5533369481183766E-3</v>
      </c>
      <c r="D197" s="7">
        <f t="shared" si="2"/>
        <v>-0.55225562337283396</v>
      </c>
    </row>
    <row r="198" spans="1:4" x14ac:dyDescent="0.2">
      <c r="A198" s="5" t="s">
        <v>209</v>
      </c>
      <c r="B198" s="7">
        <v>-0.54970228642471564</v>
      </c>
      <c r="C198" s="7">
        <v>-1.6900048237772722E-2</v>
      </c>
      <c r="D198" s="7">
        <f t="shared" si="2"/>
        <v>-0.56660233466248833</v>
      </c>
    </row>
    <row r="199" spans="1:4" x14ac:dyDescent="0.2">
      <c r="A199" s="5" t="s">
        <v>210</v>
      </c>
      <c r="B199" s="7">
        <v>-0.54970228642471564</v>
      </c>
      <c r="C199" s="7">
        <v>-3.0045788574721895E-3</v>
      </c>
      <c r="D199" s="7">
        <f t="shared" si="2"/>
        <v>-0.55270686528218782</v>
      </c>
    </row>
    <row r="200" spans="1:4" x14ac:dyDescent="0.2">
      <c r="A200" s="5" t="s">
        <v>354</v>
      </c>
      <c r="B200" s="7">
        <v>-0.54970228642471564</v>
      </c>
      <c r="C200" s="7">
        <v>-2.0791861254125421E-4</v>
      </c>
      <c r="D200" s="7">
        <f t="shared" si="2"/>
        <v>-0.54991020503725685</v>
      </c>
    </row>
    <row r="201" spans="1:4" x14ac:dyDescent="0.2">
      <c r="A201" s="5" t="s">
        <v>124</v>
      </c>
      <c r="B201" s="7">
        <v>-0.54970228642471564</v>
      </c>
      <c r="C201" s="7">
        <v>-1.5328641016755653</v>
      </c>
      <c r="D201" s="7">
        <f t="shared" si="2"/>
        <v>-2.0825663881002807</v>
      </c>
    </row>
    <row r="202" spans="1:4" x14ac:dyDescent="0.2">
      <c r="A202" s="5" t="s">
        <v>132</v>
      </c>
      <c r="B202" s="7">
        <v>0</v>
      </c>
      <c r="C202" s="7">
        <v>-4.2247180990140754</v>
      </c>
      <c r="D202" s="7">
        <f t="shared" si="2"/>
        <v>-4.2247180990140754</v>
      </c>
    </row>
    <row r="203" spans="1:4" x14ac:dyDescent="0.2">
      <c r="A203" s="5" t="s">
        <v>346</v>
      </c>
      <c r="B203" s="7">
        <v>-0.54970228642471564</v>
      </c>
      <c r="C203" s="7">
        <v>-5.9415153186457746E-4</v>
      </c>
      <c r="D203" s="7">
        <f t="shared" si="2"/>
        <v>-0.55029643795658023</v>
      </c>
    </row>
    <row r="204" spans="1:4" x14ac:dyDescent="0.2">
      <c r="A204" s="5" t="s">
        <v>128</v>
      </c>
      <c r="B204" s="7">
        <v>2.04</v>
      </c>
      <c r="C204" s="7">
        <v>-2.043818807971356</v>
      </c>
      <c r="D204" s="7">
        <f t="shared" si="2"/>
        <v>-3.8188079713559198E-3</v>
      </c>
    </row>
    <row r="205" spans="1:4" x14ac:dyDescent="0.2">
      <c r="A205" s="5" t="s">
        <v>349</v>
      </c>
      <c r="B205" s="7">
        <v>-0.54970228642471564</v>
      </c>
      <c r="C205" s="7">
        <v>-1.0170455972734032E-4</v>
      </c>
      <c r="D205" s="7">
        <f t="shared" ref="D205:D268" si="3">SUM(B205:C205)</f>
        <v>-0.54980399098444299</v>
      </c>
    </row>
    <row r="206" spans="1:4" x14ac:dyDescent="0.2">
      <c r="A206" s="5" t="s">
        <v>348</v>
      </c>
      <c r="B206" s="7">
        <v>-0.54970228642471564</v>
      </c>
      <c r="C206" s="7">
        <v>-8.9232885335999883E-4</v>
      </c>
      <c r="D206" s="7">
        <f t="shared" si="3"/>
        <v>-0.55059461527807563</v>
      </c>
    </row>
    <row r="207" spans="1:4" x14ac:dyDescent="0.2">
      <c r="A207" s="5" t="s">
        <v>352</v>
      </c>
      <c r="B207" s="7">
        <v>-0.54970228642471564</v>
      </c>
      <c r="C207" s="7">
        <v>-3.7319669770587744E-3</v>
      </c>
      <c r="D207" s="7">
        <f t="shared" si="3"/>
        <v>-0.55343425340177443</v>
      </c>
    </row>
    <row r="208" spans="1:4" x14ac:dyDescent="0.2">
      <c r="A208" s="5" t="s">
        <v>118</v>
      </c>
      <c r="B208" s="7">
        <v>-0.54970228642471564</v>
      </c>
      <c r="C208" s="7">
        <v>-0.57492832015596407</v>
      </c>
      <c r="D208" s="7">
        <f t="shared" si="3"/>
        <v>-1.1246306065806797</v>
      </c>
    </row>
    <row r="209" spans="1:4" x14ac:dyDescent="0.2">
      <c r="A209" s="5" t="s">
        <v>355</v>
      </c>
      <c r="B209" s="7">
        <v>-0.54970228642471564</v>
      </c>
      <c r="C209" s="7">
        <v>-4.4124185025725109E-3</v>
      </c>
      <c r="D209" s="7">
        <f t="shared" si="3"/>
        <v>-0.55411470492728809</v>
      </c>
    </row>
    <row r="210" spans="1:4" x14ac:dyDescent="0.2">
      <c r="A210" s="5" t="s">
        <v>129</v>
      </c>
      <c r="B210" s="7">
        <v>0</v>
      </c>
      <c r="C210" s="7">
        <v>-1.9147685616843937</v>
      </c>
      <c r="D210" s="7">
        <f t="shared" si="3"/>
        <v>-1.9147685616843937</v>
      </c>
    </row>
    <row r="211" spans="1:4" x14ac:dyDescent="0.2">
      <c r="A211" s="5" t="s">
        <v>356</v>
      </c>
      <c r="B211" s="7">
        <v>-0.54970228642471564</v>
      </c>
      <c r="C211" s="7">
        <v>-1.000298510352655E-3</v>
      </c>
      <c r="D211" s="7">
        <f t="shared" si="3"/>
        <v>-0.5507025849350683</v>
      </c>
    </row>
    <row r="212" spans="1:4" x14ac:dyDescent="0.2">
      <c r="A212" s="5" t="s">
        <v>351</v>
      </c>
      <c r="B212" s="7">
        <v>-0.54970228642471564</v>
      </c>
      <c r="C212" s="7">
        <v>-3.2695373940168967E-3</v>
      </c>
      <c r="D212" s="7">
        <f t="shared" si="3"/>
        <v>-0.55297182381873256</v>
      </c>
    </row>
    <row r="213" spans="1:4" x14ac:dyDescent="0.2">
      <c r="A213" s="5" t="s">
        <v>357</v>
      </c>
      <c r="B213" s="7">
        <v>-0.54970228642471564</v>
      </c>
      <c r="C213" s="7">
        <v>-1.3324347244427696E-3</v>
      </c>
      <c r="D213" s="7">
        <f t="shared" si="3"/>
        <v>-0.55103472114915841</v>
      </c>
    </row>
    <row r="214" spans="1:4" x14ac:dyDescent="0.2">
      <c r="A214" s="5" t="s">
        <v>358</v>
      </c>
      <c r="B214" s="7">
        <v>-0.54970228642471564</v>
      </c>
      <c r="C214" s="7">
        <v>-2.9630467703809608E-3</v>
      </c>
      <c r="D214" s="7">
        <f t="shared" si="3"/>
        <v>-0.55266533319509659</v>
      </c>
    </row>
    <row r="215" spans="1:4" x14ac:dyDescent="0.2">
      <c r="A215" s="5" t="s">
        <v>345</v>
      </c>
      <c r="B215" s="7">
        <v>-0.54970228642471564</v>
      </c>
      <c r="C215" s="7">
        <v>-2.8403610195370807E-3</v>
      </c>
      <c r="D215" s="7">
        <f t="shared" si="3"/>
        <v>-0.55254264744425274</v>
      </c>
    </row>
    <row r="216" spans="1:4" x14ac:dyDescent="0.2">
      <c r="A216" s="5" t="s">
        <v>57</v>
      </c>
      <c r="B216" s="7">
        <v>-0.54970228642471564</v>
      </c>
      <c r="C216" s="7">
        <v>-8.6619616880524806E-3</v>
      </c>
      <c r="D216" s="7">
        <f t="shared" si="3"/>
        <v>-0.55836424811276808</v>
      </c>
    </row>
    <row r="217" spans="1:4" x14ac:dyDescent="0.2">
      <c r="A217" s="5" t="s">
        <v>98</v>
      </c>
      <c r="B217" s="7">
        <v>-0.54970228642471564</v>
      </c>
      <c r="C217" s="7">
        <v>-3.5746132072264347E-2</v>
      </c>
      <c r="D217" s="7">
        <f t="shared" si="3"/>
        <v>-0.58544841849697993</v>
      </c>
    </row>
    <row r="218" spans="1:4" ht="15" customHeight="1" x14ac:dyDescent="0.2">
      <c r="A218" s="5" t="s">
        <v>212</v>
      </c>
      <c r="B218" s="7">
        <v>-0.54970228642471564</v>
      </c>
      <c r="C218" s="7">
        <v>-2.1606151780559756E-3</v>
      </c>
      <c r="D218" s="7">
        <f t="shared" si="3"/>
        <v>-0.55186290160277163</v>
      </c>
    </row>
    <row r="219" spans="1:4" x14ac:dyDescent="0.2">
      <c r="A219" s="5" t="s">
        <v>139</v>
      </c>
      <c r="B219" s="7">
        <v>-1.6318725549723465</v>
      </c>
      <c r="C219" s="7">
        <v>-8.2106987975075523</v>
      </c>
      <c r="D219" s="7">
        <f t="shared" si="3"/>
        <v>-9.842571352479899</v>
      </c>
    </row>
    <row r="220" spans="1:4" x14ac:dyDescent="0.2">
      <c r="A220" s="5" t="s">
        <v>94</v>
      </c>
      <c r="B220" s="7">
        <v>-0.54970228642471564</v>
      </c>
      <c r="C220" s="7">
        <v>-0.13632249236128896</v>
      </c>
      <c r="D220" s="7">
        <f t="shared" si="3"/>
        <v>-0.68602477878600454</v>
      </c>
    </row>
    <row r="221" spans="1:4" x14ac:dyDescent="0.2">
      <c r="A221" s="5" t="s">
        <v>141</v>
      </c>
      <c r="B221" s="7">
        <v>-0.54970228642471564</v>
      </c>
      <c r="C221" s="7">
        <v>-8.1171796389927628</v>
      </c>
      <c r="D221" s="7">
        <f t="shared" si="3"/>
        <v>-8.6668819254174778</v>
      </c>
    </row>
    <row r="222" spans="1:4" x14ac:dyDescent="0.2">
      <c r="A222" s="5" t="s">
        <v>213</v>
      </c>
      <c r="B222" s="7">
        <v>-0.54970228642471564</v>
      </c>
      <c r="C222" s="7">
        <v>-1.1000581360388396E-3</v>
      </c>
      <c r="D222" s="7">
        <f t="shared" si="3"/>
        <v>-0.5508023445607545</v>
      </c>
    </row>
    <row r="223" spans="1:4" x14ac:dyDescent="0.2">
      <c r="A223" s="5" t="s">
        <v>359</v>
      </c>
      <c r="B223" s="7">
        <v>-0.54970228642471564</v>
      </c>
      <c r="C223" s="7">
        <v>-8.4389483219351788E-5</v>
      </c>
      <c r="D223" s="7">
        <f t="shared" si="3"/>
        <v>-0.54978667590793495</v>
      </c>
    </row>
    <row r="224" spans="1:4" x14ac:dyDescent="0.2">
      <c r="A224" s="5" t="s">
        <v>214</v>
      </c>
      <c r="B224" s="7">
        <v>-0.54970228642471564</v>
      </c>
      <c r="C224" s="7">
        <v>-8.1411324483589113E-3</v>
      </c>
      <c r="D224" s="7">
        <f t="shared" si="3"/>
        <v>-0.55784341887307454</v>
      </c>
    </row>
    <row r="225" spans="1:4" x14ac:dyDescent="0.2">
      <c r="A225" s="5" t="s">
        <v>81</v>
      </c>
      <c r="B225" s="7">
        <v>-0.54970228642471564</v>
      </c>
      <c r="C225" s="7">
        <v>-2.440589293870633E-2</v>
      </c>
      <c r="D225" s="7">
        <f t="shared" si="3"/>
        <v>-0.57410817936342196</v>
      </c>
    </row>
    <row r="226" spans="1:4" x14ac:dyDescent="0.2">
      <c r="A226" s="5" t="s">
        <v>99</v>
      </c>
      <c r="B226" s="7">
        <v>-0.54970228642471564</v>
      </c>
      <c r="C226" s="7">
        <v>-0.1523596611452098</v>
      </c>
      <c r="D226" s="7">
        <f t="shared" si="3"/>
        <v>-0.70206194756992546</v>
      </c>
    </row>
    <row r="227" spans="1:4" x14ac:dyDescent="0.2">
      <c r="A227" s="5" t="s">
        <v>65</v>
      </c>
      <c r="B227" s="7">
        <v>-0.54970228642471564</v>
      </c>
      <c r="C227" s="7">
        <v>-5.7842321172166984E-2</v>
      </c>
      <c r="D227" s="7">
        <f t="shared" si="3"/>
        <v>-0.60754460759688267</v>
      </c>
    </row>
    <row r="228" spans="1:4" x14ac:dyDescent="0.2">
      <c r="A228" s="5" t="s">
        <v>350</v>
      </c>
      <c r="B228" s="7">
        <v>-0.54970228642471564</v>
      </c>
      <c r="C228" s="7">
        <v>-5.8451980540943794E-3</v>
      </c>
      <c r="D228" s="7">
        <f t="shared" si="3"/>
        <v>-0.55554748447880997</v>
      </c>
    </row>
    <row r="229" spans="1:4" x14ac:dyDescent="0.2">
      <c r="A229" s="5" t="s">
        <v>84</v>
      </c>
      <c r="B229" s="7">
        <v>-0.54970228642471564</v>
      </c>
      <c r="C229" s="7">
        <v>-4.4888526892093647E-2</v>
      </c>
      <c r="D229" s="7">
        <f t="shared" si="3"/>
        <v>-0.5945908133168093</v>
      </c>
    </row>
    <row r="230" spans="1:4" x14ac:dyDescent="0.2">
      <c r="A230" s="5" t="s">
        <v>83</v>
      </c>
      <c r="B230" s="7">
        <v>-0.54970228642471564</v>
      </c>
      <c r="C230" s="7">
        <v>-4.2138063133591593E-2</v>
      </c>
      <c r="D230" s="7">
        <f t="shared" si="3"/>
        <v>-0.59184034955830722</v>
      </c>
    </row>
    <row r="231" spans="1:4" x14ac:dyDescent="0.2">
      <c r="A231" s="5" t="s">
        <v>140</v>
      </c>
      <c r="B231" s="7">
        <v>-1.6318725549723465</v>
      </c>
      <c r="C231" s="7">
        <v>-10.080346627829504</v>
      </c>
      <c r="D231" s="7">
        <f t="shared" si="3"/>
        <v>-11.712219182801851</v>
      </c>
    </row>
    <row r="232" spans="1:4" x14ac:dyDescent="0.2">
      <c r="A232" s="5" t="s">
        <v>13</v>
      </c>
      <c r="B232" s="7">
        <v>-0.54970228642471564</v>
      </c>
      <c r="C232" s="7">
        <v>-4.0876317295051711E-3</v>
      </c>
      <c r="D232" s="7">
        <f t="shared" si="3"/>
        <v>-0.55378991815422085</v>
      </c>
    </row>
    <row r="233" spans="1:4" x14ac:dyDescent="0.2">
      <c r="A233" s="5" t="s">
        <v>88</v>
      </c>
      <c r="B233" s="7">
        <v>-0.54970228642471564</v>
      </c>
      <c r="C233" s="7">
        <v>-6.3568034871272841E-2</v>
      </c>
      <c r="D233" s="7">
        <f t="shared" si="3"/>
        <v>-0.61327032129598846</v>
      </c>
    </row>
    <row r="234" spans="1:4" x14ac:dyDescent="0.2">
      <c r="A234" s="5" t="s">
        <v>67</v>
      </c>
      <c r="B234" s="7">
        <v>-0.54970228642471564</v>
      </c>
      <c r="C234" s="7">
        <v>-1.0463297634470532E-2</v>
      </c>
      <c r="D234" s="7">
        <f t="shared" si="3"/>
        <v>-0.56016558405918615</v>
      </c>
    </row>
    <row r="235" spans="1:4" x14ac:dyDescent="0.2">
      <c r="A235" s="5" t="s">
        <v>24</v>
      </c>
      <c r="B235" s="7">
        <v>0</v>
      </c>
      <c r="C235" s="7">
        <v>-5.9854742703370298E-3</v>
      </c>
      <c r="D235" s="7">
        <f t="shared" si="3"/>
        <v>-5.9854742703370298E-3</v>
      </c>
    </row>
    <row r="236" spans="1:4" x14ac:dyDescent="0.2">
      <c r="A236" s="5" t="s">
        <v>26</v>
      </c>
      <c r="B236" s="7">
        <v>0</v>
      </c>
      <c r="C236" s="7">
        <v>-5.9854742703370298E-3</v>
      </c>
      <c r="D236" s="7">
        <f t="shared" si="3"/>
        <v>-5.9854742703370298E-3</v>
      </c>
    </row>
    <row r="237" spans="1:4" x14ac:dyDescent="0.2">
      <c r="A237" s="5" t="s">
        <v>31</v>
      </c>
      <c r="B237" s="7">
        <v>0</v>
      </c>
      <c r="C237" s="7">
        <v>-5.9854742703370298E-3</v>
      </c>
      <c r="D237" s="7">
        <f t="shared" si="3"/>
        <v>-5.9854742703370298E-3</v>
      </c>
    </row>
    <row r="238" spans="1:4" x14ac:dyDescent="0.2">
      <c r="A238" s="5" t="s">
        <v>32</v>
      </c>
      <c r="B238" s="7">
        <v>0</v>
      </c>
      <c r="C238" s="7">
        <v>-5.9854742703370298E-3</v>
      </c>
      <c r="D238" s="7">
        <f t="shared" si="3"/>
        <v>-5.9854742703370298E-3</v>
      </c>
    </row>
    <row r="239" spans="1:4" x14ac:dyDescent="0.2">
      <c r="A239" s="5" t="s">
        <v>33</v>
      </c>
      <c r="B239" s="7">
        <v>0</v>
      </c>
      <c r="C239" s="7">
        <v>-5.9854742703370298E-3</v>
      </c>
      <c r="D239" s="7">
        <f t="shared" si="3"/>
        <v>-5.9854742703370298E-3</v>
      </c>
    </row>
    <row r="240" spans="1:4" x14ac:dyDescent="0.2">
      <c r="A240" s="5" t="s">
        <v>41</v>
      </c>
      <c r="B240" s="7">
        <v>0</v>
      </c>
      <c r="C240" s="7">
        <v>-5.9854742703370298E-3</v>
      </c>
      <c r="D240" s="7">
        <f t="shared" si="3"/>
        <v>-5.9854742703370298E-3</v>
      </c>
    </row>
    <row r="241" spans="1:4" x14ac:dyDescent="0.2">
      <c r="A241" s="5" t="s">
        <v>45</v>
      </c>
      <c r="B241" s="7">
        <v>0</v>
      </c>
      <c r="C241" s="7">
        <v>-5.9854742703370298E-3</v>
      </c>
      <c r="D241" s="7">
        <f t="shared" si="3"/>
        <v>-5.9854742703370298E-3</v>
      </c>
    </row>
    <row r="242" spans="1:4" x14ac:dyDescent="0.2">
      <c r="A242" s="5" t="s">
        <v>47</v>
      </c>
      <c r="B242" s="7">
        <v>0</v>
      </c>
      <c r="C242" s="7">
        <v>-5.9854742703370298E-3</v>
      </c>
      <c r="D242" s="7">
        <f t="shared" si="3"/>
        <v>-5.9854742703370298E-3</v>
      </c>
    </row>
    <row r="243" spans="1:4" x14ac:dyDescent="0.2">
      <c r="A243" s="5" t="s">
        <v>48</v>
      </c>
      <c r="B243" s="7">
        <v>0</v>
      </c>
      <c r="C243" s="7">
        <v>-5.9854742703370298E-3</v>
      </c>
      <c r="D243" s="7">
        <f t="shared" si="3"/>
        <v>-5.9854742703370298E-3</v>
      </c>
    </row>
    <row r="244" spans="1:4" x14ac:dyDescent="0.2">
      <c r="A244" s="5" t="s">
        <v>35</v>
      </c>
      <c r="B244" s="7">
        <v>0</v>
      </c>
      <c r="C244" s="7">
        <v>-5.9854742703370298E-3</v>
      </c>
      <c r="D244" s="7">
        <f t="shared" si="3"/>
        <v>-5.9854742703370298E-3</v>
      </c>
    </row>
    <row r="245" spans="1:4" x14ac:dyDescent="0.2">
      <c r="A245" s="5" t="s">
        <v>36</v>
      </c>
      <c r="B245" s="7">
        <v>0</v>
      </c>
      <c r="C245" s="7">
        <v>-5.9854742703370298E-3</v>
      </c>
      <c r="D245" s="7">
        <f t="shared" si="3"/>
        <v>-5.9854742703370298E-3</v>
      </c>
    </row>
    <row r="246" spans="1:4" x14ac:dyDescent="0.2">
      <c r="A246" s="5" t="s">
        <v>37</v>
      </c>
      <c r="B246" s="7">
        <v>0</v>
      </c>
      <c r="C246" s="7">
        <v>-5.9854742703370298E-3</v>
      </c>
      <c r="D246" s="7">
        <f t="shared" si="3"/>
        <v>-5.9854742703370298E-3</v>
      </c>
    </row>
    <row r="247" spans="1:4" x14ac:dyDescent="0.2">
      <c r="A247" s="5" t="s">
        <v>104</v>
      </c>
      <c r="B247" s="7">
        <v>0</v>
      </c>
      <c r="C247" s="7">
        <v>-0.4090750680811347</v>
      </c>
      <c r="D247" s="7">
        <f t="shared" si="3"/>
        <v>-0.4090750680811347</v>
      </c>
    </row>
    <row r="248" spans="1:4" x14ac:dyDescent="0.2">
      <c r="A248" s="5" t="s">
        <v>107</v>
      </c>
      <c r="B248" s="7">
        <v>0</v>
      </c>
      <c r="C248" s="7">
        <v>-0.4090750680811347</v>
      </c>
      <c r="D248" s="7">
        <f t="shared" si="3"/>
        <v>-0.4090750680811347</v>
      </c>
    </row>
    <row r="249" spans="1:4" x14ac:dyDescent="0.2">
      <c r="A249" s="5" t="s">
        <v>54</v>
      </c>
      <c r="B249" s="7">
        <v>0</v>
      </c>
      <c r="C249" s="7">
        <v>-7.9909078084367188E-3</v>
      </c>
      <c r="D249" s="7">
        <f t="shared" si="3"/>
        <v>-7.9909078084367188E-3</v>
      </c>
    </row>
    <row r="250" spans="1:4" x14ac:dyDescent="0.2">
      <c r="A250" s="5" t="s">
        <v>20</v>
      </c>
      <c r="B250" s="7">
        <v>0</v>
      </c>
      <c r="C250" s="7">
        <v>-5.9854742703370298E-3</v>
      </c>
      <c r="D250" s="7">
        <f t="shared" si="3"/>
        <v>-5.9854742703370298E-3</v>
      </c>
    </row>
    <row r="251" spans="1:4" x14ac:dyDescent="0.2">
      <c r="A251" s="5" t="s">
        <v>21</v>
      </c>
      <c r="B251" s="7">
        <v>0</v>
      </c>
      <c r="C251" s="7">
        <v>-5.9854742703370298E-3</v>
      </c>
      <c r="D251" s="7">
        <f t="shared" si="3"/>
        <v>-5.9854742703370298E-3</v>
      </c>
    </row>
    <row r="252" spans="1:4" x14ac:dyDescent="0.2">
      <c r="A252" s="5" t="s">
        <v>22</v>
      </c>
      <c r="B252" s="7">
        <v>0</v>
      </c>
      <c r="C252" s="7">
        <v>-5.9854742703370298E-3</v>
      </c>
      <c r="D252" s="7">
        <f t="shared" si="3"/>
        <v>-5.9854742703370298E-3</v>
      </c>
    </row>
    <row r="253" spans="1:4" x14ac:dyDescent="0.2">
      <c r="A253" s="5" t="s">
        <v>23</v>
      </c>
      <c r="B253" s="7">
        <v>0</v>
      </c>
      <c r="C253" s="7">
        <v>-5.9854742703370298E-3</v>
      </c>
      <c r="D253" s="7">
        <f t="shared" si="3"/>
        <v>-5.9854742703370298E-3</v>
      </c>
    </row>
    <row r="254" spans="1:4" x14ac:dyDescent="0.2">
      <c r="A254" s="5" t="s">
        <v>25</v>
      </c>
      <c r="B254" s="7">
        <v>0</v>
      </c>
      <c r="C254" s="7">
        <v>-5.9854742703370298E-3</v>
      </c>
      <c r="D254" s="7">
        <f t="shared" si="3"/>
        <v>-5.9854742703370298E-3</v>
      </c>
    </row>
    <row r="255" spans="1:4" x14ac:dyDescent="0.2">
      <c r="A255" s="5" t="s">
        <v>27</v>
      </c>
      <c r="B255" s="7">
        <v>0</v>
      </c>
      <c r="C255" s="7">
        <v>-5.9854742703370298E-3</v>
      </c>
      <c r="D255" s="7">
        <f t="shared" si="3"/>
        <v>-5.9854742703370298E-3</v>
      </c>
    </row>
    <row r="256" spans="1:4" x14ac:dyDescent="0.2">
      <c r="A256" s="5" t="s">
        <v>28</v>
      </c>
      <c r="B256" s="7">
        <v>0</v>
      </c>
      <c r="C256" s="7">
        <v>-5.9854742703370298E-3</v>
      </c>
      <c r="D256" s="7">
        <f t="shared" si="3"/>
        <v>-5.9854742703370298E-3</v>
      </c>
    </row>
    <row r="257" spans="1:4" x14ac:dyDescent="0.2">
      <c r="A257" s="5" t="s">
        <v>29</v>
      </c>
      <c r="B257" s="7">
        <v>0</v>
      </c>
      <c r="C257" s="7">
        <v>-5.9854742703370298E-3</v>
      </c>
      <c r="D257" s="7">
        <f t="shared" si="3"/>
        <v>-5.9854742703370298E-3</v>
      </c>
    </row>
    <row r="258" spans="1:4" x14ac:dyDescent="0.2">
      <c r="A258" s="5" t="s">
        <v>30</v>
      </c>
      <c r="B258" s="7">
        <v>0</v>
      </c>
      <c r="C258" s="7">
        <v>-5.9854742703370298E-3</v>
      </c>
      <c r="D258" s="7">
        <f t="shared" si="3"/>
        <v>-5.9854742703370298E-3</v>
      </c>
    </row>
    <row r="259" spans="1:4" x14ac:dyDescent="0.2">
      <c r="A259" s="5" t="s">
        <v>34</v>
      </c>
      <c r="B259" s="7">
        <v>0</v>
      </c>
      <c r="C259" s="7">
        <v>-5.9854742703370298E-3</v>
      </c>
      <c r="D259" s="7">
        <f t="shared" si="3"/>
        <v>-5.9854742703370298E-3</v>
      </c>
    </row>
    <row r="260" spans="1:4" x14ac:dyDescent="0.2">
      <c r="A260" s="5" t="s">
        <v>38</v>
      </c>
      <c r="B260" s="7">
        <v>0</v>
      </c>
      <c r="C260" s="7">
        <v>-5.9854742703370298E-3</v>
      </c>
      <c r="D260" s="7">
        <f t="shared" si="3"/>
        <v>-5.9854742703370298E-3</v>
      </c>
    </row>
    <row r="261" spans="1:4" x14ac:dyDescent="0.2">
      <c r="A261" s="5" t="s">
        <v>39</v>
      </c>
      <c r="B261" s="7">
        <v>0</v>
      </c>
      <c r="C261" s="7">
        <v>-5.9854742703370298E-3</v>
      </c>
      <c r="D261" s="7">
        <f t="shared" si="3"/>
        <v>-5.9854742703370298E-3</v>
      </c>
    </row>
    <row r="262" spans="1:4" x14ac:dyDescent="0.2">
      <c r="A262" s="5" t="s">
        <v>40</v>
      </c>
      <c r="B262" s="7">
        <v>0</v>
      </c>
      <c r="C262" s="7">
        <v>-5.9854742703370298E-3</v>
      </c>
      <c r="D262" s="7">
        <f t="shared" si="3"/>
        <v>-5.9854742703370298E-3</v>
      </c>
    </row>
    <row r="263" spans="1:4" x14ac:dyDescent="0.2">
      <c r="A263" s="5" t="s">
        <v>42</v>
      </c>
      <c r="B263" s="7">
        <v>0</v>
      </c>
      <c r="C263" s="7">
        <v>-5.9854742703370298E-3</v>
      </c>
      <c r="D263" s="7">
        <f t="shared" si="3"/>
        <v>-5.9854742703370298E-3</v>
      </c>
    </row>
    <row r="264" spans="1:4" x14ac:dyDescent="0.2">
      <c r="A264" s="5" t="s">
        <v>43</v>
      </c>
      <c r="B264" s="7">
        <v>0</v>
      </c>
      <c r="C264" s="7">
        <v>-5.9854742703370298E-3</v>
      </c>
      <c r="D264" s="7">
        <f t="shared" si="3"/>
        <v>-5.9854742703370298E-3</v>
      </c>
    </row>
    <row r="265" spans="1:4" x14ac:dyDescent="0.2">
      <c r="A265" s="5" t="s">
        <v>44</v>
      </c>
      <c r="B265" s="7">
        <v>0</v>
      </c>
      <c r="C265" s="7">
        <v>-5.9854742703370298E-3</v>
      </c>
      <c r="D265" s="7">
        <f t="shared" si="3"/>
        <v>-5.9854742703370298E-3</v>
      </c>
    </row>
    <row r="266" spans="1:4" x14ac:dyDescent="0.2">
      <c r="A266" s="5" t="s">
        <v>46</v>
      </c>
      <c r="B266" s="7">
        <v>0</v>
      </c>
      <c r="C266" s="7">
        <v>-5.9854742703370298E-3</v>
      </c>
      <c r="D266" s="7">
        <f t="shared" si="3"/>
        <v>-5.9854742703370298E-3</v>
      </c>
    </row>
    <row r="267" spans="1:4" x14ac:dyDescent="0.2">
      <c r="A267" s="5" t="s">
        <v>120</v>
      </c>
      <c r="B267" s="7">
        <v>0</v>
      </c>
      <c r="C267" s="7">
        <v>-0.27017128679931285</v>
      </c>
      <c r="D267" s="7">
        <f t="shared" si="3"/>
        <v>-0.27017128679931285</v>
      </c>
    </row>
    <row r="268" spans="1:4" x14ac:dyDescent="0.2">
      <c r="A268" s="5" t="s">
        <v>110</v>
      </c>
      <c r="B268" s="7">
        <v>0</v>
      </c>
      <c r="C268" s="7">
        <v>-0.50363867338782908</v>
      </c>
      <c r="D268" s="7">
        <f t="shared" si="3"/>
        <v>-0.50363867338782908</v>
      </c>
    </row>
    <row r="269" spans="1:4" x14ac:dyDescent="0.2">
      <c r="A269" s="5" t="s">
        <v>111</v>
      </c>
      <c r="B269" s="7">
        <v>0</v>
      </c>
      <c r="C269" s="7">
        <v>-0.50363867338782908</v>
      </c>
      <c r="D269" s="7">
        <f t="shared" ref="D269:D281" si="4">SUM(B269:C269)</f>
        <v>-0.50363867338782908</v>
      </c>
    </row>
    <row r="270" spans="1:4" x14ac:dyDescent="0.2">
      <c r="A270" s="5" t="s">
        <v>135</v>
      </c>
      <c r="B270" s="7">
        <v>0</v>
      </c>
      <c r="C270" s="7">
        <v>-2.6821313409139953</v>
      </c>
      <c r="D270" s="7">
        <f t="shared" si="4"/>
        <v>-2.6821313409139953</v>
      </c>
    </row>
    <row r="271" spans="1:4" x14ac:dyDescent="0.2">
      <c r="A271" s="5" t="s">
        <v>112</v>
      </c>
      <c r="B271" s="7">
        <v>0</v>
      </c>
      <c r="C271" s="7">
        <v>-0.50363867338782908</v>
      </c>
      <c r="D271" s="7">
        <f t="shared" si="4"/>
        <v>-0.50363867338782908</v>
      </c>
    </row>
    <row r="272" spans="1:4" x14ac:dyDescent="0.2">
      <c r="A272" s="5" t="s">
        <v>136</v>
      </c>
      <c r="B272" s="7">
        <v>0</v>
      </c>
      <c r="C272" s="7">
        <v>-2.6821313409139953</v>
      </c>
      <c r="D272" s="7">
        <f t="shared" si="4"/>
        <v>-2.6821313409139953</v>
      </c>
    </row>
    <row r="273" spans="1:4" x14ac:dyDescent="0.2">
      <c r="A273" s="5" t="s">
        <v>113</v>
      </c>
      <c r="B273" s="7">
        <v>0</v>
      </c>
      <c r="C273" s="7">
        <v>-0.50363867338782908</v>
      </c>
      <c r="D273" s="7">
        <f t="shared" si="4"/>
        <v>-0.50363867338782908</v>
      </c>
    </row>
    <row r="274" spans="1:4" x14ac:dyDescent="0.2">
      <c r="A274" s="5" t="s">
        <v>62</v>
      </c>
      <c r="B274" s="7">
        <v>0</v>
      </c>
      <c r="C274" s="7">
        <v>-1.0317702970274633E-2</v>
      </c>
      <c r="D274" s="7">
        <f t="shared" si="4"/>
        <v>-1.0317702970274633E-2</v>
      </c>
    </row>
    <row r="275" spans="1:4" x14ac:dyDescent="0.2">
      <c r="A275" s="5" t="s">
        <v>123</v>
      </c>
      <c r="B275" s="7">
        <v>0</v>
      </c>
      <c r="C275" s="7">
        <v>-1.5328641016755653</v>
      </c>
      <c r="D275" s="7">
        <f t="shared" si="4"/>
        <v>-1.5328641016755653</v>
      </c>
    </row>
    <row r="276" spans="1:4" x14ac:dyDescent="0.2">
      <c r="A276" s="5" t="s">
        <v>114</v>
      </c>
      <c r="B276" s="7">
        <v>0</v>
      </c>
      <c r="C276" s="7">
        <v>-0.57443055473587368</v>
      </c>
      <c r="D276" s="7">
        <f t="shared" si="4"/>
        <v>-0.57443055473587368</v>
      </c>
    </row>
    <row r="277" spans="1:4" x14ac:dyDescent="0.2">
      <c r="A277" s="5" t="s">
        <v>115</v>
      </c>
      <c r="B277" s="7">
        <v>0</v>
      </c>
      <c r="C277" s="7">
        <v>-0.57443055473587368</v>
      </c>
      <c r="D277" s="7">
        <f>SUM(B277:C277)</f>
        <v>-0.57443055473587368</v>
      </c>
    </row>
    <row r="278" spans="1:4" x14ac:dyDescent="0.2">
      <c r="A278" s="5" t="s">
        <v>116</v>
      </c>
      <c r="B278" s="7">
        <v>0</v>
      </c>
      <c r="C278" s="7">
        <v>-0.57443055473587368</v>
      </c>
      <c r="D278" s="7">
        <f t="shared" si="4"/>
        <v>-0.57443055473587368</v>
      </c>
    </row>
    <row r="279" spans="1:4" x14ac:dyDescent="0.2">
      <c r="A279" s="5" t="s">
        <v>117</v>
      </c>
      <c r="B279" s="7">
        <v>0</v>
      </c>
      <c r="C279" s="7">
        <v>-0.57443055473587368</v>
      </c>
      <c r="D279" s="7">
        <f t="shared" si="4"/>
        <v>-0.57443055473587368</v>
      </c>
    </row>
    <row r="280" spans="1:4" x14ac:dyDescent="0.2">
      <c r="A280" s="5" t="s">
        <v>133</v>
      </c>
      <c r="B280" s="7">
        <v>0</v>
      </c>
      <c r="C280" s="7">
        <v>-5.0401732967029469</v>
      </c>
      <c r="D280" s="7">
        <f t="shared" si="4"/>
        <v>-5.0401732967029469</v>
      </c>
    </row>
    <row r="281" spans="1:4" x14ac:dyDescent="0.2">
      <c r="A281" s="5" t="s">
        <v>134</v>
      </c>
      <c r="B281" s="7">
        <v>0</v>
      </c>
      <c r="C281" s="7">
        <v>-5.0401732967029469</v>
      </c>
      <c r="D281" s="7">
        <f t="shared" si="4"/>
        <v>-5.0401732967029469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0D5A38-210E-4E26-8FB9-BB65A4E1CCEA}">
  <sheetPr codeName="Planilha25"/>
  <dimension ref="A2:D374"/>
  <sheetViews>
    <sheetView workbookViewId="0">
      <selection activeCell="B3" sqref="B3"/>
    </sheetView>
  </sheetViews>
  <sheetFormatPr defaultColWidth="9.140625" defaultRowHeight="12.75" x14ac:dyDescent="0.2"/>
  <cols>
    <col min="1" max="1" width="40.5703125" style="1" customWidth="1"/>
    <col min="2" max="2" width="30.7109375" style="1" customWidth="1"/>
    <col min="3" max="3" width="28.42578125" style="1" customWidth="1"/>
    <col min="4" max="4" width="36" style="1" customWidth="1"/>
    <col min="5" max="16384" width="9.140625" style="1"/>
  </cols>
  <sheetData>
    <row r="2" spans="1:4" ht="15" customHeight="1" x14ac:dyDescent="0.2">
      <c r="B2" s="2" t="str">
        <f>Índice!A8</f>
        <v>MÊS DE COMPETÊNCIA: Abril de 2024</v>
      </c>
    </row>
    <row r="3" spans="1:4" ht="15" customHeight="1" x14ac:dyDescent="0.2">
      <c r="B3" s="2"/>
    </row>
    <row r="5" spans="1:4" x14ac:dyDescent="0.2">
      <c r="A5" s="2" t="s">
        <v>1034</v>
      </c>
    </row>
    <row r="6" spans="1:4" x14ac:dyDescent="0.2">
      <c r="A6" s="1" t="s">
        <v>1014</v>
      </c>
    </row>
    <row r="8" spans="1:4" x14ac:dyDescent="0.2">
      <c r="A8" s="4" t="s">
        <v>514</v>
      </c>
      <c r="B8" s="6" t="s">
        <v>457</v>
      </c>
      <c r="C8" s="6" t="s">
        <v>458</v>
      </c>
      <c r="D8" s="6" t="s">
        <v>459</v>
      </c>
    </row>
    <row r="9" spans="1:4" x14ac:dyDescent="0.2">
      <c r="A9" s="5" t="s">
        <v>665</v>
      </c>
      <c r="B9" s="7">
        <v>464476.37193689996</v>
      </c>
      <c r="C9" s="7">
        <v>348357.27895267494</v>
      </c>
      <c r="D9" s="7">
        <f>SUM(B9:C9)</f>
        <v>812833.6508895749</v>
      </c>
    </row>
    <row r="11" spans="1:4" x14ac:dyDescent="0.2">
      <c r="A11" s="4" t="s">
        <v>1</v>
      </c>
      <c r="B11" s="6" t="s">
        <v>457</v>
      </c>
      <c r="C11" s="6" t="s">
        <v>458</v>
      </c>
      <c r="D11" s="6" t="s">
        <v>459</v>
      </c>
    </row>
    <row r="12" spans="1:4" x14ac:dyDescent="0.2">
      <c r="A12" s="5" t="s">
        <v>666</v>
      </c>
      <c r="B12" s="7">
        <v>12771.467172709312</v>
      </c>
      <c r="C12" s="7">
        <v>0</v>
      </c>
      <c r="D12" s="7">
        <f>SUM(B12:C12)</f>
        <v>12771.467172709312</v>
      </c>
    </row>
    <row r="13" spans="1:4" x14ac:dyDescent="0.2">
      <c r="A13" s="5" t="s">
        <v>275</v>
      </c>
      <c r="B13" s="7">
        <v>11479.74122510712</v>
      </c>
      <c r="C13" s="7">
        <v>0</v>
      </c>
      <c r="D13" s="7">
        <f t="shared" ref="D13:D76" si="0">SUM(B13:C13)</f>
        <v>11479.74122510712</v>
      </c>
    </row>
    <row r="14" spans="1:4" x14ac:dyDescent="0.2">
      <c r="A14" s="5" t="s">
        <v>667</v>
      </c>
      <c r="B14" s="7">
        <v>8844.1872799095072</v>
      </c>
      <c r="C14" s="7">
        <v>0</v>
      </c>
      <c r="D14" s="7">
        <f t="shared" si="0"/>
        <v>8844.1872799095072</v>
      </c>
    </row>
    <row r="15" spans="1:4" x14ac:dyDescent="0.2">
      <c r="A15" s="5" t="s">
        <v>668</v>
      </c>
      <c r="B15" s="7">
        <v>8844.1872799095072</v>
      </c>
      <c r="C15" s="7">
        <v>0</v>
      </c>
      <c r="D15" s="7">
        <f t="shared" si="0"/>
        <v>8844.1872799095072</v>
      </c>
    </row>
    <row r="16" spans="1:4" x14ac:dyDescent="0.2">
      <c r="A16" s="5" t="s">
        <v>669</v>
      </c>
      <c r="B16" s="7">
        <v>12771.467172709312</v>
      </c>
      <c r="C16" s="7">
        <v>0</v>
      </c>
      <c r="D16" s="7">
        <f t="shared" si="0"/>
        <v>12771.467172709312</v>
      </c>
    </row>
    <row r="17" spans="1:4" x14ac:dyDescent="0.2">
      <c r="A17" s="5" t="s">
        <v>670</v>
      </c>
      <c r="B17" s="7">
        <v>12771.25350175042</v>
      </c>
      <c r="C17" s="7">
        <v>0.10564654152269516</v>
      </c>
      <c r="D17" s="7">
        <f t="shared" si="0"/>
        <v>12771.359148291942</v>
      </c>
    </row>
    <row r="18" spans="1:4" x14ac:dyDescent="0.2">
      <c r="A18" s="5" t="s">
        <v>671</v>
      </c>
      <c r="B18" s="7">
        <v>6646.1659724304391</v>
      </c>
      <c r="C18" s="7">
        <v>0</v>
      </c>
      <c r="D18" s="7">
        <f t="shared" si="0"/>
        <v>6646.1659724304391</v>
      </c>
    </row>
    <row r="19" spans="1:4" x14ac:dyDescent="0.2">
      <c r="A19" s="5" t="s">
        <v>672</v>
      </c>
      <c r="B19" s="7">
        <v>9448.0590350349048</v>
      </c>
      <c r="C19" s="7">
        <v>0</v>
      </c>
      <c r="D19" s="7">
        <f t="shared" si="0"/>
        <v>9448.0590350349048</v>
      </c>
    </row>
    <row r="20" spans="1:4" x14ac:dyDescent="0.2">
      <c r="A20" s="5" t="s">
        <v>673</v>
      </c>
      <c r="B20" s="7">
        <v>12771.25350175042</v>
      </c>
      <c r="C20" s="7">
        <v>0</v>
      </c>
      <c r="D20" s="7">
        <f t="shared" si="0"/>
        <v>12771.25350175042</v>
      </c>
    </row>
    <row r="21" spans="1:4" x14ac:dyDescent="0.2">
      <c r="A21" s="5" t="s">
        <v>290</v>
      </c>
      <c r="B21" s="7">
        <v>11177.642771814826</v>
      </c>
      <c r="C21" s="7">
        <v>0</v>
      </c>
      <c r="D21" s="7">
        <f t="shared" si="0"/>
        <v>11177.642771814826</v>
      </c>
    </row>
    <row r="22" spans="1:4" x14ac:dyDescent="0.2">
      <c r="A22" s="5" t="s">
        <v>674</v>
      </c>
      <c r="B22" s="7">
        <v>93148.336341416012</v>
      </c>
      <c r="C22" s="7">
        <v>93708.91595119283</v>
      </c>
      <c r="D22" s="7">
        <f t="shared" si="0"/>
        <v>186857.25229260884</v>
      </c>
    </row>
    <row r="23" spans="1:4" x14ac:dyDescent="0.2">
      <c r="A23" s="5" t="s">
        <v>675</v>
      </c>
      <c r="B23" s="7">
        <v>11704.264643073951</v>
      </c>
      <c r="C23" s="7">
        <v>348357.27895267494</v>
      </c>
      <c r="D23" s="7">
        <f t="shared" si="0"/>
        <v>360061.5435957489</v>
      </c>
    </row>
    <row r="24" spans="1:4" x14ac:dyDescent="0.2">
      <c r="A24" s="5" t="s">
        <v>676</v>
      </c>
      <c r="B24" s="7">
        <v>10961.321041857562</v>
      </c>
      <c r="C24" s="7">
        <v>0</v>
      </c>
      <c r="D24" s="7">
        <f t="shared" si="0"/>
        <v>10961.321041857562</v>
      </c>
    </row>
    <row r="25" spans="1:4" x14ac:dyDescent="0.2">
      <c r="A25" s="5" t="s">
        <v>677</v>
      </c>
      <c r="B25" s="7">
        <v>8613.9067628351222</v>
      </c>
      <c r="C25" s="7">
        <v>0</v>
      </c>
      <c r="D25" s="7">
        <f t="shared" si="0"/>
        <v>8613.9067628351222</v>
      </c>
    </row>
    <row r="26" spans="1:4" x14ac:dyDescent="0.2">
      <c r="A26" s="5" t="s">
        <v>678</v>
      </c>
      <c r="B26" s="7">
        <v>9776.9676254347742</v>
      </c>
      <c r="C26" s="7">
        <v>0</v>
      </c>
      <c r="D26" s="7">
        <f t="shared" si="0"/>
        <v>9776.9676254347742</v>
      </c>
    </row>
    <row r="27" spans="1:4" x14ac:dyDescent="0.2">
      <c r="A27" s="5" t="s">
        <v>679</v>
      </c>
      <c r="B27" s="7">
        <v>12056.238528688329</v>
      </c>
      <c r="C27" s="7">
        <v>0</v>
      </c>
      <c r="D27" s="7">
        <f t="shared" si="0"/>
        <v>12056.238528688329</v>
      </c>
    </row>
    <row r="28" spans="1:4" x14ac:dyDescent="0.2">
      <c r="A28" s="5" t="s">
        <v>680</v>
      </c>
      <c r="B28" s="7">
        <v>11536.588373891749</v>
      </c>
      <c r="C28" s="7">
        <v>0</v>
      </c>
      <c r="D28" s="7">
        <f t="shared" si="0"/>
        <v>11536.588373891749</v>
      </c>
    </row>
    <row r="29" spans="1:4" x14ac:dyDescent="0.2">
      <c r="A29" s="5" t="s">
        <v>681</v>
      </c>
      <c r="B29" s="7">
        <v>10121.954440394578</v>
      </c>
      <c r="C29" s="7">
        <v>0</v>
      </c>
      <c r="D29" s="7">
        <f t="shared" si="0"/>
        <v>10121.954440394578</v>
      </c>
    </row>
    <row r="30" spans="1:4" x14ac:dyDescent="0.2">
      <c r="A30" s="5" t="s">
        <v>331</v>
      </c>
      <c r="B30" s="7">
        <v>11680.851376855106</v>
      </c>
      <c r="C30" s="7">
        <v>0</v>
      </c>
      <c r="D30" s="7">
        <f t="shared" si="0"/>
        <v>11680.851376855106</v>
      </c>
    </row>
    <row r="31" spans="1:4" x14ac:dyDescent="0.2">
      <c r="A31" s="5" t="s">
        <v>682</v>
      </c>
      <c r="B31" s="7">
        <v>11703.341655102991</v>
      </c>
      <c r="C31" s="7">
        <v>0</v>
      </c>
      <c r="D31" s="7">
        <f t="shared" si="0"/>
        <v>11703.341655102991</v>
      </c>
    </row>
    <row r="32" spans="1:4" x14ac:dyDescent="0.2">
      <c r="A32" s="5" t="s">
        <v>683</v>
      </c>
      <c r="B32" s="7">
        <v>12635.940528674426</v>
      </c>
      <c r="C32" s="7">
        <v>1862.0193409446297</v>
      </c>
      <c r="D32" s="7">
        <f t="shared" si="0"/>
        <v>14497.959869619055</v>
      </c>
    </row>
    <row r="33" spans="1:4" x14ac:dyDescent="0.2">
      <c r="A33" s="5" t="s">
        <v>684</v>
      </c>
      <c r="B33" s="7">
        <v>12037.007565734881</v>
      </c>
      <c r="C33" s="7">
        <v>0</v>
      </c>
      <c r="D33" s="7">
        <f t="shared" si="0"/>
        <v>12037.007565734881</v>
      </c>
    </row>
    <row r="34" spans="1:4" x14ac:dyDescent="0.2">
      <c r="A34" s="5" t="s">
        <v>685</v>
      </c>
      <c r="B34" s="7">
        <v>6519.6148442382801</v>
      </c>
      <c r="C34" s="7">
        <v>0</v>
      </c>
      <c r="D34" s="7">
        <f t="shared" si="0"/>
        <v>6519.6148442382801</v>
      </c>
    </row>
    <row r="35" spans="1:4" x14ac:dyDescent="0.2">
      <c r="A35" s="5" t="s">
        <v>274</v>
      </c>
      <c r="B35" s="7">
        <v>1464.5651367379726</v>
      </c>
      <c r="C35" s="7">
        <v>0</v>
      </c>
      <c r="D35" s="7">
        <f t="shared" si="0"/>
        <v>1464.5651367379726</v>
      </c>
    </row>
    <row r="36" spans="1:4" x14ac:dyDescent="0.2">
      <c r="A36" s="5" t="s">
        <v>341</v>
      </c>
      <c r="B36" s="7">
        <v>1853.3092303460808</v>
      </c>
      <c r="C36" s="7">
        <v>0</v>
      </c>
      <c r="D36" s="7">
        <f t="shared" si="0"/>
        <v>1853.3092303460808</v>
      </c>
    </row>
    <row r="37" spans="1:4" x14ac:dyDescent="0.2">
      <c r="A37" s="5" t="s">
        <v>276</v>
      </c>
      <c r="B37" s="7">
        <v>3301.877224197242</v>
      </c>
      <c r="C37" s="7">
        <v>0</v>
      </c>
      <c r="D37" s="7">
        <f t="shared" si="0"/>
        <v>3301.877224197242</v>
      </c>
    </row>
    <row r="38" spans="1:4" x14ac:dyDescent="0.2">
      <c r="A38" s="5" t="s">
        <v>277</v>
      </c>
      <c r="B38" s="7">
        <v>2917.831471616772</v>
      </c>
      <c r="C38" s="7">
        <v>94.986653971333965</v>
      </c>
      <c r="D38" s="7">
        <f t="shared" si="0"/>
        <v>3012.8181255881059</v>
      </c>
    </row>
    <row r="39" spans="1:4" x14ac:dyDescent="0.2">
      <c r="A39" s="5" t="s">
        <v>278</v>
      </c>
      <c r="B39" s="7">
        <v>2452.7363317072068</v>
      </c>
      <c r="C39" s="7">
        <v>0</v>
      </c>
      <c r="D39" s="7">
        <f t="shared" si="0"/>
        <v>2452.7363317072068</v>
      </c>
    </row>
    <row r="40" spans="1:4" x14ac:dyDescent="0.2">
      <c r="A40" s="5" t="s">
        <v>279</v>
      </c>
      <c r="B40" s="7">
        <v>1934.8448644775222</v>
      </c>
      <c r="C40" s="7">
        <v>0</v>
      </c>
      <c r="D40" s="7">
        <f t="shared" si="0"/>
        <v>1934.8448644775222</v>
      </c>
    </row>
    <row r="41" spans="1:4" x14ac:dyDescent="0.2">
      <c r="A41" s="5" t="s">
        <v>280</v>
      </c>
      <c r="B41" s="7">
        <v>1866.9970751949097</v>
      </c>
      <c r="C41" s="7">
        <v>0</v>
      </c>
      <c r="D41" s="7">
        <f t="shared" si="0"/>
        <v>1866.9970751949097</v>
      </c>
    </row>
    <row r="42" spans="1:4" x14ac:dyDescent="0.2">
      <c r="A42" s="5" t="s">
        <v>281</v>
      </c>
      <c r="B42" s="7">
        <v>1655.880076527432</v>
      </c>
      <c r="C42" s="7">
        <v>0</v>
      </c>
      <c r="D42" s="7">
        <f t="shared" si="0"/>
        <v>1655.880076527432</v>
      </c>
    </row>
    <row r="43" spans="1:4" x14ac:dyDescent="0.2">
      <c r="A43" s="5" t="s">
        <v>282</v>
      </c>
      <c r="B43" s="7">
        <v>1665.7811059664411</v>
      </c>
      <c r="C43" s="7">
        <v>0</v>
      </c>
      <c r="D43" s="7">
        <f t="shared" si="0"/>
        <v>1665.7811059664411</v>
      </c>
    </row>
    <row r="44" spans="1:4" x14ac:dyDescent="0.2">
      <c r="A44" s="5" t="s">
        <v>283</v>
      </c>
      <c r="B44" s="7">
        <v>1586.1388795399093</v>
      </c>
      <c r="C44" s="7">
        <v>0</v>
      </c>
      <c r="D44" s="7">
        <f t="shared" si="0"/>
        <v>1586.1388795399093</v>
      </c>
    </row>
    <row r="45" spans="1:4" x14ac:dyDescent="0.2">
      <c r="A45" s="5" t="s">
        <v>284</v>
      </c>
      <c r="B45" s="7">
        <v>1570.1236360717112</v>
      </c>
      <c r="C45" s="7">
        <v>0</v>
      </c>
      <c r="D45" s="7">
        <f t="shared" si="0"/>
        <v>1570.1236360717112</v>
      </c>
    </row>
    <row r="46" spans="1:4" x14ac:dyDescent="0.2">
      <c r="A46" s="5" t="s">
        <v>686</v>
      </c>
      <c r="B46" s="7">
        <v>1550.3215771936934</v>
      </c>
      <c r="C46" s="7">
        <v>0</v>
      </c>
      <c r="D46" s="7">
        <f t="shared" si="0"/>
        <v>1550.3215771936934</v>
      </c>
    </row>
    <row r="47" spans="1:4" x14ac:dyDescent="0.2">
      <c r="A47" s="5" t="s">
        <v>285</v>
      </c>
      <c r="B47" s="7">
        <v>1813.2711216755852</v>
      </c>
      <c r="C47" s="7">
        <v>0</v>
      </c>
      <c r="D47" s="7">
        <f t="shared" si="0"/>
        <v>1813.2711216755852</v>
      </c>
    </row>
    <row r="48" spans="1:4" x14ac:dyDescent="0.2">
      <c r="A48" s="5" t="s">
        <v>286</v>
      </c>
      <c r="B48" s="7">
        <v>1683.6897571395491</v>
      </c>
      <c r="C48" s="7">
        <v>0</v>
      </c>
      <c r="D48" s="7">
        <f t="shared" si="0"/>
        <v>1683.6897571395491</v>
      </c>
    </row>
    <row r="49" spans="1:4" x14ac:dyDescent="0.2">
      <c r="A49" s="5" t="s">
        <v>287</v>
      </c>
      <c r="B49" s="7">
        <v>1490.4814096451798</v>
      </c>
      <c r="C49" s="7">
        <v>0</v>
      </c>
      <c r="D49" s="7">
        <f t="shared" si="0"/>
        <v>1490.4814096451798</v>
      </c>
    </row>
    <row r="50" spans="1:4" x14ac:dyDescent="0.2">
      <c r="A50" s="5" t="s">
        <v>288</v>
      </c>
      <c r="B50" s="7">
        <v>1637.9714253543239</v>
      </c>
      <c r="C50" s="7">
        <v>0</v>
      </c>
      <c r="D50" s="7">
        <f t="shared" si="0"/>
        <v>1637.9714253543239</v>
      </c>
    </row>
    <row r="51" spans="1:4" x14ac:dyDescent="0.2">
      <c r="A51" s="5" t="s">
        <v>289</v>
      </c>
      <c r="B51" s="7">
        <v>2176.0989423764859</v>
      </c>
      <c r="C51" s="7">
        <v>0</v>
      </c>
      <c r="D51" s="7">
        <f t="shared" si="0"/>
        <v>2176.0989423764859</v>
      </c>
    </row>
    <row r="52" spans="1:4" x14ac:dyDescent="0.2">
      <c r="A52" s="5" t="s">
        <v>291</v>
      </c>
      <c r="B52" s="7">
        <v>2349.0712400783777</v>
      </c>
      <c r="C52" s="7">
        <v>0</v>
      </c>
      <c r="D52" s="7">
        <f t="shared" si="0"/>
        <v>2349.0712400783777</v>
      </c>
    </row>
    <row r="53" spans="1:4" x14ac:dyDescent="0.2">
      <c r="A53" s="5" t="s">
        <v>292</v>
      </c>
      <c r="B53" s="7">
        <v>1681.7963494346393</v>
      </c>
      <c r="C53" s="7">
        <v>0</v>
      </c>
      <c r="D53" s="7">
        <f t="shared" si="0"/>
        <v>1681.7963494346393</v>
      </c>
    </row>
    <row r="54" spans="1:4" x14ac:dyDescent="0.2">
      <c r="A54" s="5" t="s">
        <v>293</v>
      </c>
      <c r="B54" s="7">
        <v>2072.4338507476573</v>
      </c>
      <c r="C54" s="7">
        <v>0</v>
      </c>
      <c r="D54" s="7">
        <f t="shared" si="0"/>
        <v>2072.4338507476573</v>
      </c>
    </row>
    <row r="55" spans="1:4" x14ac:dyDescent="0.2">
      <c r="A55" s="5" t="s">
        <v>294</v>
      </c>
      <c r="B55" s="7">
        <v>2303.3529082931527</v>
      </c>
      <c r="C55" s="7">
        <v>0</v>
      </c>
      <c r="D55" s="7">
        <f t="shared" si="0"/>
        <v>2303.3529082931527</v>
      </c>
    </row>
    <row r="56" spans="1:4" x14ac:dyDescent="0.2">
      <c r="A56" s="5" t="s">
        <v>295</v>
      </c>
      <c r="B56" s="7">
        <v>2160.0836989082877</v>
      </c>
      <c r="C56" s="7">
        <v>0</v>
      </c>
      <c r="D56" s="7">
        <f t="shared" si="0"/>
        <v>2160.0836989082877</v>
      </c>
    </row>
    <row r="57" spans="1:4" x14ac:dyDescent="0.2">
      <c r="A57" s="5" t="s">
        <v>296</v>
      </c>
      <c r="B57" s="7">
        <v>2783.5517660530986</v>
      </c>
      <c r="C57" s="7">
        <v>0</v>
      </c>
      <c r="D57" s="7">
        <f t="shared" si="0"/>
        <v>2783.5517660530986</v>
      </c>
    </row>
    <row r="58" spans="1:4" x14ac:dyDescent="0.2">
      <c r="A58" s="5" t="s">
        <v>297</v>
      </c>
      <c r="B58" s="7">
        <v>1394.8239397504503</v>
      </c>
      <c r="C58" s="7">
        <v>0</v>
      </c>
      <c r="D58" s="7">
        <f t="shared" si="0"/>
        <v>1394.8239397504503</v>
      </c>
    </row>
    <row r="59" spans="1:4" x14ac:dyDescent="0.2">
      <c r="A59" s="5" t="s">
        <v>298</v>
      </c>
      <c r="B59" s="7">
        <v>1653.9866688225222</v>
      </c>
      <c r="C59" s="7">
        <v>0</v>
      </c>
      <c r="D59" s="7">
        <f t="shared" si="0"/>
        <v>1653.9866688225222</v>
      </c>
    </row>
    <row r="60" spans="1:4" x14ac:dyDescent="0.2">
      <c r="A60" s="5" t="s">
        <v>299</v>
      </c>
      <c r="B60" s="7">
        <v>6267.896553337634</v>
      </c>
      <c r="C60" s="7">
        <v>0</v>
      </c>
      <c r="D60" s="7">
        <f t="shared" si="0"/>
        <v>6267.896553337634</v>
      </c>
    </row>
    <row r="61" spans="1:4" x14ac:dyDescent="0.2">
      <c r="A61" s="5" t="s">
        <v>300</v>
      </c>
      <c r="B61" s="7">
        <v>1673.7887277005398</v>
      </c>
      <c r="C61" s="7">
        <v>0</v>
      </c>
      <c r="D61" s="7">
        <f t="shared" si="0"/>
        <v>1673.7887277005398</v>
      </c>
    </row>
    <row r="62" spans="1:4" x14ac:dyDescent="0.2">
      <c r="A62" s="5" t="s">
        <v>301</v>
      </c>
      <c r="B62" s="7">
        <v>2789.6478795009007</v>
      </c>
      <c r="C62" s="7">
        <v>0</v>
      </c>
      <c r="D62" s="7">
        <f t="shared" si="0"/>
        <v>2789.6478795009007</v>
      </c>
    </row>
    <row r="63" spans="1:4" x14ac:dyDescent="0.2">
      <c r="A63" s="5" t="s">
        <v>302</v>
      </c>
      <c r="B63" s="7">
        <v>1883.0123186631079</v>
      </c>
      <c r="C63" s="7">
        <v>0</v>
      </c>
      <c r="D63" s="7">
        <f t="shared" si="0"/>
        <v>1883.0123186631079</v>
      </c>
    </row>
    <row r="64" spans="1:4" x14ac:dyDescent="0.2">
      <c r="A64" s="5" t="s">
        <v>303</v>
      </c>
      <c r="B64" s="7">
        <v>1883.0123186631079</v>
      </c>
      <c r="C64" s="7">
        <v>0</v>
      </c>
      <c r="D64" s="7">
        <f t="shared" si="0"/>
        <v>1883.0123186631079</v>
      </c>
    </row>
    <row r="65" spans="1:4" x14ac:dyDescent="0.2">
      <c r="A65" s="5" t="s">
        <v>304</v>
      </c>
      <c r="B65" s="7">
        <v>1604.0475307130177</v>
      </c>
      <c r="C65" s="7">
        <v>0</v>
      </c>
      <c r="D65" s="7">
        <f t="shared" si="0"/>
        <v>1604.0475307130177</v>
      </c>
    </row>
    <row r="66" spans="1:4" x14ac:dyDescent="0.2">
      <c r="A66" s="5" t="s">
        <v>305</v>
      </c>
      <c r="B66" s="7">
        <v>2789.6478795009007</v>
      </c>
      <c r="C66" s="7">
        <v>0</v>
      </c>
      <c r="D66" s="7">
        <f t="shared" si="0"/>
        <v>2789.6478795009007</v>
      </c>
    </row>
    <row r="67" spans="1:4" x14ac:dyDescent="0.2">
      <c r="A67" s="5" t="s">
        <v>306</v>
      </c>
      <c r="B67" s="7">
        <v>2789.6478795009007</v>
      </c>
      <c r="C67" s="7">
        <v>0</v>
      </c>
      <c r="D67" s="7">
        <f t="shared" si="0"/>
        <v>2789.6478795009007</v>
      </c>
    </row>
    <row r="68" spans="1:4" x14ac:dyDescent="0.2">
      <c r="A68" s="5" t="s">
        <v>307</v>
      </c>
      <c r="B68" s="7">
        <v>2789.6478795009007</v>
      </c>
      <c r="C68" s="7">
        <v>0</v>
      </c>
      <c r="D68" s="7">
        <f t="shared" si="0"/>
        <v>2789.6478795009007</v>
      </c>
    </row>
    <row r="69" spans="1:4" x14ac:dyDescent="0.2">
      <c r="A69" s="5" t="s">
        <v>308</v>
      </c>
      <c r="B69" s="7">
        <v>2849.506147630801</v>
      </c>
      <c r="C69" s="7">
        <v>0</v>
      </c>
      <c r="D69" s="7">
        <f t="shared" si="0"/>
        <v>2849.506147630801</v>
      </c>
    </row>
    <row r="70" spans="1:4" x14ac:dyDescent="0.2">
      <c r="A70" s="5" t="s">
        <v>342</v>
      </c>
      <c r="B70" s="7">
        <v>2161.9771066131975</v>
      </c>
      <c r="C70" s="7">
        <v>0</v>
      </c>
      <c r="D70" s="7">
        <f t="shared" si="0"/>
        <v>2161.9771066131975</v>
      </c>
    </row>
    <row r="71" spans="1:4" x14ac:dyDescent="0.2">
      <c r="A71" s="5" t="s">
        <v>309</v>
      </c>
      <c r="B71" s="7">
        <v>1883.0123186631079</v>
      </c>
      <c r="C71" s="7">
        <v>0</v>
      </c>
      <c r="D71" s="7">
        <f t="shared" si="0"/>
        <v>1883.0123186631079</v>
      </c>
    </row>
    <row r="72" spans="1:4" x14ac:dyDescent="0.2">
      <c r="A72" s="5" t="s">
        <v>310</v>
      </c>
      <c r="B72" s="7">
        <v>2789.6478795009007</v>
      </c>
      <c r="C72" s="7">
        <v>0</v>
      </c>
      <c r="D72" s="7">
        <f t="shared" si="0"/>
        <v>2789.6478795009007</v>
      </c>
    </row>
    <row r="73" spans="1:4" x14ac:dyDescent="0.2">
      <c r="A73" s="5" t="s">
        <v>311</v>
      </c>
      <c r="B73" s="7">
        <v>2500.8001626931882</v>
      </c>
      <c r="C73" s="7">
        <v>0</v>
      </c>
      <c r="D73" s="7">
        <f t="shared" si="0"/>
        <v>2500.8001626931882</v>
      </c>
    </row>
    <row r="74" spans="1:4" x14ac:dyDescent="0.2">
      <c r="A74" s="5" t="s">
        <v>312</v>
      </c>
      <c r="B74" s="7">
        <v>2011.1959107789792</v>
      </c>
      <c r="C74" s="7">
        <v>23.07406786966072</v>
      </c>
      <c r="D74" s="7">
        <f t="shared" si="0"/>
        <v>2034.2699786486398</v>
      </c>
    </row>
    <row r="75" spans="1:4" x14ac:dyDescent="0.2">
      <c r="A75" s="5" t="s">
        <v>313</v>
      </c>
      <c r="B75" s="7">
        <v>1673.7887277005398</v>
      </c>
      <c r="C75" s="7">
        <v>0</v>
      </c>
      <c r="D75" s="7">
        <f t="shared" si="0"/>
        <v>1673.7887277005398</v>
      </c>
    </row>
    <row r="76" spans="1:4" x14ac:dyDescent="0.2">
      <c r="A76" s="5" t="s">
        <v>314</v>
      </c>
      <c r="B76" s="7">
        <v>1673.7887277005398</v>
      </c>
      <c r="C76" s="7">
        <v>0</v>
      </c>
      <c r="D76" s="7">
        <f t="shared" si="0"/>
        <v>1673.7887277005398</v>
      </c>
    </row>
    <row r="77" spans="1:4" x14ac:dyDescent="0.2">
      <c r="A77" s="5" t="s">
        <v>315</v>
      </c>
      <c r="B77" s="7">
        <v>1534.3063337254951</v>
      </c>
      <c r="C77" s="7">
        <v>0</v>
      </c>
      <c r="D77" s="7">
        <f t="shared" ref="D77:D140" si="1">SUM(B77:C77)</f>
        <v>1534.3063337254951</v>
      </c>
    </row>
    <row r="78" spans="1:4" x14ac:dyDescent="0.2">
      <c r="A78" s="5" t="s">
        <v>316</v>
      </c>
      <c r="B78" s="7">
        <v>2719.9066825133777</v>
      </c>
      <c r="C78" s="7">
        <v>0</v>
      </c>
      <c r="D78" s="7">
        <f t="shared" si="1"/>
        <v>2719.9066825133777</v>
      </c>
    </row>
    <row r="79" spans="1:4" x14ac:dyDescent="0.2">
      <c r="A79" s="5" t="s">
        <v>317</v>
      </c>
      <c r="B79" s="7">
        <v>2790.1948574482303</v>
      </c>
      <c r="C79" s="7">
        <v>74.537407576749843</v>
      </c>
      <c r="D79" s="7">
        <f t="shared" si="1"/>
        <v>2864.7322650249803</v>
      </c>
    </row>
    <row r="80" spans="1:4" x14ac:dyDescent="0.2">
      <c r="A80" s="5" t="s">
        <v>318</v>
      </c>
      <c r="B80" s="7">
        <v>2231.71830360072</v>
      </c>
      <c r="C80" s="7">
        <v>0</v>
      </c>
      <c r="D80" s="7">
        <f t="shared" si="1"/>
        <v>2231.71830360072</v>
      </c>
    </row>
    <row r="81" spans="1:4" x14ac:dyDescent="0.2">
      <c r="A81" s="5" t="s">
        <v>319</v>
      </c>
      <c r="B81" s="7">
        <v>1673.7887277005398</v>
      </c>
      <c r="C81" s="7">
        <v>0</v>
      </c>
      <c r="D81" s="7">
        <f t="shared" si="1"/>
        <v>1673.7887277005398</v>
      </c>
    </row>
    <row r="82" spans="1:4" x14ac:dyDescent="0.2">
      <c r="A82" s="5" t="s">
        <v>320</v>
      </c>
      <c r="B82" s="7">
        <v>1535.0669826317182</v>
      </c>
      <c r="C82" s="7">
        <v>13.192688362953565</v>
      </c>
      <c r="D82" s="7">
        <f t="shared" si="1"/>
        <v>1548.2596709946718</v>
      </c>
    </row>
    <row r="83" spans="1:4" x14ac:dyDescent="0.2">
      <c r="A83" s="5" t="s">
        <v>321</v>
      </c>
      <c r="B83" s="7">
        <v>1464.5651367379726</v>
      </c>
      <c r="C83" s="7">
        <v>0</v>
      </c>
      <c r="D83" s="7">
        <f t="shared" si="1"/>
        <v>1464.5651367379726</v>
      </c>
    </row>
    <row r="84" spans="1:4" x14ac:dyDescent="0.2">
      <c r="A84" s="5" t="s">
        <v>322</v>
      </c>
      <c r="B84" s="7">
        <v>2161.9771066131975</v>
      </c>
      <c r="C84" s="7">
        <v>0</v>
      </c>
      <c r="D84" s="7">
        <f t="shared" si="1"/>
        <v>2161.9771066131975</v>
      </c>
    </row>
    <row r="85" spans="1:4" x14ac:dyDescent="0.2">
      <c r="A85" s="5" t="s">
        <v>323</v>
      </c>
      <c r="B85" s="7">
        <v>2092.235909625675</v>
      </c>
      <c r="C85" s="7">
        <v>0</v>
      </c>
      <c r="D85" s="7">
        <f t="shared" si="1"/>
        <v>2092.235909625675</v>
      </c>
    </row>
    <row r="86" spans="1:4" x14ac:dyDescent="0.2">
      <c r="A86" s="5" t="s">
        <v>324</v>
      </c>
      <c r="B86" s="7">
        <v>2161.9771066131975</v>
      </c>
      <c r="C86" s="7">
        <v>0</v>
      </c>
      <c r="D86" s="7">
        <f t="shared" si="1"/>
        <v>2161.9771066131975</v>
      </c>
    </row>
    <row r="87" spans="1:4" x14ac:dyDescent="0.2">
      <c r="A87" s="5" t="s">
        <v>325</v>
      </c>
      <c r="B87" s="7">
        <v>2789.6478795009007</v>
      </c>
      <c r="C87" s="7">
        <v>0</v>
      </c>
      <c r="D87" s="7">
        <f t="shared" si="1"/>
        <v>2789.6478795009007</v>
      </c>
    </row>
    <row r="88" spans="1:4" x14ac:dyDescent="0.2">
      <c r="A88" s="5" t="s">
        <v>326</v>
      </c>
      <c r="B88" s="7">
        <v>2789.6478795009007</v>
      </c>
      <c r="C88" s="7">
        <v>0</v>
      </c>
      <c r="D88" s="7">
        <f t="shared" si="1"/>
        <v>2789.6478795009007</v>
      </c>
    </row>
    <row r="89" spans="1:4" x14ac:dyDescent="0.2">
      <c r="A89" s="5" t="s">
        <v>327</v>
      </c>
      <c r="B89" s="7">
        <v>1394.8239397504503</v>
      </c>
      <c r="C89" s="7">
        <v>0</v>
      </c>
      <c r="D89" s="7">
        <f t="shared" si="1"/>
        <v>1394.8239397504503</v>
      </c>
    </row>
    <row r="90" spans="1:4" x14ac:dyDescent="0.2">
      <c r="A90" s="5" t="s">
        <v>328</v>
      </c>
      <c r="B90" s="7">
        <v>1813.2711216755852</v>
      </c>
      <c r="C90" s="7">
        <v>0</v>
      </c>
      <c r="D90" s="7">
        <f t="shared" si="1"/>
        <v>1813.2711216755852</v>
      </c>
    </row>
    <row r="91" spans="1:4" x14ac:dyDescent="0.2">
      <c r="A91" s="5" t="s">
        <v>329</v>
      </c>
      <c r="B91" s="7">
        <v>2510.6830915508103</v>
      </c>
      <c r="C91" s="7">
        <v>0</v>
      </c>
      <c r="D91" s="7">
        <f t="shared" si="1"/>
        <v>2510.6830915508103</v>
      </c>
    </row>
    <row r="92" spans="1:4" x14ac:dyDescent="0.2">
      <c r="A92" s="5" t="s">
        <v>330</v>
      </c>
      <c r="B92" s="7">
        <v>1394.8239397504503</v>
      </c>
      <c r="C92" s="7">
        <v>0</v>
      </c>
      <c r="D92" s="7">
        <f t="shared" si="1"/>
        <v>1394.8239397504503</v>
      </c>
    </row>
    <row r="93" spans="1:4" x14ac:dyDescent="0.2">
      <c r="A93" s="5" t="s">
        <v>343</v>
      </c>
      <c r="B93" s="7">
        <v>1673.7887277005398</v>
      </c>
      <c r="C93" s="7">
        <v>0</v>
      </c>
      <c r="D93" s="7">
        <f t="shared" si="1"/>
        <v>1673.7887277005398</v>
      </c>
    </row>
    <row r="94" spans="1:4" x14ac:dyDescent="0.2">
      <c r="A94" s="5" t="s">
        <v>332</v>
      </c>
      <c r="B94" s="7">
        <v>2440.9418945632879</v>
      </c>
      <c r="C94" s="7">
        <v>0</v>
      </c>
      <c r="D94" s="7">
        <f t="shared" si="1"/>
        <v>2440.9418945632879</v>
      </c>
    </row>
    <row r="95" spans="1:4" x14ac:dyDescent="0.2">
      <c r="A95" s="5" t="s">
        <v>333</v>
      </c>
      <c r="B95" s="7">
        <v>1604.0475307130177</v>
      </c>
      <c r="C95" s="7">
        <v>0</v>
      </c>
      <c r="D95" s="7">
        <f t="shared" si="1"/>
        <v>1604.0475307130177</v>
      </c>
    </row>
    <row r="96" spans="1:4" x14ac:dyDescent="0.2">
      <c r="A96" s="5" t="s">
        <v>334</v>
      </c>
      <c r="B96" s="7">
        <v>1952.7535156506299</v>
      </c>
      <c r="C96" s="7">
        <v>0</v>
      </c>
      <c r="D96" s="7">
        <f t="shared" si="1"/>
        <v>1952.7535156506299</v>
      </c>
    </row>
    <row r="97" spans="1:4" x14ac:dyDescent="0.2">
      <c r="A97" s="5" t="s">
        <v>335</v>
      </c>
      <c r="B97" s="7">
        <v>2789.6478795009007</v>
      </c>
      <c r="C97" s="7">
        <v>0</v>
      </c>
      <c r="D97" s="7">
        <f t="shared" si="1"/>
        <v>2789.6478795009007</v>
      </c>
    </row>
    <row r="98" spans="1:4" x14ac:dyDescent="0.2">
      <c r="A98" s="5" t="s">
        <v>336</v>
      </c>
      <c r="B98" s="7">
        <v>1464.5651367379726</v>
      </c>
      <c r="C98" s="7">
        <v>0</v>
      </c>
      <c r="D98" s="7">
        <f t="shared" si="1"/>
        <v>1464.5651367379726</v>
      </c>
    </row>
    <row r="99" spans="1:4" x14ac:dyDescent="0.2">
      <c r="A99" s="5" t="s">
        <v>344</v>
      </c>
      <c r="B99" s="7">
        <v>2440.9418945632879</v>
      </c>
      <c r="C99" s="7">
        <v>0</v>
      </c>
      <c r="D99" s="7">
        <f t="shared" si="1"/>
        <v>2440.9418945632879</v>
      </c>
    </row>
    <row r="100" spans="1:4" x14ac:dyDescent="0.2">
      <c r="A100" s="5" t="s">
        <v>337</v>
      </c>
      <c r="B100" s="7">
        <v>2371.2006975757645</v>
      </c>
      <c r="C100" s="7">
        <v>0</v>
      </c>
      <c r="D100" s="7">
        <f t="shared" si="1"/>
        <v>2371.2006975757645</v>
      </c>
    </row>
    <row r="101" spans="1:4" x14ac:dyDescent="0.2">
      <c r="A101" s="5" t="s">
        <v>338</v>
      </c>
      <c r="B101" s="7">
        <v>1394.8239397504503</v>
      </c>
      <c r="C101" s="7">
        <v>0</v>
      </c>
      <c r="D101" s="7">
        <f t="shared" si="1"/>
        <v>1394.8239397504503</v>
      </c>
    </row>
    <row r="102" spans="1:4" x14ac:dyDescent="0.2">
      <c r="A102" s="5" t="s">
        <v>339</v>
      </c>
      <c r="B102" s="7">
        <v>2172.0832140108023</v>
      </c>
      <c r="C102" s="7">
        <v>0</v>
      </c>
      <c r="D102" s="7">
        <f t="shared" si="1"/>
        <v>2172.0832140108023</v>
      </c>
    </row>
    <row r="103" spans="1:4" x14ac:dyDescent="0.2">
      <c r="A103" s="5" t="s">
        <v>340</v>
      </c>
      <c r="B103" s="7">
        <v>2917.831471616772</v>
      </c>
      <c r="C103" s="7">
        <v>286.51664009052024</v>
      </c>
      <c r="D103" s="7">
        <f t="shared" si="1"/>
        <v>3204.3481117072924</v>
      </c>
    </row>
    <row r="104" spans="1:4" x14ac:dyDescent="0.2">
      <c r="A104" s="5" t="s">
        <v>82</v>
      </c>
      <c r="B104" s="7">
        <v>253.06195403600267</v>
      </c>
      <c r="C104" s="7">
        <v>1148.2786248666557</v>
      </c>
      <c r="D104" s="7">
        <f t="shared" si="1"/>
        <v>1401.3405789026583</v>
      </c>
    </row>
    <row r="105" spans="1:4" x14ac:dyDescent="0.2">
      <c r="A105" s="5" t="s">
        <v>90</v>
      </c>
      <c r="B105" s="7">
        <v>253.06195403600267</v>
      </c>
      <c r="C105" s="7">
        <v>1597.4254860086137</v>
      </c>
      <c r="D105" s="7">
        <f t="shared" si="1"/>
        <v>1850.4874400446163</v>
      </c>
    </row>
    <row r="106" spans="1:4" x14ac:dyDescent="0.2">
      <c r="A106" s="5" t="s">
        <v>94</v>
      </c>
      <c r="B106" s="7">
        <v>687.52904101760328</v>
      </c>
      <c r="C106" s="7">
        <v>0</v>
      </c>
      <c r="D106" s="7">
        <f t="shared" si="1"/>
        <v>687.52904101760328</v>
      </c>
    </row>
    <row r="107" spans="1:4" x14ac:dyDescent="0.2">
      <c r="A107" s="5" t="s">
        <v>89</v>
      </c>
      <c r="B107" s="7">
        <v>194.24213833914138</v>
      </c>
      <c r="C107" s="7">
        <v>1338.9694205446551</v>
      </c>
      <c r="D107" s="7">
        <f t="shared" si="1"/>
        <v>1533.2115588837964</v>
      </c>
    </row>
    <row r="108" spans="1:4" x14ac:dyDescent="0.2">
      <c r="A108" s="5" t="s">
        <v>1015</v>
      </c>
      <c r="B108" s="7">
        <v>354.13526577428149</v>
      </c>
      <c r="C108" s="7">
        <v>16.061829159716286</v>
      </c>
      <c r="D108" s="7">
        <f t="shared" si="1"/>
        <v>370.19709493399779</v>
      </c>
    </row>
    <row r="109" spans="1:4" x14ac:dyDescent="0.2">
      <c r="A109" s="5" t="s">
        <v>1016</v>
      </c>
      <c r="B109" s="7">
        <v>253.06195403600267</v>
      </c>
      <c r="C109" s="7">
        <v>598.97489859847849</v>
      </c>
      <c r="D109" s="7">
        <f t="shared" si="1"/>
        <v>852.03685263448119</v>
      </c>
    </row>
    <row r="110" spans="1:4" x14ac:dyDescent="0.2">
      <c r="A110" s="5" t="s">
        <v>1017</v>
      </c>
      <c r="B110" s="7">
        <v>687.3153700587111</v>
      </c>
      <c r="C110" s="7">
        <v>1.2472510576542436E-2</v>
      </c>
      <c r="D110" s="7">
        <f t="shared" si="1"/>
        <v>687.32784256928767</v>
      </c>
    </row>
    <row r="111" spans="1:4" x14ac:dyDescent="0.2">
      <c r="A111" s="5" t="s">
        <v>1018</v>
      </c>
      <c r="B111" s="7">
        <v>253.0619540360027</v>
      </c>
      <c r="C111" s="7">
        <v>2463.8416692441378</v>
      </c>
      <c r="D111" s="7">
        <f t="shared" si="1"/>
        <v>2716.9036232801404</v>
      </c>
    </row>
    <row r="112" spans="1:4" x14ac:dyDescent="0.2">
      <c r="A112" s="5" t="s">
        <v>1019</v>
      </c>
      <c r="B112" s="7">
        <v>253.0619540360027</v>
      </c>
      <c r="C112" s="7">
        <v>236.13237308145528</v>
      </c>
      <c r="D112" s="7">
        <f t="shared" si="1"/>
        <v>489.19432711745799</v>
      </c>
    </row>
    <row r="113" spans="1:4" x14ac:dyDescent="0.2">
      <c r="A113" s="5" t="s">
        <v>1020</v>
      </c>
      <c r="B113" s="7">
        <v>687.3153700587111</v>
      </c>
      <c r="C113" s="7">
        <v>3.1654376657189183E-2</v>
      </c>
      <c r="D113" s="7">
        <f t="shared" si="1"/>
        <v>687.34702443536833</v>
      </c>
    </row>
    <row r="114" spans="1:4" x14ac:dyDescent="0.2">
      <c r="A114" s="5" t="s">
        <v>1021</v>
      </c>
      <c r="B114" s="7">
        <v>253.0619540360027</v>
      </c>
      <c r="C114" s="7">
        <v>187.15394040958455</v>
      </c>
      <c r="D114" s="7">
        <f t="shared" si="1"/>
        <v>440.21589444558725</v>
      </c>
    </row>
    <row r="115" spans="1:4" x14ac:dyDescent="0.2">
      <c r="A115" s="5" t="s">
        <v>243</v>
      </c>
      <c r="B115" s="7">
        <v>757.10358955178253</v>
      </c>
      <c r="C115" s="7">
        <v>9.7600750237490423</v>
      </c>
      <c r="D115" s="7">
        <f t="shared" si="1"/>
        <v>766.86366457553163</v>
      </c>
    </row>
    <row r="116" spans="1:4" x14ac:dyDescent="0.2">
      <c r="A116" s="5" t="s">
        <v>241</v>
      </c>
      <c r="B116" s="7">
        <v>0.11148050029154032</v>
      </c>
      <c r="C116" s="7">
        <v>4.9335887130704768E-3</v>
      </c>
      <c r="D116" s="7">
        <f t="shared" si="1"/>
        <v>0.1164140890046108</v>
      </c>
    </row>
    <row r="117" spans="1:4" x14ac:dyDescent="0.2">
      <c r="A117" s="5" t="s">
        <v>1022</v>
      </c>
      <c r="B117" s="7">
        <v>253.0619540360027</v>
      </c>
      <c r="C117" s="7">
        <v>57.011904910452323</v>
      </c>
      <c r="D117" s="7">
        <f t="shared" si="1"/>
        <v>310.073858946455</v>
      </c>
    </row>
    <row r="118" spans="1:4" x14ac:dyDescent="0.2">
      <c r="A118" s="5" t="s">
        <v>98</v>
      </c>
      <c r="B118" s="7">
        <v>253.0619540360027</v>
      </c>
      <c r="C118" s="7">
        <v>420.61712370233545</v>
      </c>
      <c r="D118" s="7">
        <f t="shared" si="1"/>
        <v>673.67907773833815</v>
      </c>
    </row>
    <row r="119" spans="1:4" x14ac:dyDescent="0.2">
      <c r="A119" s="5" t="s">
        <v>1023</v>
      </c>
      <c r="B119" s="7">
        <v>687.3153700587111</v>
      </c>
      <c r="C119" s="7">
        <v>0.29239897443858404</v>
      </c>
      <c r="D119" s="7">
        <f t="shared" si="1"/>
        <v>687.60776903314968</v>
      </c>
    </row>
    <row r="120" spans="1:4" x14ac:dyDescent="0.2">
      <c r="A120" s="5" t="s">
        <v>1024</v>
      </c>
      <c r="B120" s="7">
        <v>253.0619540360027</v>
      </c>
      <c r="C120" s="7">
        <v>4475.2043155028796</v>
      </c>
      <c r="D120" s="7">
        <f t="shared" si="1"/>
        <v>4728.2662695388826</v>
      </c>
    </row>
    <row r="121" spans="1:4" x14ac:dyDescent="0.2">
      <c r="A121" s="5" t="s">
        <v>496</v>
      </c>
      <c r="B121" s="7">
        <v>76.376595323420133</v>
      </c>
      <c r="C121" s="7">
        <v>0.92383631537087285</v>
      </c>
      <c r="D121" s="7">
        <f t="shared" si="1"/>
        <v>77.300431638791011</v>
      </c>
    </row>
    <row r="122" spans="1:4" x14ac:dyDescent="0.2">
      <c r="A122" s="5" t="s">
        <v>1025</v>
      </c>
      <c r="B122" s="7">
        <v>253.0619540360027</v>
      </c>
      <c r="C122" s="7">
        <v>2535.1773031619578</v>
      </c>
      <c r="D122" s="7">
        <f t="shared" si="1"/>
        <v>2788.2392571979603</v>
      </c>
    </row>
    <row r="123" spans="1:4" x14ac:dyDescent="0.2">
      <c r="A123" s="5" t="s">
        <v>1026</v>
      </c>
      <c r="B123" s="7">
        <v>253.0619540360027</v>
      </c>
      <c r="C123" s="7">
        <v>592.4935522686128</v>
      </c>
      <c r="D123" s="7">
        <f t="shared" si="1"/>
        <v>845.55550630461551</v>
      </c>
    </row>
    <row r="124" spans="1:4" x14ac:dyDescent="0.2">
      <c r="A124" s="5" t="s">
        <v>1027</v>
      </c>
      <c r="B124" s="7">
        <v>253.0619540360027</v>
      </c>
      <c r="C124" s="7">
        <v>121.36432918858263</v>
      </c>
      <c r="D124" s="7">
        <f t="shared" si="1"/>
        <v>374.42628322458535</v>
      </c>
    </row>
    <row r="125" spans="1:4" x14ac:dyDescent="0.2">
      <c r="A125" s="5" t="s">
        <v>152</v>
      </c>
      <c r="B125" s="7">
        <v>424.77143898203047</v>
      </c>
      <c r="C125" s="7">
        <v>0</v>
      </c>
      <c r="D125" s="7">
        <f t="shared" si="1"/>
        <v>424.77143898203047</v>
      </c>
    </row>
    <row r="126" spans="1:4" x14ac:dyDescent="0.2">
      <c r="A126" s="5" t="s">
        <v>235</v>
      </c>
      <c r="B126" s="7">
        <v>176.79683921287412</v>
      </c>
      <c r="C126" s="7">
        <v>0</v>
      </c>
      <c r="D126" s="7">
        <f t="shared" si="1"/>
        <v>176.79683921287412</v>
      </c>
    </row>
    <row r="127" spans="1:4" x14ac:dyDescent="0.2">
      <c r="A127" s="5" t="s">
        <v>1028</v>
      </c>
      <c r="B127" s="7">
        <v>198.84918761923703</v>
      </c>
      <c r="C127" s="7">
        <v>25.748727690981632</v>
      </c>
      <c r="D127" s="7">
        <f t="shared" si="1"/>
        <v>224.59791531021867</v>
      </c>
    </row>
    <row r="128" spans="1:4" x14ac:dyDescent="0.2">
      <c r="A128" s="5" t="s">
        <v>1029</v>
      </c>
      <c r="B128" s="7">
        <v>687.3153700587111</v>
      </c>
      <c r="C128" s="7">
        <v>3.4080095287335258E-2</v>
      </c>
      <c r="D128" s="7">
        <f t="shared" si="1"/>
        <v>687.34945015399842</v>
      </c>
    </row>
    <row r="129" spans="1:4" x14ac:dyDescent="0.2">
      <c r="A129" s="5" t="s">
        <v>438</v>
      </c>
      <c r="B129" s="7">
        <v>135.19641102028146</v>
      </c>
      <c r="C129" s="7">
        <v>26.818096105455641</v>
      </c>
      <c r="D129" s="7">
        <f t="shared" si="1"/>
        <v>162.01450712573711</v>
      </c>
    </row>
    <row r="130" spans="1:4" x14ac:dyDescent="0.2">
      <c r="A130" s="5" t="s">
        <v>365</v>
      </c>
      <c r="B130" s="7">
        <v>253.0619540360027</v>
      </c>
      <c r="C130" s="7">
        <v>46.63177833098824</v>
      </c>
      <c r="D130" s="7">
        <f t="shared" si="1"/>
        <v>299.69373236699096</v>
      </c>
    </row>
    <row r="131" spans="1:4" x14ac:dyDescent="0.2">
      <c r="A131" s="5" t="s">
        <v>80</v>
      </c>
      <c r="B131" s="7">
        <v>253.0619540360027</v>
      </c>
      <c r="C131" s="7">
        <v>576.29990416079761</v>
      </c>
      <c r="D131" s="7">
        <f t="shared" si="1"/>
        <v>829.36185819680031</v>
      </c>
    </row>
    <row r="132" spans="1:4" x14ac:dyDescent="0.2">
      <c r="A132" s="5" t="s">
        <v>129</v>
      </c>
      <c r="B132" s="7">
        <v>540.4795017754509</v>
      </c>
      <c r="C132" s="7">
        <v>0</v>
      </c>
      <c r="D132" s="7">
        <f t="shared" si="1"/>
        <v>540.4795017754509</v>
      </c>
    </row>
    <row r="133" spans="1:4" x14ac:dyDescent="0.2">
      <c r="A133" s="5" t="s">
        <v>140</v>
      </c>
      <c r="B133" s="7">
        <v>687.52904101760328</v>
      </c>
      <c r="C133" s="7">
        <v>0</v>
      </c>
      <c r="D133" s="7">
        <f t="shared" si="1"/>
        <v>687.52904101760328</v>
      </c>
    </row>
    <row r="134" spans="1:4" x14ac:dyDescent="0.2">
      <c r="A134" s="5" t="s">
        <v>130</v>
      </c>
      <c r="B134" s="7">
        <v>687.52904101760328</v>
      </c>
      <c r="C134" s="7">
        <v>0</v>
      </c>
      <c r="D134" s="7">
        <f t="shared" si="1"/>
        <v>687.52904101760328</v>
      </c>
    </row>
    <row r="135" spans="1:4" x14ac:dyDescent="0.2">
      <c r="A135" s="5" t="s">
        <v>126</v>
      </c>
      <c r="B135" s="7">
        <v>687.52904101760328</v>
      </c>
      <c r="C135" s="7">
        <v>0</v>
      </c>
      <c r="D135" s="7">
        <f t="shared" si="1"/>
        <v>687.52904101760328</v>
      </c>
    </row>
    <row r="136" spans="1:4" x14ac:dyDescent="0.2">
      <c r="A136" s="5" t="s">
        <v>101</v>
      </c>
      <c r="B136" s="7">
        <v>687.52904101760328</v>
      </c>
      <c r="C136" s="7">
        <v>0</v>
      </c>
      <c r="D136" s="7">
        <f t="shared" si="1"/>
        <v>687.52904101760328</v>
      </c>
    </row>
    <row r="137" spans="1:4" x14ac:dyDescent="0.2">
      <c r="A137" s="5" t="s">
        <v>128</v>
      </c>
      <c r="B137" s="7">
        <v>687.52904101760328</v>
      </c>
      <c r="C137" s="7">
        <v>0</v>
      </c>
      <c r="D137" s="7">
        <f t="shared" si="1"/>
        <v>687.52904101760328</v>
      </c>
    </row>
    <row r="138" spans="1:4" x14ac:dyDescent="0.2">
      <c r="A138" s="5" t="s">
        <v>119</v>
      </c>
      <c r="B138" s="7">
        <v>687.52904101760328</v>
      </c>
      <c r="C138" s="7">
        <v>0</v>
      </c>
      <c r="D138" s="7">
        <f t="shared" si="1"/>
        <v>687.52904101760328</v>
      </c>
    </row>
    <row r="139" spans="1:4" x14ac:dyDescent="0.2">
      <c r="A139" s="5" t="s">
        <v>64</v>
      </c>
      <c r="B139" s="7">
        <v>687.52904101760328</v>
      </c>
      <c r="C139" s="7">
        <v>0</v>
      </c>
      <c r="D139" s="7">
        <f t="shared" si="1"/>
        <v>687.52904101760328</v>
      </c>
    </row>
    <row r="140" spans="1:4" x14ac:dyDescent="0.2">
      <c r="A140" s="5" t="s">
        <v>91</v>
      </c>
      <c r="B140" s="7">
        <v>687.52904101760328</v>
      </c>
      <c r="C140" s="7">
        <v>0</v>
      </c>
      <c r="D140" s="7">
        <f t="shared" si="1"/>
        <v>687.52904101760328</v>
      </c>
    </row>
    <row r="141" spans="1:4" x14ac:dyDescent="0.2">
      <c r="A141" s="5" t="s">
        <v>19</v>
      </c>
      <c r="B141" s="7">
        <v>687.52904101760328</v>
      </c>
      <c r="C141" s="7">
        <v>0</v>
      </c>
      <c r="D141" s="7">
        <f t="shared" ref="D141:D204" si="2">SUM(B141:C141)</f>
        <v>687.52904101760328</v>
      </c>
    </row>
    <row r="142" spans="1:4" x14ac:dyDescent="0.2">
      <c r="A142" s="5" t="s">
        <v>58</v>
      </c>
      <c r="B142" s="7">
        <v>687.52904101760328</v>
      </c>
      <c r="C142" s="7">
        <v>0</v>
      </c>
      <c r="D142" s="7">
        <f t="shared" si="2"/>
        <v>687.52904101760328</v>
      </c>
    </row>
    <row r="143" spans="1:4" x14ac:dyDescent="0.2">
      <c r="A143" s="5" t="s">
        <v>151</v>
      </c>
      <c r="B143" s="7">
        <v>687.52904101760328</v>
      </c>
      <c r="C143" s="7">
        <v>0</v>
      </c>
      <c r="D143" s="7">
        <f t="shared" si="2"/>
        <v>687.52904101760328</v>
      </c>
    </row>
    <row r="144" spans="1:4" x14ac:dyDescent="0.2">
      <c r="A144" s="5" t="s">
        <v>191</v>
      </c>
      <c r="B144" s="7">
        <v>687.52904101760328</v>
      </c>
      <c r="C144" s="7">
        <v>0</v>
      </c>
      <c r="D144" s="7">
        <f t="shared" si="2"/>
        <v>687.52904101760328</v>
      </c>
    </row>
    <row r="145" spans="1:4" x14ac:dyDescent="0.2">
      <c r="A145" s="5" t="s">
        <v>154</v>
      </c>
      <c r="B145" s="7">
        <v>687.52904101760328</v>
      </c>
      <c r="C145" s="7">
        <v>0</v>
      </c>
      <c r="D145" s="7">
        <f t="shared" si="2"/>
        <v>687.52904101760328</v>
      </c>
    </row>
    <row r="146" spans="1:4" x14ac:dyDescent="0.2">
      <c r="A146" s="5" t="s">
        <v>157</v>
      </c>
      <c r="B146" s="7">
        <v>687.52904101760328</v>
      </c>
      <c r="C146" s="7">
        <v>0</v>
      </c>
      <c r="D146" s="7">
        <f t="shared" si="2"/>
        <v>687.52904101760328</v>
      </c>
    </row>
    <row r="147" spans="1:4" x14ac:dyDescent="0.2">
      <c r="A147" s="5" t="s">
        <v>163</v>
      </c>
      <c r="B147" s="7">
        <v>687.52904101760328</v>
      </c>
      <c r="C147" s="7">
        <v>0</v>
      </c>
      <c r="D147" s="7">
        <f t="shared" si="2"/>
        <v>687.52904101760328</v>
      </c>
    </row>
    <row r="148" spans="1:4" x14ac:dyDescent="0.2">
      <c r="A148" s="5" t="s">
        <v>143</v>
      </c>
      <c r="B148" s="7">
        <v>687.52904101760328</v>
      </c>
      <c r="C148" s="7">
        <v>0</v>
      </c>
      <c r="D148" s="7">
        <f t="shared" si="2"/>
        <v>687.52904101760328</v>
      </c>
    </row>
    <row r="149" spans="1:4" x14ac:dyDescent="0.2">
      <c r="A149" s="5" t="s">
        <v>176</v>
      </c>
      <c r="B149" s="7">
        <v>687.52904101760328</v>
      </c>
      <c r="C149" s="7">
        <v>0</v>
      </c>
      <c r="D149" s="7">
        <f t="shared" si="2"/>
        <v>687.52904101760328</v>
      </c>
    </row>
    <row r="150" spans="1:4" x14ac:dyDescent="0.2">
      <c r="A150" s="5" t="s">
        <v>139</v>
      </c>
      <c r="B150" s="7">
        <v>687.52904101760328</v>
      </c>
      <c r="C150" s="7">
        <v>0</v>
      </c>
      <c r="D150" s="7">
        <f t="shared" si="2"/>
        <v>687.52904101760328</v>
      </c>
    </row>
    <row r="151" spans="1:4" x14ac:dyDescent="0.2">
      <c r="A151" s="5" t="s">
        <v>200</v>
      </c>
      <c r="B151" s="7">
        <v>687.52904101760328</v>
      </c>
      <c r="C151" s="7">
        <v>0</v>
      </c>
      <c r="D151" s="7">
        <f t="shared" si="2"/>
        <v>687.52904101760328</v>
      </c>
    </row>
    <row r="152" spans="1:4" x14ac:dyDescent="0.2">
      <c r="A152" s="5" t="s">
        <v>146</v>
      </c>
      <c r="B152" s="7">
        <v>687.52904101760328</v>
      </c>
      <c r="C152" s="7">
        <v>0</v>
      </c>
      <c r="D152" s="7">
        <f t="shared" si="2"/>
        <v>687.52904101760328</v>
      </c>
    </row>
    <row r="153" spans="1:4" x14ac:dyDescent="0.2">
      <c r="A153" s="5" t="s">
        <v>177</v>
      </c>
      <c r="B153" s="7">
        <v>687.52904101760328</v>
      </c>
      <c r="C153" s="7">
        <v>0</v>
      </c>
      <c r="D153" s="7">
        <f t="shared" si="2"/>
        <v>687.52904101760328</v>
      </c>
    </row>
    <row r="154" spans="1:4" x14ac:dyDescent="0.2">
      <c r="A154" s="5" t="s">
        <v>199</v>
      </c>
      <c r="B154" s="7">
        <v>687.52904101760328</v>
      </c>
      <c r="C154" s="7">
        <v>0</v>
      </c>
      <c r="D154" s="7">
        <f t="shared" si="2"/>
        <v>687.52904101760328</v>
      </c>
    </row>
    <row r="155" spans="1:4" x14ac:dyDescent="0.2">
      <c r="A155" s="5" t="s">
        <v>216</v>
      </c>
      <c r="B155" s="7">
        <v>687.52904101760328</v>
      </c>
      <c r="C155" s="7">
        <v>0</v>
      </c>
      <c r="D155" s="7">
        <f t="shared" si="2"/>
        <v>687.52904101760328</v>
      </c>
    </row>
    <row r="156" spans="1:4" x14ac:dyDescent="0.2">
      <c r="A156" s="5" t="s">
        <v>175</v>
      </c>
      <c r="B156" s="7">
        <v>687.52904101760328</v>
      </c>
      <c r="C156" s="7">
        <v>0</v>
      </c>
      <c r="D156" s="7">
        <f t="shared" si="2"/>
        <v>687.52904101760328</v>
      </c>
    </row>
    <row r="157" spans="1:4" x14ac:dyDescent="0.2">
      <c r="A157" s="5" t="s">
        <v>185</v>
      </c>
      <c r="B157" s="7">
        <v>687.52904101760328</v>
      </c>
      <c r="C157" s="7">
        <v>0</v>
      </c>
      <c r="D157" s="7">
        <f t="shared" si="2"/>
        <v>687.52904101760328</v>
      </c>
    </row>
    <row r="158" spans="1:4" x14ac:dyDescent="0.2">
      <c r="A158" s="5" t="s">
        <v>174</v>
      </c>
      <c r="B158" s="7">
        <v>687.52904101760328</v>
      </c>
      <c r="C158" s="7">
        <v>0</v>
      </c>
      <c r="D158" s="7">
        <f t="shared" si="2"/>
        <v>687.52904101760328</v>
      </c>
    </row>
    <row r="159" spans="1:4" x14ac:dyDescent="0.2">
      <c r="A159" s="5" t="s">
        <v>168</v>
      </c>
      <c r="B159" s="7">
        <v>687.52904101760328</v>
      </c>
      <c r="C159" s="7">
        <v>0</v>
      </c>
      <c r="D159" s="7">
        <f t="shared" si="2"/>
        <v>687.52904101760328</v>
      </c>
    </row>
    <row r="160" spans="1:4" x14ac:dyDescent="0.2">
      <c r="A160" s="5" t="s">
        <v>169</v>
      </c>
      <c r="B160" s="7">
        <v>687.52904101760328</v>
      </c>
      <c r="C160" s="7">
        <v>0</v>
      </c>
      <c r="D160" s="7">
        <f t="shared" si="2"/>
        <v>687.52904101760328</v>
      </c>
    </row>
    <row r="161" spans="1:4" x14ac:dyDescent="0.2">
      <c r="A161" s="5" t="s">
        <v>166</v>
      </c>
      <c r="B161" s="7">
        <v>687.52904101760328</v>
      </c>
      <c r="C161" s="7">
        <v>0</v>
      </c>
      <c r="D161" s="7">
        <f t="shared" si="2"/>
        <v>687.52904101760328</v>
      </c>
    </row>
    <row r="162" spans="1:4" x14ac:dyDescent="0.2">
      <c r="A162" s="5" t="s">
        <v>162</v>
      </c>
      <c r="B162" s="7">
        <v>687.52904101760328</v>
      </c>
      <c r="C162" s="7">
        <v>0</v>
      </c>
      <c r="D162" s="7">
        <f t="shared" si="2"/>
        <v>687.52904101760328</v>
      </c>
    </row>
    <row r="163" spans="1:4" x14ac:dyDescent="0.2">
      <c r="A163" s="5" t="s">
        <v>96</v>
      </c>
      <c r="B163" s="7">
        <v>687.52904101760328</v>
      </c>
      <c r="C163" s="7">
        <v>0</v>
      </c>
      <c r="D163" s="7">
        <f t="shared" si="2"/>
        <v>687.52904101760328</v>
      </c>
    </row>
    <row r="164" spans="1:4" x14ac:dyDescent="0.2">
      <c r="A164" s="5" t="s">
        <v>182</v>
      </c>
      <c r="B164" s="7">
        <v>687.52904101760328</v>
      </c>
      <c r="C164" s="7">
        <v>0</v>
      </c>
      <c r="D164" s="7">
        <f t="shared" si="2"/>
        <v>687.52904101760328</v>
      </c>
    </row>
    <row r="165" spans="1:4" x14ac:dyDescent="0.2">
      <c r="A165" s="5" t="s">
        <v>73</v>
      </c>
      <c r="B165" s="7">
        <v>687.52904101760328</v>
      </c>
      <c r="C165" s="7">
        <v>0</v>
      </c>
      <c r="D165" s="7">
        <f t="shared" si="2"/>
        <v>687.52904101760328</v>
      </c>
    </row>
    <row r="166" spans="1:4" x14ac:dyDescent="0.2">
      <c r="A166" s="5" t="s">
        <v>187</v>
      </c>
      <c r="B166" s="7">
        <v>687.52904101760328</v>
      </c>
      <c r="C166" s="7">
        <v>0</v>
      </c>
      <c r="D166" s="7">
        <f t="shared" si="2"/>
        <v>687.52904101760328</v>
      </c>
    </row>
    <row r="167" spans="1:4" x14ac:dyDescent="0.2">
      <c r="A167" s="5" t="s">
        <v>211</v>
      </c>
      <c r="B167" s="7">
        <v>687.52904101760328</v>
      </c>
      <c r="C167" s="7">
        <v>0</v>
      </c>
      <c r="D167" s="7">
        <f t="shared" si="2"/>
        <v>687.52904101760328</v>
      </c>
    </row>
    <row r="168" spans="1:4" x14ac:dyDescent="0.2">
      <c r="A168" s="5" t="s">
        <v>63</v>
      </c>
      <c r="B168" s="7">
        <v>687.52904101760328</v>
      </c>
      <c r="C168" s="7">
        <v>0</v>
      </c>
      <c r="D168" s="7">
        <f t="shared" si="2"/>
        <v>687.52904101760328</v>
      </c>
    </row>
    <row r="169" spans="1:4" x14ac:dyDescent="0.2">
      <c r="A169" s="5" t="s">
        <v>218</v>
      </c>
      <c r="B169" s="7">
        <v>687.52904101760328</v>
      </c>
      <c r="C169" s="7">
        <v>0</v>
      </c>
      <c r="D169" s="7">
        <f t="shared" si="2"/>
        <v>687.52904101760328</v>
      </c>
    </row>
    <row r="170" spans="1:4" x14ac:dyDescent="0.2">
      <c r="A170" s="5" t="s">
        <v>198</v>
      </c>
      <c r="B170" s="7">
        <v>687.52904101760328</v>
      </c>
      <c r="C170" s="7">
        <v>0</v>
      </c>
      <c r="D170" s="7">
        <f t="shared" si="2"/>
        <v>687.52904101760328</v>
      </c>
    </row>
    <row r="171" spans="1:4" x14ac:dyDescent="0.2">
      <c r="A171" s="5" t="s">
        <v>125</v>
      </c>
      <c r="B171" s="7">
        <v>687.52904101760328</v>
      </c>
      <c r="C171" s="7">
        <v>0</v>
      </c>
      <c r="D171" s="7">
        <f t="shared" si="2"/>
        <v>687.52904101760328</v>
      </c>
    </row>
    <row r="172" spans="1:4" x14ac:dyDescent="0.2">
      <c r="A172" s="5" t="s">
        <v>192</v>
      </c>
      <c r="B172" s="7">
        <v>687.52904101760328</v>
      </c>
      <c r="C172" s="7">
        <v>0</v>
      </c>
      <c r="D172" s="7">
        <f t="shared" si="2"/>
        <v>687.52904101760328</v>
      </c>
    </row>
    <row r="173" spans="1:4" x14ac:dyDescent="0.2">
      <c r="A173" s="5" t="s">
        <v>188</v>
      </c>
      <c r="B173" s="7">
        <v>687.52904101760328</v>
      </c>
      <c r="C173" s="7">
        <v>0</v>
      </c>
      <c r="D173" s="7">
        <f t="shared" si="2"/>
        <v>687.52904101760328</v>
      </c>
    </row>
    <row r="174" spans="1:4" x14ac:dyDescent="0.2">
      <c r="A174" s="5" t="s">
        <v>183</v>
      </c>
      <c r="B174" s="7">
        <v>687.52904101760328</v>
      </c>
      <c r="C174" s="7">
        <v>0</v>
      </c>
      <c r="D174" s="7">
        <f t="shared" si="2"/>
        <v>687.52904101760328</v>
      </c>
    </row>
    <row r="175" spans="1:4" x14ac:dyDescent="0.2">
      <c r="A175" s="5" t="s">
        <v>172</v>
      </c>
      <c r="B175" s="7">
        <v>687.52904101760328</v>
      </c>
      <c r="C175" s="7">
        <v>0</v>
      </c>
      <c r="D175" s="7">
        <f t="shared" si="2"/>
        <v>687.52904101760328</v>
      </c>
    </row>
    <row r="176" spans="1:4" x14ac:dyDescent="0.2">
      <c r="A176" s="5" t="s">
        <v>184</v>
      </c>
      <c r="B176" s="7">
        <v>687.52904101760328</v>
      </c>
      <c r="C176" s="7">
        <v>0</v>
      </c>
      <c r="D176" s="7">
        <f t="shared" si="2"/>
        <v>687.52904101760328</v>
      </c>
    </row>
    <row r="177" spans="1:4" x14ac:dyDescent="0.2">
      <c r="A177" s="5" t="s">
        <v>178</v>
      </c>
      <c r="B177" s="7">
        <v>687.52904101760328</v>
      </c>
      <c r="C177" s="7">
        <v>0</v>
      </c>
      <c r="D177" s="7">
        <f t="shared" si="2"/>
        <v>687.52904101760328</v>
      </c>
    </row>
    <row r="178" spans="1:4" x14ac:dyDescent="0.2">
      <c r="A178" s="5" t="s">
        <v>167</v>
      </c>
      <c r="B178" s="7">
        <v>687.52904101760328</v>
      </c>
      <c r="C178" s="7">
        <v>0</v>
      </c>
      <c r="D178" s="7">
        <f t="shared" si="2"/>
        <v>687.52904101760328</v>
      </c>
    </row>
    <row r="179" spans="1:4" x14ac:dyDescent="0.2">
      <c r="A179" s="5" t="s">
        <v>197</v>
      </c>
      <c r="B179" s="7">
        <v>687.52904101760328</v>
      </c>
      <c r="C179" s="7">
        <v>0</v>
      </c>
      <c r="D179" s="7">
        <f t="shared" si="2"/>
        <v>687.52904101760328</v>
      </c>
    </row>
    <row r="180" spans="1:4" x14ac:dyDescent="0.2">
      <c r="A180" s="5" t="s">
        <v>196</v>
      </c>
      <c r="B180" s="7">
        <v>687.52904101760328</v>
      </c>
      <c r="C180" s="7">
        <v>0</v>
      </c>
      <c r="D180" s="7">
        <f t="shared" si="2"/>
        <v>687.52904101760328</v>
      </c>
    </row>
    <row r="181" spans="1:4" x14ac:dyDescent="0.2">
      <c r="A181" s="5" t="s">
        <v>148</v>
      </c>
      <c r="B181" s="7">
        <v>687.52904101760328</v>
      </c>
      <c r="C181" s="7">
        <v>0</v>
      </c>
      <c r="D181" s="7">
        <f t="shared" si="2"/>
        <v>687.52904101760328</v>
      </c>
    </row>
    <row r="182" spans="1:4" x14ac:dyDescent="0.2">
      <c r="A182" s="5" t="s">
        <v>106</v>
      </c>
      <c r="B182" s="7">
        <v>687.52904101760328</v>
      </c>
      <c r="C182" s="7">
        <v>0</v>
      </c>
      <c r="D182" s="7">
        <f t="shared" si="2"/>
        <v>687.52904101760328</v>
      </c>
    </row>
    <row r="183" spans="1:4" x14ac:dyDescent="0.2">
      <c r="A183" s="5" t="s">
        <v>108</v>
      </c>
      <c r="B183" s="7">
        <v>687.52904101760328</v>
      </c>
      <c r="C183" s="7">
        <v>0</v>
      </c>
      <c r="D183" s="7">
        <f t="shared" si="2"/>
        <v>687.52904101760328</v>
      </c>
    </row>
    <row r="184" spans="1:4" x14ac:dyDescent="0.2">
      <c r="A184" s="5" t="s">
        <v>109</v>
      </c>
      <c r="B184" s="7">
        <v>687.52904101760328</v>
      </c>
      <c r="C184" s="7">
        <v>0</v>
      </c>
      <c r="D184" s="7">
        <f t="shared" si="2"/>
        <v>687.52904101760328</v>
      </c>
    </row>
    <row r="185" spans="1:4" x14ac:dyDescent="0.2">
      <c r="A185" s="5" t="s">
        <v>71</v>
      </c>
      <c r="B185" s="7">
        <v>687.52904101760328</v>
      </c>
      <c r="C185" s="7">
        <v>0</v>
      </c>
      <c r="D185" s="7">
        <f t="shared" si="2"/>
        <v>687.52904101760328</v>
      </c>
    </row>
    <row r="186" spans="1:4" x14ac:dyDescent="0.2">
      <c r="A186" s="5" t="s">
        <v>195</v>
      </c>
      <c r="B186" s="7">
        <v>687.52904101760328</v>
      </c>
      <c r="C186" s="7">
        <v>0</v>
      </c>
      <c r="D186" s="7">
        <f t="shared" si="2"/>
        <v>687.52904101760328</v>
      </c>
    </row>
    <row r="187" spans="1:4" x14ac:dyDescent="0.2">
      <c r="A187" s="5" t="s">
        <v>687</v>
      </c>
      <c r="B187" s="7">
        <v>687.52904101760328</v>
      </c>
      <c r="C187" s="7">
        <v>4.1304736336538506</v>
      </c>
      <c r="D187" s="7">
        <f t="shared" si="2"/>
        <v>691.65951465125715</v>
      </c>
    </row>
    <row r="188" spans="1:4" x14ac:dyDescent="0.2">
      <c r="A188" s="5" t="s">
        <v>147</v>
      </c>
      <c r="B188" s="7">
        <v>687.52904101760328</v>
      </c>
      <c r="C188" s="7">
        <v>0</v>
      </c>
      <c r="D188" s="7">
        <f t="shared" si="2"/>
        <v>687.52904101760328</v>
      </c>
    </row>
    <row r="189" spans="1:4" x14ac:dyDescent="0.2">
      <c r="A189" s="5" t="s">
        <v>124</v>
      </c>
      <c r="B189" s="7">
        <v>687.52904101760328</v>
      </c>
      <c r="C189" s="7">
        <v>0</v>
      </c>
      <c r="D189" s="7">
        <f t="shared" si="2"/>
        <v>687.52904101760328</v>
      </c>
    </row>
    <row r="190" spans="1:4" x14ac:dyDescent="0.2">
      <c r="A190" s="5" t="s">
        <v>217</v>
      </c>
      <c r="B190" s="7">
        <v>687.52904101760328</v>
      </c>
      <c r="C190" s="7">
        <v>0</v>
      </c>
      <c r="D190" s="7">
        <f t="shared" si="2"/>
        <v>687.52904101760328</v>
      </c>
    </row>
    <row r="191" spans="1:4" x14ac:dyDescent="0.2">
      <c r="A191" s="5" t="s">
        <v>173</v>
      </c>
      <c r="B191" s="7">
        <v>687.52904101760328</v>
      </c>
      <c r="C191" s="7">
        <v>0</v>
      </c>
      <c r="D191" s="7">
        <f t="shared" si="2"/>
        <v>687.52904101760328</v>
      </c>
    </row>
    <row r="192" spans="1:4" x14ac:dyDescent="0.2">
      <c r="A192" s="5" t="s">
        <v>10</v>
      </c>
      <c r="B192" s="7">
        <v>687.52904101760328</v>
      </c>
      <c r="C192" s="7">
        <v>0</v>
      </c>
      <c r="D192" s="7">
        <f t="shared" si="2"/>
        <v>687.52904101760328</v>
      </c>
    </row>
    <row r="193" spans="1:4" x14ac:dyDescent="0.2">
      <c r="A193" s="5" t="s">
        <v>7</v>
      </c>
      <c r="B193" s="7">
        <v>687.52904101760328</v>
      </c>
      <c r="C193" s="7">
        <v>0</v>
      </c>
      <c r="D193" s="7">
        <f t="shared" si="2"/>
        <v>687.52904101760328</v>
      </c>
    </row>
    <row r="194" spans="1:4" x14ac:dyDescent="0.2">
      <c r="A194" s="5" t="s">
        <v>214</v>
      </c>
      <c r="B194" s="7">
        <v>687.52904101760328</v>
      </c>
      <c r="C194" s="7">
        <v>0</v>
      </c>
      <c r="D194" s="7">
        <f t="shared" si="2"/>
        <v>687.52904101760328</v>
      </c>
    </row>
    <row r="195" spans="1:4" x14ac:dyDescent="0.2">
      <c r="A195" s="5" t="s">
        <v>219</v>
      </c>
      <c r="B195" s="7">
        <v>687.52904101760328</v>
      </c>
      <c r="C195" s="7">
        <v>0</v>
      </c>
      <c r="D195" s="7">
        <f t="shared" si="2"/>
        <v>687.52904101760328</v>
      </c>
    </row>
    <row r="196" spans="1:4" x14ac:dyDescent="0.2">
      <c r="A196" s="5" t="s">
        <v>170</v>
      </c>
      <c r="B196" s="7">
        <v>687.52904101760328</v>
      </c>
      <c r="C196" s="7">
        <v>0</v>
      </c>
      <c r="D196" s="7">
        <f t="shared" si="2"/>
        <v>687.52904101760328</v>
      </c>
    </row>
    <row r="197" spans="1:4" x14ac:dyDescent="0.2">
      <c r="A197" s="5" t="s">
        <v>222</v>
      </c>
      <c r="B197" s="7">
        <v>687.52904101760328</v>
      </c>
      <c r="C197" s="7">
        <v>0</v>
      </c>
      <c r="D197" s="7">
        <f t="shared" si="2"/>
        <v>687.52904101760328</v>
      </c>
    </row>
    <row r="198" spans="1:4" x14ac:dyDescent="0.2">
      <c r="A198" s="5" t="s">
        <v>180</v>
      </c>
      <c r="B198" s="7">
        <v>687.52904101760328</v>
      </c>
      <c r="C198" s="7">
        <v>0</v>
      </c>
      <c r="D198" s="7">
        <f t="shared" si="2"/>
        <v>687.52904101760328</v>
      </c>
    </row>
    <row r="199" spans="1:4" x14ac:dyDescent="0.2">
      <c r="A199" s="5" t="s">
        <v>223</v>
      </c>
      <c r="B199" s="7">
        <v>687.52904101760328</v>
      </c>
      <c r="C199" s="7">
        <v>0</v>
      </c>
      <c r="D199" s="7">
        <f t="shared" si="2"/>
        <v>687.52904101760328</v>
      </c>
    </row>
    <row r="200" spans="1:4" x14ac:dyDescent="0.2">
      <c r="A200" s="5" t="s">
        <v>221</v>
      </c>
      <c r="B200" s="7">
        <v>687.52904101760328</v>
      </c>
      <c r="C200" s="7">
        <v>0</v>
      </c>
      <c r="D200" s="7">
        <f t="shared" si="2"/>
        <v>687.52904101760328</v>
      </c>
    </row>
    <row r="201" spans="1:4" x14ac:dyDescent="0.2">
      <c r="A201" s="5" t="s">
        <v>156</v>
      </c>
      <c r="B201" s="7">
        <v>687.52904101760328</v>
      </c>
      <c r="C201" s="7">
        <v>0</v>
      </c>
      <c r="D201" s="7">
        <f t="shared" si="2"/>
        <v>687.52904101760328</v>
      </c>
    </row>
    <row r="202" spans="1:4" x14ac:dyDescent="0.2">
      <c r="A202" s="5" t="s">
        <v>149</v>
      </c>
      <c r="B202" s="7">
        <v>687.52904101760328</v>
      </c>
      <c r="C202" s="7">
        <v>0</v>
      </c>
      <c r="D202" s="7">
        <f t="shared" si="2"/>
        <v>687.52904101760328</v>
      </c>
    </row>
    <row r="203" spans="1:4" x14ac:dyDescent="0.2">
      <c r="A203" s="5" t="s">
        <v>3</v>
      </c>
      <c r="B203" s="7">
        <v>687.52904101760328</v>
      </c>
      <c r="C203" s="7">
        <v>0</v>
      </c>
      <c r="D203" s="7">
        <f t="shared" si="2"/>
        <v>687.52904101760328</v>
      </c>
    </row>
    <row r="204" spans="1:4" x14ac:dyDescent="0.2">
      <c r="A204" s="5" t="s">
        <v>6</v>
      </c>
      <c r="B204" s="7">
        <v>687.52904101760328</v>
      </c>
      <c r="C204" s="7">
        <v>0</v>
      </c>
      <c r="D204" s="7">
        <f t="shared" si="2"/>
        <v>687.52904101760328</v>
      </c>
    </row>
    <row r="205" spans="1:4" x14ac:dyDescent="0.2">
      <c r="A205" s="5" t="s">
        <v>103</v>
      </c>
      <c r="B205" s="7">
        <v>687.52904101760328</v>
      </c>
      <c r="C205" s="7">
        <v>0</v>
      </c>
      <c r="D205" s="7">
        <f t="shared" ref="D205:D268" si="3">SUM(B205:C205)</f>
        <v>687.52904101760328</v>
      </c>
    </row>
    <row r="206" spans="1:4" x14ac:dyDescent="0.2">
      <c r="A206" s="5" t="s">
        <v>226</v>
      </c>
      <c r="B206" s="7">
        <v>687.52904101760328</v>
      </c>
      <c r="C206" s="7">
        <v>0</v>
      </c>
      <c r="D206" s="7">
        <f t="shared" si="3"/>
        <v>687.52904101760328</v>
      </c>
    </row>
    <row r="207" spans="1:4" x14ac:dyDescent="0.2">
      <c r="A207" s="5" t="s">
        <v>225</v>
      </c>
      <c r="B207" s="7">
        <v>687.52904101760328</v>
      </c>
      <c r="C207" s="7">
        <v>0</v>
      </c>
      <c r="D207" s="7">
        <f t="shared" si="3"/>
        <v>687.52904101760328</v>
      </c>
    </row>
    <row r="208" spans="1:4" x14ac:dyDescent="0.2">
      <c r="A208" s="5" t="s">
        <v>436</v>
      </c>
      <c r="B208" s="7">
        <v>687.52904101760328</v>
      </c>
      <c r="C208" s="7">
        <v>0</v>
      </c>
      <c r="D208" s="7">
        <f t="shared" si="3"/>
        <v>687.52904101760328</v>
      </c>
    </row>
    <row r="209" spans="1:4" x14ac:dyDescent="0.2">
      <c r="A209" s="5" t="s">
        <v>107</v>
      </c>
      <c r="B209" s="7">
        <v>687.52904101760328</v>
      </c>
      <c r="C209" s="7">
        <v>0</v>
      </c>
      <c r="D209" s="7">
        <f t="shared" si="3"/>
        <v>687.52904101760328</v>
      </c>
    </row>
    <row r="210" spans="1:4" x14ac:dyDescent="0.2">
      <c r="A210" s="5" t="s">
        <v>224</v>
      </c>
      <c r="B210" s="7">
        <v>687.52904101760328</v>
      </c>
      <c r="C210" s="7">
        <v>0</v>
      </c>
      <c r="D210" s="7">
        <f t="shared" si="3"/>
        <v>687.52904101760328</v>
      </c>
    </row>
    <row r="211" spans="1:4" x14ac:dyDescent="0.2">
      <c r="A211" s="5" t="s">
        <v>5</v>
      </c>
      <c r="B211" s="7">
        <v>687.52904101760328</v>
      </c>
      <c r="C211" s="7">
        <v>0</v>
      </c>
      <c r="D211" s="7">
        <f t="shared" si="3"/>
        <v>687.52904101760328</v>
      </c>
    </row>
    <row r="212" spans="1:4" x14ac:dyDescent="0.2">
      <c r="A212" s="5" t="s">
        <v>122</v>
      </c>
      <c r="B212" s="7">
        <v>687.52904101760328</v>
      </c>
      <c r="C212" s="7">
        <v>0</v>
      </c>
      <c r="D212" s="7">
        <f t="shared" si="3"/>
        <v>687.52904101760328</v>
      </c>
    </row>
    <row r="213" spans="1:4" x14ac:dyDescent="0.2">
      <c r="A213" s="5" t="s">
        <v>227</v>
      </c>
      <c r="B213" s="7">
        <v>687.52904101760328</v>
      </c>
      <c r="C213" s="7">
        <v>0</v>
      </c>
      <c r="D213" s="7">
        <f t="shared" si="3"/>
        <v>687.52904101760328</v>
      </c>
    </row>
    <row r="214" spans="1:4" x14ac:dyDescent="0.2">
      <c r="A214" s="5" t="s">
        <v>105</v>
      </c>
      <c r="B214" s="7">
        <v>687.52904101760328</v>
      </c>
      <c r="C214" s="7">
        <v>0</v>
      </c>
      <c r="D214" s="7">
        <f t="shared" si="3"/>
        <v>687.52904101760328</v>
      </c>
    </row>
    <row r="215" spans="1:4" x14ac:dyDescent="0.2">
      <c r="A215" s="5" t="s">
        <v>231</v>
      </c>
      <c r="B215" s="7">
        <v>687.52904101760328</v>
      </c>
      <c r="C215" s="7">
        <v>0</v>
      </c>
      <c r="D215" s="7">
        <f t="shared" si="3"/>
        <v>687.52904101760328</v>
      </c>
    </row>
    <row r="216" spans="1:4" x14ac:dyDescent="0.2">
      <c r="A216" s="5" t="s">
        <v>8</v>
      </c>
      <c r="B216" s="7">
        <v>687.52904101760328</v>
      </c>
      <c r="C216" s="7">
        <v>0</v>
      </c>
      <c r="D216" s="7">
        <f t="shared" si="3"/>
        <v>687.52904101760328</v>
      </c>
    </row>
    <row r="217" spans="1:4" x14ac:dyDescent="0.2">
      <c r="A217" s="5" t="s">
        <v>11</v>
      </c>
      <c r="B217" s="7">
        <v>687.52904101760328</v>
      </c>
      <c r="C217" s="7">
        <v>0</v>
      </c>
      <c r="D217" s="7">
        <f t="shared" si="3"/>
        <v>687.52904101760328</v>
      </c>
    </row>
    <row r="218" spans="1:4" x14ac:dyDescent="0.2">
      <c r="A218" s="5" t="s">
        <v>72</v>
      </c>
      <c r="B218" s="7">
        <v>687.52904101760328</v>
      </c>
      <c r="C218" s="7">
        <v>0</v>
      </c>
      <c r="D218" s="7">
        <f t="shared" si="3"/>
        <v>687.52904101760328</v>
      </c>
    </row>
    <row r="219" spans="1:4" x14ac:dyDescent="0.2">
      <c r="A219" s="5" t="s">
        <v>230</v>
      </c>
      <c r="B219" s="7">
        <v>687.52904101760328</v>
      </c>
      <c r="C219" s="7">
        <v>0</v>
      </c>
      <c r="D219" s="7">
        <f t="shared" si="3"/>
        <v>687.52904101760328</v>
      </c>
    </row>
    <row r="220" spans="1:4" x14ac:dyDescent="0.2">
      <c r="A220" s="5" t="s">
        <v>155</v>
      </c>
      <c r="B220" s="7">
        <v>687.52904101760328</v>
      </c>
      <c r="C220" s="7">
        <v>0</v>
      </c>
      <c r="D220" s="7">
        <f t="shared" si="3"/>
        <v>687.52904101760328</v>
      </c>
    </row>
    <row r="221" spans="1:4" x14ac:dyDescent="0.2">
      <c r="A221" s="5" t="s">
        <v>145</v>
      </c>
      <c r="B221" s="7">
        <v>687.52904101760328</v>
      </c>
      <c r="C221" s="7">
        <v>0</v>
      </c>
      <c r="D221" s="7">
        <f t="shared" si="3"/>
        <v>687.52904101760328</v>
      </c>
    </row>
    <row r="222" spans="1:4" x14ac:dyDescent="0.2">
      <c r="A222" s="5" t="s">
        <v>417</v>
      </c>
      <c r="B222" s="7">
        <v>687.52904101760328</v>
      </c>
      <c r="C222" s="7">
        <v>0</v>
      </c>
      <c r="D222" s="7">
        <f t="shared" si="3"/>
        <v>687.52904101760328</v>
      </c>
    </row>
    <row r="223" spans="1:4" x14ac:dyDescent="0.2">
      <c r="A223" s="5" t="s">
        <v>228</v>
      </c>
      <c r="B223" s="7">
        <v>687.52904101760328</v>
      </c>
      <c r="C223" s="7">
        <v>0</v>
      </c>
      <c r="D223" s="7">
        <f t="shared" si="3"/>
        <v>687.52904101760328</v>
      </c>
    </row>
    <row r="224" spans="1:4" x14ac:dyDescent="0.2">
      <c r="A224" s="5" t="s">
        <v>62</v>
      </c>
      <c r="B224" s="7">
        <v>687.52904101760328</v>
      </c>
      <c r="C224" s="7">
        <v>0</v>
      </c>
      <c r="D224" s="7">
        <f t="shared" si="3"/>
        <v>687.52904101760328</v>
      </c>
    </row>
    <row r="225" spans="1:4" x14ac:dyDescent="0.2">
      <c r="A225" s="5" t="s">
        <v>16</v>
      </c>
      <c r="B225" s="7">
        <v>687.52904101760328</v>
      </c>
      <c r="C225" s="7">
        <v>0</v>
      </c>
      <c r="D225" s="7">
        <f t="shared" si="3"/>
        <v>687.52904101760328</v>
      </c>
    </row>
    <row r="226" spans="1:4" x14ac:dyDescent="0.2">
      <c r="A226" s="5" t="s">
        <v>12</v>
      </c>
      <c r="B226" s="7">
        <v>687.52904101760328</v>
      </c>
      <c r="C226" s="7">
        <v>0</v>
      </c>
      <c r="D226" s="7">
        <f t="shared" si="3"/>
        <v>687.52904101760328</v>
      </c>
    </row>
    <row r="227" spans="1:4" x14ac:dyDescent="0.2">
      <c r="A227" s="5" t="s">
        <v>18</v>
      </c>
      <c r="B227" s="7">
        <v>687.52904101760328</v>
      </c>
      <c r="C227" s="7">
        <v>0</v>
      </c>
      <c r="D227" s="7">
        <f t="shared" si="3"/>
        <v>687.52904101760328</v>
      </c>
    </row>
    <row r="228" spans="1:4" x14ac:dyDescent="0.2">
      <c r="A228" s="5" t="s">
        <v>372</v>
      </c>
      <c r="B228" s="7">
        <v>687.52904101760328</v>
      </c>
      <c r="C228" s="7">
        <v>0</v>
      </c>
      <c r="D228" s="7">
        <f t="shared" si="3"/>
        <v>687.52904101760328</v>
      </c>
    </row>
    <row r="229" spans="1:4" x14ac:dyDescent="0.2">
      <c r="A229" s="5" t="s">
        <v>141</v>
      </c>
      <c r="B229" s="7">
        <v>687.52904101760328</v>
      </c>
      <c r="C229" s="7">
        <v>0</v>
      </c>
      <c r="D229" s="7">
        <f t="shared" si="3"/>
        <v>687.52904101760328</v>
      </c>
    </row>
    <row r="230" spans="1:4" x14ac:dyDescent="0.2">
      <c r="A230" s="5" t="s">
        <v>13</v>
      </c>
      <c r="B230" s="7">
        <v>687.52904101760328</v>
      </c>
      <c r="C230" s="7">
        <v>0</v>
      </c>
      <c r="D230" s="7">
        <f t="shared" si="3"/>
        <v>687.52904101760328</v>
      </c>
    </row>
    <row r="231" spans="1:4" x14ac:dyDescent="0.2">
      <c r="A231" s="5" t="s">
        <v>234</v>
      </c>
      <c r="B231" s="7">
        <v>687.52904101760328</v>
      </c>
      <c r="C231" s="7">
        <v>0</v>
      </c>
      <c r="D231" s="7">
        <f t="shared" si="3"/>
        <v>687.52904101760328</v>
      </c>
    </row>
    <row r="232" spans="1:4" x14ac:dyDescent="0.2">
      <c r="A232" s="5" t="s">
        <v>233</v>
      </c>
      <c r="B232" s="7">
        <v>687.52904101760328</v>
      </c>
      <c r="C232" s="7">
        <v>0</v>
      </c>
      <c r="D232" s="7">
        <f t="shared" si="3"/>
        <v>687.52904101760328</v>
      </c>
    </row>
    <row r="233" spans="1:4" x14ac:dyDescent="0.2">
      <c r="A233" s="5" t="s">
        <v>49</v>
      </c>
      <c r="B233" s="7">
        <v>687.52904101760328</v>
      </c>
      <c r="C233" s="7">
        <v>0</v>
      </c>
      <c r="D233" s="7">
        <f t="shared" si="3"/>
        <v>687.52904101760328</v>
      </c>
    </row>
    <row r="234" spans="1:4" x14ac:dyDescent="0.2">
      <c r="A234" s="5" t="s">
        <v>132</v>
      </c>
      <c r="B234" s="7">
        <v>687.52904101760328</v>
      </c>
      <c r="C234" s="7">
        <v>0</v>
      </c>
      <c r="D234" s="7">
        <f t="shared" si="3"/>
        <v>687.52904101760328</v>
      </c>
    </row>
    <row r="235" spans="1:4" x14ac:dyDescent="0.2">
      <c r="A235" s="5" t="s">
        <v>213</v>
      </c>
      <c r="B235" s="7">
        <v>687.52904101760328</v>
      </c>
      <c r="C235" s="7">
        <v>0</v>
      </c>
      <c r="D235" s="7">
        <f t="shared" si="3"/>
        <v>687.52904101760328</v>
      </c>
    </row>
    <row r="236" spans="1:4" x14ac:dyDescent="0.2">
      <c r="A236" s="5" t="s">
        <v>186</v>
      </c>
      <c r="B236" s="7">
        <v>687.52904101760328</v>
      </c>
      <c r="C236" s="7">
        <v>0</v>
      </c>
      <c r="D236" s="7">
        <f t="shared" si="3"/>
        <v>687.52904101760328</v>
      </c>
    </row>
    <row r="237" spans="1:4" x14ac:dyDescent="0.2">
      <c r="A237" s="5" t="s">
        <v>31</v>
      </c>
      <c r="B237" s="7">
        <v>687.52904101760328</v>
      </c>
      <c r="C237" s="7">
        <v>59.393721975861503</v>
      </c>
      <c r="D237" s="7">
        <f t="shared" si="3"/>
        <v>746.92276299346474</v>
      </c>
    </row>
    <row r="238" spans="1:4" x14ac:dyDescent="0.2">
      <c r="A238" s="5" t="s">
        <v>17</v>
      </c>
      <c r="B238" s="7">
        <v>687.52904101760328</v>
      </c>
      <c r="C238" s="7">
        <v>0</v>
      </c>
      <c r="D238" s="7">
        <f t="shared" si="3"/>
        <v>687.52904101760328</v>
      </c>
    </row>
    <row r="239" spans="1:4" x14ac:dyDescent="0.2">
      <c r="A239" s="5" t="s">
        <v>171</v>
      </c>
      <c r="B239" s="7">
        <v>687.52904101760328</v>
      </c>
      <c r="C239" s="7">
        <v>0</v>
      </c>
      <c r="D239" s="7">
        <f t="shared" si="3"/>
        <v>687.52904101760328</v>
      </c>
    </row>
    <row r="240" spans="1:4" x14ac:dyDescent="0.2">
      <c r="A240" s="5" t="s">
        <v>440</v>
      </c>
      <c r="B240" s="7">
        <v>537.94053964495367</v>
      </c>
      <c r="C240" s="7">
        <v>0</v>
      </c>
      <c r="D240" s="7">
        <f t="shared" si="3"/>
        <v>537.94053964495367</v>
      </c>
    </row>
    <row r="241" spans="1:4" x14ac:dyDescent="0.2">
      <c r="A241" s="5" t="s">
        <v>238</v>
      </c>
      <c r="B241" s="7">
        <v>687.52904101760328</v>
      </c>
      <c r="C241" s="7">
        <v>0</v>
      </c>
      <c r="D241" s="7">
        <f t="shared" si="3"/>
        <v>687.52904101760328</v>
      </c>
    </row>
    <row r="242" spans="1:4" x14ac:dyDescent="0.2">
      <c r="A242" s="5" t="s">
        <v>254</v>
      </c>
      <c r="B242" s="7">
        <v>687.52904101760328</v>
      </c>
      <c r="C242" s="7">
        <v>0</v>
      </c>
      <c r="D242" s="7">
        <f t="shared" si="3"/>
        <v>687.52904101760328</v>
      </c>
    </row>
    <row r="243" spans="1:4" x14ac:dyDescent="0.2">
      <c r="A243" s="5" t="s">
        <v>77</v>
      </c>
      <c r="B243" s="7">
        <v>687.52904101760328</v>
      </c>
      <c r="C243" s="7">
        <v>0</v>
      </c>
      <c r="D243" s="7">
        <f t="shared" si="3"/>
        <v>687.52904101760328</v>
      </c>
    </row>
    <row r="244" spans="1:4" x14ac:dyDescent="0.2">
      <c r="A244" s="5" t="s">
        <v>206</v>
      </c>
      <c r="B244" s="7">
        <v>687.52904101760328</v>
      </c>
      <c r="C244" s="7">
        <v>0</v>
      </c>
      <c r="D244" s="7">
        <f t="shared" si="3"/>
        <v>687.52904101760328</v>
      </c>
    </row>
    <row r="245" spans="1:4" x14ac:dyDescent="0.2">
      <c r="A245" s="5" t="s">
        <v>392</v>
      </c>
      <c r="B245" s="7">
        <v>687.52904101760328</v>
      </c>
      <c r="C245" s="7">
        <v>0</v>
      </c>
      <c r="D245" s="7">
        <f t="shared" si="3"/>
        <v>687.52904101760328</v>
      </c>
    </row>
    <row r="246" spans="1:4" x14ac:dyDescent="0.2">
      <c r="A246" s="5" t="s">
        <v>239</v>
      </c>
      <c r="B246" s="7">
        <v>687.52904101760328</v>
      </c>
      <c r="C246" s="7">
        <v>0</v>
      </c>
      <c r="D246" s="7">
        <f t="shared" si="3"/>
        <v>687.52904101760328</v>
      </c>
    </row>
    <row r="247" spans="1:4" x14ac:dyDescent="0.2">
      <c r="A247" s="5" t="s">
        <v>165</v>
      </c>
      <c r="B247" s="7">
        <v>687.52904101760328</v>
      </c>
      <c r="C247" s="7">
        <v>0</v>
      </c>
      <c r="D247" s="7">
        <f t="shared" si="3"/>
        <v>687.52904101760328</v>
      </c>
    </row>
    <row r="248" spans="1:4" x14ac:dyDescent="0.2">
      <c r="A248" s="5" t="s">
        <v>257</v>
      </c>
      <c r="B248" s="7">
        <v>687.52904101760328</v>
      </c>
      <c r="C248" s="7">
        <v>0</v>
      </c>
      <c r="D248" s="7">
        <f t="shared" si="3"/>
        <v>687.52904101760328</v>
      </c>
    </row>
    <row r="249" spans="1:4" x14ac:dyDescent="0.2">
      <c r="A249" s="5" t="s">
        <v>253</v>
      </c>
      <c r="B249" s="7">
        <v>687.52904101760328</v>
      </c>
      <c r="C249" s="7">
        <v>0</v>
      </c>
      <c r="D249" s="7">
        <f t="shared" si="3"/>
        <v>687.52904101760328</v>
      </c>
    </row>
    <row r="250" spans="1:4" x14ac:dyDescent="0.2">
      <c r="A250" s="5" t="s">
        <v>65</v>
      </c>
      <c r="B250" s="7">
        <v>687.52904101760328</v>
      </c>
      <c r="C250" s="7">
        <v>0</v>
      </c>
      <c r="D250" s="7">
        <f t="shared" si="3"/>
        <v>687.52904101760328</v>
      </c>
    </row>
    <row r="251" spans="1:4" x14ac:dyDescent="0.2">
      <c r="A251" s="5" t="s">
        <v>259</v>
      </c>
      <c r="B251" s="7">
        <v>687.52904101760328</v>
      </c>
      <c r="C251" s="7">
        <v>0</v>
      </c>
      <c r="D251" s="7">
        <f t="shared" si="3"/>
        <v>687.52904101760328</v>
      </c>
    </row>
    <row r="252" spans="1:4" x14ac:dyDescent="0.2">
      <c r="A252" s="5" t="s">
        <v>208</v>
      </c>
      <c r="B252" s="7">
        <v>687.52904101760328</v>
      </c>
      <c r="C252" s="7">
        <v>0</v>
      </c>
      <c r="D252" s="7">
        <f t="shared" si="3"/>
        <v>687.52904101760328</v>
      </c>
    </row>
    <row r="253" spans="1:4" x14ac:dyDescent="0.2">
      <c r="A253" s="5" t="s">
        <v>236</v>
      </c>
      <c r="B253" s="7">
        <v>687.52904101760328</v>
      </c>
      <c r="C253" s="7">
        <v>0</v>
      </c>
      <c r="D253" s="7">
        <f t="shared" si="3"/>
        <v>687.52904101760328</v>
      </c>
    </row>
    <row r="254" spans="1:4" x14ac:dyDescent="0.2">
      <c r="A254" s="5" t="s">
        <v>258</v>
      </c>
      <c r="B254" s="7">
        <v>687.52904101760328</v>
      </c>
      <c r="C254" s="7">
        <v>0</v>
      </c>
      <c r="D254" s="7">
        <f t="shared" si="3"/>
        <v>687.52904101760328</v>
      </c>
    </row>
    <row r="255" spans="1:4" x14ac:dyDescent="0.2">
      <c r="A255" s="5" t="s">
        <v>264</v>
      </c>
      <c r="B255" s="7">
        <v>687.52904101760328</v>
      </c>
      <c r="C255" s="7">
        <v>0</v>
      </c>
      <c r="D255" s="7">
        <f t="shared" si="3"/>
        <v>687.52904101760328</v>
      </c>
    </row>
    <row r="256" spans="1:4" x14ac:dyDescent="0.2">
      <c r="A256" s="5" t="s">
        <v>263</v>
      </c>
      <c r="B256" s="7">
        <v>687.52904101760328</v>
      </c>
      <c r="C256" s="7">
        <v>0</v>
      </c>
      <c r="D256" s="7">
        <f t="shared" si="3"/>
        <v>687.52904101760328</v>
      </c>
    </row>
    <row r="257" spans="1:4" x14ac:dyDescent="0.2">
      <c r="A257" s="5" t="s">
        <v>435</v>
      </c>
      <c r="B257" s="7">
        <v>177.01051017176624</v>
      </c>
      <c r="C257" s="7">
        <v>0</v>
      </c>
      <c r="D257" s="7">
        <f t="shared" si="3"/>
        <v>177.01051017176624</v>
      </c>
    </row>
    <row r="258" spans="1:4" x14ac:dyDescent="0.2">
      <c r="A258" s="5" t="s">
        <v>346</v>
      </c>
      <c r="B258" s="7">
        <v>292.76795033650001</v>
      </c>
      <c r="C258" s="7">
        <v>0</v>
      </c>
      <c r="D258" s="7">
        <f t="shared" si="3"/>
        <v>292.76795033650001</v>
      </c>
    </row>
    <row r="259" spans="1:4" x14ac:dyDescent="0.2">
      <c r="A259" s="5" t="s">
        <v>14</v>
      </c>
      <c r="B259" s="7">
        <v>687.52904101760328</v>
      </c>
      <c r="C259" s="7">
        <v>0</v>
      </c>
      <c r="D259" s="7">
        <f t="shared" si="3"/>
        <v>687.52904101760328</v>
      </c>
    </row>
    <row r="260" spans="1:4" x14ac:dyDescent="0.2">
      <c r="A260" s="5" t="s">
        <v>158</v>
      </c>
      <c r="B260" s="7">
        <v>687.52904101760328</v>
      </c>
      <c r="C260" s="7">
        <v>0</v>
      </c>
      <c r="D260" s="7">
        <f t="shared" si="3"/>
        <v>687.52904101760328</v>
      </c>
    </row>
    <row r="261" spans="1:4" x14ac:dyDescent="0.2">
      <c r="A261" s="5" t="s">
        <v>88</v>
      </c>
      <c r="B261" s="7">
        <v>687.52904101760328</v>
      </c>
      <c r="C261" s="7">
        <v>0</v>
      </c>
      <c r="D261" s="7">
        <f t="shared" si="3"/>
        <v>687.52904101760328</v>
      </c>
    </row>
    <row r="262" spans="1:4" x14ac:dyDescent="0.2">
      <c r="A262" s="5" t="s">
        <v>360</v>
      </c>
      <c r="B262" s="7">
        <v>687.52904101760328</v>
      </c>
      <c r="C262" s="7">
        <v>0</v>
      </c>
      <c r="D262" s="7">
        <f t="shared" si="3"/>
        <v>687.52904101760328</v>
      </c>
    </row>
    <row r="263" spans="1:4" x14ac:dyDescent="0.2">
      <c r="A263" s="5" t="s">
        <v>159</v>
      </c>
      <c r="B263" s="7">
        <v>687.52904101760328</v>
      </c>
      <c r="C263" s="7">
        <v>0</v>
      </c>
      <c r="D263" s="7">
        <f t="shared" si="3"/>
        <v>687.52904101760328</v>
      </c>
    </row>
    <row r="264" spans="1:4" x14ac:dyDescent="0.2">
      <c r="A264" s="5" t="s">
        <v>181</v>
      </c>
      <c r="B264" s="7">
        <v>687.52904101760328</v>
      </c>
      <c r="C264" s="7">
        <v>0</v>
      </c>
      <c r="D264" s="7">
        <f t="shared" si="3"/>
        <v>687.52904101760328</v>
      </c>
    </row>
    <row r="265" spans="1:4" x14ac:dyDescent="0.2">
      <c r="A265" s="5" t="s">
        <v>66</v>
      </c>
      <c r="B265" s="7">
        <v>687.52904101760328</v>
      </c>
      <c r="C265" s="7">
        <v>0</v>
      </c>
      <c r="D265" s="7">
        <f t="shared" si="3"/>
        <v>687.52904101760328</v>
      </c>
    </row>
    <row r="266" spans="1:4" x14ac:dyDescent="0.2">
      <c r="A266" s="5" t="s">
        <v>53</v>
      </c>
      <c r="B266" s="7">
        <v>687.52904101760328</v>
      </c>
      <c r="C266" s="7">
        <v>0</v>
      </c>
      <c r="D266" s="7">
        <f t="shared" si="3"/>
        <v>687.52904101760328</v>
      </c>
    </row>
    <row r="267" spans="1:4" x14ac:dyDescent="0.2">
      <c r="A267" s="5" t="s">
        <v>265</v>
      </c>
      <c r="B267" s="7">
        <v>687.52904101760328</v>
      </c>
      <c r="C267" s="7">
        <v>0</v>
      </c>
      <c r="D267" s="7">
        <f t="shared" si="3"/>
        <v>687.52904101760328</v>
      </c>
    </row>
    <row r="268" spans="1:4" x14ac:dyDescent="0.2">
      <c r="A268" s="5" t="s">
        <v>79</v>
      </c>
      <c r="B268" s="7">
        <v>586.45572927932449</v>
      </c>
      <c r="C268" s="7">
        <v>0.89528294780757522</v>
      </c>
      <c r="D268" s="7">
        <f t="shared" si="3"/>
        <v>587.35101222713206</v>
      </c>
    </row>
    <row r="269" spans="1:4" x14ac:dyDescent="0.2">
      <c r="A269" s="5" t="s">
        <v>150</v>
      </c>
      <c r="B269" s="7">
        <v>687.52904101760328</v>
      </c>
      <c r="C269" s="7">
        <v>0</v>
      </c>
      <c r="D269" s="7">
        <f t="shared" ref="D269:D332" si="4">SUM(B269:C269)</f>
        <v>687.52904101760328</v>
      </c>
    </row>
    <row r="270" spans="1:4" x14ac:dyDescent="0.2">
      <c r="A270" s="5" t="s">
        <v>260</v>
      </c>
      <c r="B270" s="7">
        <v>687.52904101760328</v>
      </c>
      <c r="C270" s="7">
        <v>0</v>
      </c>
      <c r="D270" s="7">
        <f t="shared" si="4"/>
        <v>687.52904101760328</v>
      </c>
    </row>
    <row r="271" spans="1:4" x14ac:dyDescent="0.2">
      <c r="A271" s="5" t="s">
        <v>237</v>
      </c>
      <c r="B271" s="7">
        <v>687.52904101760328</v>
      </c>
      <c r="C271" s="7">
        <v>0</v>
      </c>
      <c r="D271" s="7">
        <f t="shared" si="4"/>
        <v>687.52904101760328</v>
      </c>
    </row>
    <row r="272" spans="1:4" x14ac:dyDescent="0.2">
      <c r="A272" s="5" t="s">
        <v>394</v>
      </c>
      <c r="B272" s="7">
        <v>687.52904101760328</v>
      </c>
      <c r="C272" s="7">
        <v>0</v>
      </c>
      <c r="D272" s="7">
        <f t="shared" si="4"/>
        <v>687.52904101760328</v>
      </c>
    </row>
    <row r="273" spans="1:4" x14ac:dyDescent="0.2">
      <c r="A273" s="5" t="s">
        <v>272</v>
      </c>
      <c r="B273" s="7">
        <v>687.52904101760328</v>
      </c>
      <c r="C273" s="7">
        <v>0</v>
      </c>
      <c r="D273" s="7">
        <f t="shared" si="4"/>
        <v>687.52904101760328</v>
      </c>
    </row>
    <row r="274" spans="1:4" x14ac:dyDescent="0.2">
      <c r="A274" s="5" t="s">
        <v>194</v>
      </c>
      <c r="B274" s="7">
        <v>687.52904101760328</v>
      </c>
      <c r="C274" s="7">
        <v>0</v>
      </c>
      <c r="D274" s="7">
        <f t="shared" si="4"/>
        <v>687.52904101760328</v>
      </c>
    </row>
    <row r="275" spans="1:4" x14ac:dyDescent="0.2">
      <c r="A275" s="5" t="s">
        <v>270</v>
      </c>
      <c r="B275" s="7">
        <v>687.52904101760328</v>
      </c>
      <c r="C275" s="7">
        <v>0</v>
      </c>
      <c r="D275" s="7">
        <f t="shared" si="4"/>
        <v>687.52904101760328</v>
      </c>
    </row>
    <row r="276" spans="1:4" x14ac:dyDescent="0.2">
      <c r="A276" s="5" t="s">
        <v>256</v>
      </c>
      <c r="B276" s="7">
        <v>687.52904101760328</v>
      </c>
      <c r="C276" s="7">
        <v>0</v>
      </c>
      <c r="D276" s="7">
        <f t="shared" si="4"/>
        <v>687.52904101760328</v>
      </c>
    </row>
    <row r="277" spans="1:4" x14ac:dyDescent="0.2">
      <c r="A277" s="5" t="s">
        <v>393</v>
      </c>
      <c r="B277" s="7">
        <v>687.52904101760328</v>
      </c>
      <c r="C277" s="7">
        <v>0</v>
      </c>
      <c r="D277" s="7">
        <f t="shared" si="4"/>
        <v>687.52904101760328</v>
      </c>
    </row>
    <row r="278" spans="1:4" x14ac:dyDescent="0.2">
      <c r="A278" s="5" t="s">
        <v>153</v>
      </c>
      <c r="B278" s="7">
        <v>687.52904101760328</v>
      </c>
      <c r="C278" s="7">
        <v>0</v>
      </c>
      <c r="D278" s="7">
        <f t="shared" si="4"/>
        <v>687.52904101760328</v>
      </c>
    </row>
    <row r="279" spans="1:4" x14ac:dyDescent="0.2">
      <c r="A279" s="5" t="s">
        <v>267</v>
      </c>
      <c r="B279" s="7">
        <v>687.52904101760328</v>
      </c>
      <c r="C279" s="7">
        <v>0</v>
      </c>
      <c r="D279" s="7">
        <f t="shared" si="4"/>
        <v>687.52904101760328</v>
      </c>
    </row>
    <row r="280" spans="1:4" x14ac:dyDescent="0.2">
      <c r="A280" s="5" t="s">
        <v>76</v>
      </c>
      <c r="B280" s="7">
        <v>687.52904101760328</v>
      </c>
      <c r="C280" s="7">
        <v>0</v>
      </c>
      <c r="D280" s="7">
        <f t="shared" si="4"/>
        <v>687.52904101760328</v>
      </c>
    </row>
    <row r="281" spans="1:4" x14ac:dyDescent="0.2">
      <c r="A281" s="5" t="s">
        <v>261</v>
      </c>
      <c r="B281" s="7">
        <v>687.52904101760328</v>
      </c>
      <c r="C281" s="7">
        <v>0</v>
      </c>
      <c r="D281" s="7">
        <f t="shared" si="4"/>
        <v>687.52904101760328</v>
      </c>
    </row>
    <row r="282" spans="1:4" x14ac:dyDescent="0.2">
      <c r="A282" s="5" t="s">
        <v>266</v>
      </c>
      <c r="B282" s="7">
        <v>687.52904101760328</v>
      </c>
      <c r="C282" s="7">
        <v>0</v>
      </c>
      <c r="D282" s="7">
        <f t="shared" si="4"/>
        <v>687.52904101760328</v>
      </c>
    </row>
    <row r="283" spans="1:4" x14ac:dyDescent="0.2">
      <c r="A283" s="5" t="s">
        <v>268</v>
      </c>
      <c r="B283" s="7">
        <v>687.52904101760328</v>
      </c>
      <c r="C283" s="7">
        <v>0</v>
      </c>
      <c r="D283" s="7">
        <f t="shared" si="4"/>
        <v>687.52904101760328</v>
      </c>
    </row>
    <row r="284" spans="1:4" x14ac:dyDescent="0.2">
      <c r="A284" s="5" t="s">
        <v>255</v>
      </c>
      <c r="B284" s="7">
        <v>687.52904101760328</v>
      </c>
      <c r="C284" s="7">
        <v>0</v>
      </c>
      <c r="D284" s="7">
        <f t="shared" si="4"/>
        <v>687.52904101760328</v>
      </c>
    </row>
    <row r="285" spans="1:4" x14ac:dyDescent="0.2">
      <c r="A285" s="5" t="s">
        <v>269</v>
      </c>
      <c r="B285" s="7">
        <v>687.52904101760328</v>
      </c>
      <c r="C285" s="7">
        <v>0</v>
      </c>
      <c r="D285" s="7">
        <f t="shared" si="4"/>
        <v>687.52904101760328</v>
      </c>
    </row>
    <row r="286" spans="1:4" x14ac:dyDescent="0.2">
      <c r="A286" s="5" t="s">
        <v>375</v>
      </c>
      <c r="B286" s="7">
        <v>687.52904101760328</v>
      </c>
      <c r="C286" s="7">
        <v>0</v>
      </c>
      <c r="D286" s="7">
        <f t="shared" si="4"/>
        <v>687.52904101760328</v>
      </c>
    </row>
    <row r="287" spans="1:4" x14ac:dyDescent="0.2">
      <c r="A287" s="5" t="s">
        <v>361</v>
      </c>
      <c r="B287" s="7">
        <v>687.52904101760328</v>
      </c>
      <c r="C287" s="7">
        <v>0</v>
      </c>
      <c r="D287" s="7">
        <f t="shared" si="4"/>
        <v>687.52904101760328</v>
      </c>
    </row>
    <row r="288" spans="1:4" x14ac:dyDescent="0.2">
      <c r="A288" s="5" t="s">
        <v>56</v>
      </c>
      <c r="B288" s="7">
        <v>687.52904101760328</v>
      </c>
      <c r="C288" s="7">
        <v>0</v>
      </c>
      <c r="D288" s="7">
        <f t="shared" si="4"/>
        <v>687.52904101760328</v>
      </c>
    </row>
    <row r="289" spans="1:4" x14ac:dyDescent="0.2">
      <c r="A289" s="5" t="s">
        <v>390</v>
      </c>
      <c r="B289" s="7">
        <v>687.52904101760328</v>
      </c>
      <c r="C289" s="7">
        <v>0</v>
      </c>
      <c r="D289" s="7">
        <f t="shared" si="4"/>
        <v>687.52904101760328</v>
      </c>
    </row>
    <row r="290" spans="1:4" x14ac:dyDescent="0.2">
      <c r="A290" s="5" t="s">
        <v>385</v>
      </c>
      <c r="B290" s="7">
        <v>687.52904101760328</v>
      </c>
      <c r="C290" s="7">
        <v>0</v>
      </c>
      <c r="D290" s="7">
        <f t="shared" si="4"/>
        <v>687.52904101760328</v>
      </c>
    </row>
    <row r="291" spans="1:4" x14ac:dyDescent="0.2">
      <c r="A291" s="5" t="s">
        <v>388</v>
      </c>
      <c r="B291" s="7">
        <v>687.52904101760328</v>
      </c>
      <c r="C291" s="7">
        <v>0</v>
      </c>
      <c r="D291" s="7">
        <f t="shared" si="4"/>
        <v>687.52904101760328</v>
      </c>
    </row>
    <row r="292" spans="1:4" x14ac:dyDescent="0.2">
      <c r="A292" s="5" t="s">
        <v>220</v>
      </c>
      <c r="B292" s="7">
        <v>687.52904101760328</v>
      </c>
      <c r="C292" s="7">
        <v>0</v>
      </c>
      <c r="D292" s="7">
        <f t="shared" si="4"/>
        <v>687.52904101760328</v>
      </c>
    </row>
    <row r="293" spans="1:4" x14ac:dyDescent="0.2">
      <c r="A293" s="5" t="s">
        <v>93</v>
      </c>
      <c r="B293" s="7">
        <v>687.52904101760328</v>
      </c>
      <c r="C293" s="7">
        <v>0</v>
      </c>
      <c r="D293" s="7">
        <f t="shared" si="4"/>
        <v>687.52904101760328</v>
      </c>
    </row>
    <row r="294" spans="1:4" x14ac:dyDescent="0.2">
      <c r="A294" s="5" t="s">
        <v>403</v>
      </c>
      <c r="B294" s="7">
        <v>687.52904101760328</v>
      </c>
      <c r="C294" s="7">
        <v>0</v>
      </c>
      <c r="D294" s="7">
        <f t="shared" si="4"/>
        <v>687.52904101760328</v>
      </c>
    </row>
    <row r="295" spans="1:4" x14ac:dyDescent="0.2">
      <c r="A295" s="5" t="s">
        <v>422</v>
      </c>
      <c r="B295" s="7">
        <v>687.52904101760328</v>
      </c>
      <c r="C295" s="7">
        <v>0</v>
      </c>
      <c r="D295" s="7">
        <f t="shared" si="4"/>
        <v>687.52904101760328</v>
      </c>
    </row>
    <row r="296" spans="1:4" x14ac:dyDescent="0.2">
      <c r="A296" s="5" t="s">
        <v>87</v>
      </c>
      <c r="B296" s="7">
        <v>687.52904101760328</v>
      </c>
      <c r="C296" s="7">
        <v>1198.0691145064602</v>
      </c>
      <c r="D296" s="7">
        <f t="shared" si="4"/>
        <v>1885.5981555240635</v>
      </c>
    </row>
    <row r="297" spans="1:4" x14ac:dyDescent="0.2">
      <c r="A297" s="5" t="s">
        <v>378</v>
      </c>
      <c r="B297" s="7">
        <v>687.52904101760328</v>
      </c>
      <c r="C297" s="7">
        <v>0</v>
      </c>
      <c r="D297" s="7">
        <f t="shared" si="4"/>
        <v>687.52904101760328</v>
      </c>
    </row>
    <row r="298" spans="1:4" x14ac:dyDescent="0.2">
      <c r="A298" s="5" t="s">
        <v>402</v>
      </c>
      <c r="B298" s="7">
        <v>687.52904101760328</v>
      </c>
      <c r="C298" s="7">
        <v>0</v>
      </c>
      <c r="D298" s="7">
        <f t="shared" si="4"/>
        <v>687.52904101760328</v>
      </c>
    </row>
    <row r="299" spans="1:4" x14ac:dyDescent="0.2">
      <c r="A299" s="5" t="s">
        <v>396</v>
      </c>
      <c r="B299" s="7">
        <v>687.52904101760328</v>
      </c>
      <c r="C299" s="7">
        <v>0</v>
      </c>
      <c r="D299" s="7">
        <f t="shared" si="4"/>
        <v>687.52904101760328</v>
      </c>
    </row>
    <row r="300" spans="1:4" x14ac:dyDescent="0.2">
      <c r="A300" s="5" t="s">
        <v>193</v>
      </c>
      <c r="B300" s="7">
        <v>687.52904101760328</v>
      </c>
      <c r="C300" s="7">
        <v>0</v>
      </c>
      <c r="D300" s="7">
        <f t="shared" si="4"/>
        <v>687.52904101760328</v>
      </c>
    </row>
    <row r="301" spans="1:4" x14ac:dyDescent="0.2">
      <c r="A301" s="5" t="s">
        <v>68</v>
      </c>
      <c r="B301" s="7">
        <v>687.52904101760328</v>
      </c>
      <c r="C301" s="7">
        <v>0</v>
      </c>
      <c r="D301" s="7">
        <f t="shared" si="4"/>
        <v>687.52904101760328</v>
      </c>
    </row>
    <row r="302" spans="1:4" x14ac:dyDescent="0.2">
      <c r="A302" s="5" t="s">
        <v>366</v>
      </c>
      <c r="B302" s="7">
        <v>146.93071032649436</v>
      </c>
      <c r="C302" s="7">
        <v>136.17304289932767</v>
      </c>
      <c r="D302" s="7">
        <f t="shared" si="4"/>
        <v>283.10375322582206</v>
      </c>
    </row>
    <row r="303" spans="1:4" x14ac:dyDescent="0.2">
      <c r="A303" s="5" t="s">
        <v>262</v>
      </c>
      <c r="B303" s="7">
        <v>225.20054834695338</v>
      </c>
      <c r="C303" s="7">
        <v>0</v>
      </c>
      <c r="D303" s="7">
        <f t="shared" si="4"/>
        <v>225.20054834695338</v>
      </c>
    </row>
    <row r="304" spans="1:4" x14ac:dyDescent="0.2">
      <c r="A304" s="5" t="s">
        <v>362</v>
      </c>
      <c r="B304" s="7">
        <v>252.95047353571115</v>
      </c>
      <c r="C304" s="7">
        <v>0</v>
      </c>
      <c r="D304" s="7">
        <f t="shared" si="4"/>
        <v>252.95047353571115</v>
      </c>
    </row>
    <row r="305" spans="1:4" x14ac:dyDescent="0.2">
      <c r="A305" s="5" t="s">
        <v>419</v>
      </c>
      <c r="B305" s="7">
        <v>607.869176146526</v>
      </c>
      <c r="C305" s="7">
        <v>0</v>
      </c>
      <c r="D305" s="7">
        <f t="shared" si="4"/>
        <v>607.869176146526</v>
      </c>
    </row>
    <row r="306" spans="1:4" x14ac:dyDescent="0.2">
      <c r="A306" s="5" t="s">
        <v>391</v>
      </c>
      <c r="B306" s="7">
        <v>687.20388955841963</v>
      </c>
      <c r="C306" s="7">
        <v>0</v>
      </c>
      <c r="D306" s="7">
        <f t="shared" si="4"/>
        <v>687.20388955841963</v>
      </c>
    </row>
    <row r="307" spans="1:4" x14ac:dyDescent="0.2">
      <c r="A307" s="5" t="s">
        <v>232</v>
      </c>
      <c r="B307" s="7">
        <v>687.20388955841963</v>
      </c>
      <c r="C307" s="7">
        <v>0</v>
      </c>
      <c r="D307" s="7">
        <f t="shared" si="4"/>
        <v>687.20388955841963</v>
      </c>
    </row>
    <row r="308" spans="1:4" x14ac:dyDescent="0.2">
      <c r="A308" s="5" t="s">
        <v>424</v>
      </c>
      <c r="B308" s="7">
        <v>687.20388955841963</v>
      </c>
      <c r="C308" s="7">
        <v>0</v>
      </c>
      <c r="D308" s="7">
        <f t="shared" si="4"/>
        <v>687.20388955841963</v>
      </c>
    </row>
    <row r="309" spans="1:4" x14ac:dyDescent="0.2">
      <c r="A309" s="5" t="s">
        <v>379</v>
      </c>
      <c r="B309" s="7">
        <v>687.20388955841963</v>
      </c>
      <c r="C309" s="7">
        <v>0</v>
      </c>
      <c r="D309" s="7">
        <f t="shared" si="4"/>
        <v>687.20388955841963</v>
      </c>
    </row>
    <row r="310" spans="1:4" x14ac:dyDescent="0.2">
      <c r="A310" s="5" t="s">
        <v>418</v>
      </c>
      <c r="B310" s="7">
        <v>687.20388955841963</v>
      </c>
      <c r="C310" s="7">
        <v>0</v>
      </c>
      <c r="D310" s="7">
        <f t="shared" si="4"/>
        <v>687.20388955841963</v>
      </c>
    </row>
    <row r="311" spans="1:4" x14ac:dyDescent="0.2">
      <c r="A311" s="5" t="s">
        <v>374</v>
      </c>
      <c r="B311" s="7">
        <v>687.20388955841963</v>
      </c>
      <c r="C311" s="7">
        <v>0</v>
      </c>
      <c r="D311" s="7">
        <f t="shared" si="4"/>
        <v>687.20388955841963</v>
      </c>
    </row>
    <row r="312" spans="1:4" x14ac:dyDescent="0.2">
      <c r="A312" s="5" t="s">
        <v>400</v>
      </c>
      <c r="B312" s="7">
        <v>687.20388955841963</v>
      </c>
      <c r="C312" s="7">
        <v>0</v>
      </c>
      <c r="D312" s="7">
        <f t="shared" si="4"/>
        <v>687.20388955841963</v>
      </c>
    </row>
    <row r="313" spans="1:4" x14ac:dyDescent="0.2">
      <c r="A313" s="5" t="s">
        <v>210</v>
      </c>
      <c r="B313" s="7">
        <v>687.20388955841963</v>
      </c>
      <c r="C313" s="7">
        <v>0</v>
      </c>
      <c r="D313" s="7">
        <f t="shared" si="4"/>
        <v>687.20388955841963</v>
      </c>
    </row>
    <row r="314" spans="1:4" x14ac:dyDescent="0.2">
      <c r="A314" s="5" t="s">
        <v>376</v>
      </c>
      <c r="B314" s="7">
        <v>687.20388955841963</v>
      </c>
      <c r="C314" s="7">
        <v>0</v>
      </c>
      <c r="D314" s="7">
        <f t="shared" si="4"/>
        <v>687.20388955841963</v>
      </c>
    </row>
    <row r="315" spans="1:4" x14ac:dyDescent="0.2">
      <c r="A315" s="5" t="s">
        <v>745</v>
      </c>
      <c r="B315" s="7">
        <v>241.1046937292067</v>
      </c>
      <c r="C315" s="7">
        <v>468.42960160731985</v>
      </c>
      <c r="D315" s="7">
        <f t="shared" si="4"/>
        <v>709.53429533652661</v>
      </c>
    </row>
    <row r="316" spans="1:4" x14ac:dyDescent="0.2">
      <c r="A316" s="5" t="s">
        <v>494</v>
      </c>
      <c r="B316" s="7">
        <v>130.47788123989426</v>
      </c>
      <c r="C316" s="7">
        <v>4.6876502212692035</v>
      </c>
      <c r="D316" s="7">
        <f t="shared" si="4"/>
        <v>135.16553146116345</v>
      </c>
    </row>
    <row r="317" spans="1:4" x14ac:dyDescent="0.2">
      <c r="A317" s="5" t="s">
        <v>1030</v>
      </c>
      <c r="B317" s="7">
        <v>54.212766416765668</v>
      </c>
      <c r="C317" s="7">
        <v>2.3213912533622025</v>
      </c>
      <c r="D317" s="7">
        <f t="shared" si="4"/>
        <v>56.534157670127868</v>
      </c>
    </row>
    <row r="318" spans="1:4" x14ac:dyDescent="0.2">
      <c r="A318" s="5" t="s">
        <v>367</v>
      </c>
      <c r="B318" s="7">
        <v>241.1046937292067</v>
      </c>
      <c r="C318" s="7">
        <v>0</v>
      </c>
      <c r="D318" s="7">
        <f t="shared" si="4"/>
        <v>241.1046937292067</v>
      </c>
    </row>
    <row r="319" spans="1:4" x14ac:dyDescent="0.2">
      <c r="A319" s="5" t="s">
        <v>387</v>
      </c>
      <c r="B319" s="7">
        <v>658.57658835936763</v>
      </c>
      <c r="C319" s="7">
        <v>0</v>
      </c>
      <c r="D319" s="7">
        <f t="shared" si="4"/>
        <v>658.57658835936763</v>
      </c>
    </row>
    <row r="320" spans="1:4" x14ac:dyDescent="0.2">
      <c r="A320" s="5" t="s">
        <v>161</v>
      </c>
      <c r="B320" s="7">
        <v>658.57658835936763</v>
      </c>
      <c r="C320" s="7">
        <v>0</v>
      </c>
      <c r="D320" s="7">
        <f t="shared" si="4"/>
        <v>658.57658835936763</v>
      </c>
    </row>
    <row r="321" spans="1:4" x14ac:dyDescent="0.2">
      <c r="A321" s="5" t="s">
        <v>406</v>
      </c>
      <c r="B321" s="7">
        <v>658.57658835936763</v>
      </c>
      <c r="C321" s="7">
        <v>0</v>
      </c>
      <c r="D321" s="7">
        <f t="shared" si="4"/>
        <v>658.57658835936763</v>
      </c>
    </row>
    <row r="322" spans="1:4" x14ac:dyDescent="0.2">
      <c r="A322" s="5" t="s">
        <v>499</v>
      </c>
      <c r="B322" s="7">
        <v>135.08493051998991</v>
      </c>
      <c r="C322" s="7">
        <v>10.644906348875931</v>
      </c>
      <c r="D322" s="7">
        <f t="shared" si="4"/>
        <v>145.72983686886585</v>
      </c>
    </row>
    <row r="323" spans="1:4" x14ac:dyDescent="0.2">
      <c r="A323" s="5" t="s">
        <v>209</v>
      </c>
      <c r="B323" s="7">
        <v>110.62681248931244</v>
      </c>
      <c r="C323" s="7">
        <v>9.686977250725727</v>
      </c>
      <c r="D323" s="7">
        <f t="shared" si="4"/>
        <v>120.31378974003817</v>
      </c>
    </row>
    <row r="324" spans="1:4" x14ac:dyDescent="0.2">
      <c r="A324" s="5" t="s">
        <v>423</v>
      </c>
      <c r="B324" s="7">
        <v>541.81062992325587</v>
      </c>
      <c r="C324" s="7">
        <v>0</v>
      </c>
      <c r="D324" s="7">
        <f t="shared" si="4"/>
        <v>541.81062992325587</v>
      </c>
    </row>
    <row r="325" spans="1:4" x14ac:dyDescent="0.2">
      <c r="A325" s="5" t="s">
        <v>189</v>
      </c>
      <c r="B325" s="7">
        <v>541.81062992325587</v>
      </c>
      <c r="C325" s="7">
        <v>0</v>
      </c>
      <c r="D325" s="7">
        <f t="shared" si="4"/>
        <v>541.81062992325587</v>
      </c>
    </row>
    <row r="326" spans="1:4" x14ac:dyDescent="0.2">
      <c r="A326" s="5" t="s">
        <v>427</v>
      </c>
      <c r="B326" s="7">
        <v>541.81062992325587</v>
      </c>
      <c r="C326" s="7">
        <v>0</v>
      </c>
      <c r="D326" s="7">
        <f t="shared" si="4"/>
        <v>541.81062992325587</v>
      </c>
    </row>
    <row r="327" spans="1:4" x14ac:dyDescent="0.2">
      <c r="A327" s="5" t="s">
        <v>389</v>
      </c>
      <c r="B327" s="7">
        <v>541.81062992325587</v>
      </c>
      <c r="C327" s="7">
        <v>0</v>
      </c>
      <c r="D327" s="7">
        <f t="shared" si="4"/>
        <v>541.81062992325587</v>
      </c>
    </row>
    <row r="328" spans="1:4" x14ac:dyDescent="0.2">
      <c r="A328" s="5" t="s">
        <v>397</v>
      </c>
      <c r="B328" s="7">
        <v>541.81062992325587</v>
      </c>
      <c r="C328" s="7">
        <v>0</v>
      </c>
      <c r="D328" s="7">
        <f t="shared" si="4"/>
        <v>541.81062992325587</v>
      </c>
    </row>
    <row r="329" spans="1:4" x14ac:dyDescent="0.2">
      <c r="A329" s="5" t="s">
        <v>429</v>
      </c>
      <c r="B329" s="7">
        <v>541.81062992325587</v>
      </c>
      <c r="C329" s="7">
        <v>0</v>
      </c>
      <c r="D329" s="7">
        <f t="shared" si="4"/>
        <v>541.81062992325587</v>
      </c>
    </row>
    <row r="330" spans="1:4" x14ac:dyDescent="0.2">
      <c r="A330" s="5" t="s">
        <v>399</v>
      </c>
      <c r="B330" s="7">
        <v>541.81062992325587</v>
      </c>
      <c r="C330" s="7">
        <v>0</v>
      </c>
      <c r="D330" s="7">
        <f t="shared" si="4"/>
        <v>541.81062992325587</v>
      </c>
    </row>
    <row r="331" spans="1:4" x14ac:dyDescent="0.2">
      <c r="A331" s="5" t="s">
        <v>60</v>
      </c>
      <c r="B331" s="7">
        <v>299.7815965616075</v>
      </c>
      <c r="C331" s="7">
        <v>2.4460363418940356</v>
      </c>
      <c r="D331" s="7">
        <f t="shared" si="4"/>
        <v>302.22763290350156</v>
      </c>
    </row>
    <row r="332" spans="1:4" x14ac:dyDescent="0.2">
      <c r="A332" s="5" t="s">
        <v>15</v>
      </c>
      <c r="B332" s="7">
        <v>79.556921981208902</v>
      </c>
      <c r="C332" s="7">
        <v>2.7715072515575443</v>
      </c>
      <c r="D332" s="7">
        <f t="shared" si="4"/>
        <v>82.328429232766439</v>
      </c>
    </row>
    <row r="333" spans="1:4" x14ac:dyDescent="0.2">
      <c r="A333" s="5" t="s">
        <v>373</v>
      </c>
      <c r="B333" s="7">
        <v>394.76109068110333</v>
      </c>
      <c r="C333" s="7">
        <v>0</v>
      </c>
      <c r="D333" s="7">
        <f t="shared" ref="D333:D374" si="5">SUM(B333:C333)</f>
        <v>394.76109068110333</v>
      </c>
    </row>
    <row r="334" spans="1:4" x14ac:dyDescent="0.2">
      <c r="A334" s="5" t="s">
        <v>405</v>
      </c>
      <c r="B334" s="7">
        <v>394.76109068110333</v>
      </c>
      <c r="C334" s="7">
        <v>0</v>
      </c>
      <c r="D334" s="7">
        <f t="shared" si="5"/>
        <v>394.76109068110333</v>
      </c>
    </row>
    <row r="335" spans="1:4" x14ac:dyDescent="0.2">
      <c r="A335" s="5" t="s">
        <v>134</v>
      </c>
      <c r="B335" s="7">
        <v>394.76109068110338</v>
      </c>
      <c r="C335" s="7">
        <v>0</v>
      </c>
      <c r="D335" s="7">
        <f t="shared" si="5"/>
        <v>394.76109068110338</v>
      </c>
    </row>
    <row r="336" spans="1:4" x14ac:dyDescent="0.2">
      <c r="A336" s="5" t="s">
        <v>492</v>
      </c>
      <c r="B336" s="7">
        <v>76.265114823128584</v>
      </c>
      <c r="C336" s="7">
        <v>0.58958925777382021</v>
      </c>
      <c r="D336" s="7">
        <f t="shared" si="5"/>
        <v>76.854704080902408</v>
      </c>
    </row>
    <row r="337" spans="1:4" x14ac:dyDescent="0.2">
      <c r="A337" s="5" t="s">
        <v>493</v>
      </c>
      <c r="B337" s="7">
        <v>76.265114823128584</v>
      </c>
      <c r="C337" s="7">
        <v>5.2519877577494025</v>
      </c>
      <c r="D337" s="7">
        <f t="shared" si="5"/>
        <v>81.517102580877989</v>
      </c>
    </row>
    <row r="338" spans="1:4" x14ac:dyDescent="0.2">
      <c r="A338" s="5" t="s">
        <v>495</v>
      </c>
      <c r="B338" s="7">
        <v>76.265114823128584</v>
      </c>
      <c r="C338" s="7">
        <v>2.385427067307365</v>
      </c>
      <c r="D338" s="7">
        <f t="shared" si="5"/>
        <v>78.650541890435946</v>
      </c>
    </row>
    <row r="339" spans="1:4" x14ac:dyDescent="0.2">
      <c r="A339" s="5" t="s">
        <v>447</v>
      </c>
      <c r="B339" s="7">
        <v>27.749925188757771</v>
      </c>
      <c r="C339" s="7">
        <v>9.5789342085751308</v>
      </c>
      <c r="D339" s="7">
        <f t="shared" si="5"/>
        <v>37.328859397332906</v>
      </c>
    </row>
    <row r="340" spans="1:4" x14ac:dyDescent="0.2">
      <c r="A340" s="5" t="s">
        <v>368</v>
      </c>
      <c r="B340" s="7">
        <v>76.265114823128584</v>
      </c>
      <c r="C340" s="7">
        <v>0</v>
      </c>
      <c r="D340" s="7">
        <f t="shared" si="5"/>
        <v>76.265114823128584</v>
      </c>
    </row>
    <row r="341" spans="1:4" x14ac:dyDescent="0.2">
      <c r="A341" s="5" t="s">
        <v>370</v>
      </c>
      <c r="B341" s="7">
        <v>247.97459976915638</v>
      </c>
      <c r="C341" s="7">
        <v>0</v>
      </c>
      <c r="D341" s="7">
        <f t="shared" si="5"/>
        <v>247.97459976915638</v>
      </c>
    </row>
    <row r="342" spans="1:4" x14ac:dyDescent="0.2">
      <c r="A342" s="5" t="s">
        <v>179</v>
      </c>
      <c r="B342" s="7">
        <v>247.97459976915638</v>
      </c>
      <c r="C342" s="7">
        <v>0</v>
      </c>
      <c r="D342" s="7">
        <f t="shared" si="5"/>
        <v>247.97459976915638</v>
      </c>
    </row>
    <row r="343" spans="1:4" x14ac:dyDescent="0.2">
      <c r="A343" s="5" t="s">
        <v>420</v>
      </c>
      <c r="B343" s="7">
        <v>149.58850137264966</v>
      </c>
      <c r="C343" s="7">
        <v>0</v>
      </c>
      <c r="D343" s="7">
        <f t="shared" si="5"/>
        <v>149.58850137264966</v>
      </c>
    </row>
    <row r="344" spans="1:4" x14ac:dyDescent="0.2">
      <c r="A344" s="5" t="s">
        <v>383</v>
      </c>
      <c r="B344" s="7">
        <v>149.58850137264966</v>
      </c>
      <c r="C344" s="7">
        <v>0</v>
      </c>
      <c r="D344" s="7">
        <f t="shared" si="5"/>
        <v>149.58850137264966</v>
      </c>
    </row>
    <row r="345" spans="1:4" x14ac:dyDescent="0.2">
      <c r="A345" s="5" t="s">
        <v>382</v>
      </c>
      <c r="B345" s="7">
        <v>149.58850137264966</v>
      </c>
      <c r="C345" s="7">
        <v>0</v>
      </c>
      <c r="D345" s="7">
        <f t="shared" si="5"/>
        <v>149.58850137264966</v>
      </c>
    </row>
    <row r="346" spans="1:4" x14ac:dyDescent="0.2">
      <c r="A346" s="5" t="s">
        <v>430</v>
      </c>
      <c r="B346" s="7">
        <v>149.58850137264966</v>
      </c>
      <c r="C346" s="7">
        <v>0</v>
      </c>
      <c r="D346" s="7">
        <f t="shared" si="5"/>
        <v>149.58850137264966</v>
      </c>
    </row>
    <row r="347" spans="1:4" x14ac:dyDescent="0.2">
      <c r="A347" s="5" t="s">
        <v>24</v>
      </c>
      <c r="B347" s="7">
        <v>0</v>
      </c>
      <c r="C347" s="7">
        <v>59.393721975861503</v>
      </c>
      <c r="D347" s="7">
        <f t="shared" si="5"/>
        <v>59.393721975861503</v>
      </c>
    </row>
    <row r="348" spans="1:4" x14ac:dyDescent="0.2">
      <c r="A348" s="5" t="s">
        <v>26</v>
      </c>
      <c r="B348" s="7">
        <v>0</v>
      </c>
      <c r="C348" s="7">
        <v>59.393721975861503</v>
      </c>
      <c r="D348" s="7">
        <f t="shared" si="5"/>
        <v>59.393721975861503</v>
      </c>
    </row>
    <row r="349" spans="1:4" x14ac:dyDescent="0.2">
      <c r="A349" s="5" t="s">
        <v>32</v>
      </c>
      <c r="B349" s="7">
        <v>0</v>
      </c>
      <c r="C349" s="7">
        <v>59.393721975861503</v>
      </c>
      <c r="D349" s="7">
        <f t="shared" si="5"/>
        <v>59.393721975861503</v>
      </c>
    </row>
    <row r="350" spans="1:4" x14ac:dyDescent="0.2">
      <c r="A350" s="5" t="s">
        <v>33</v>
      </c>
      <c r="B350" s="7">
        <v>0</v>
      </c>
      <c r="C350" s="7">
        <v>59.393721975861503</v>
      </c>
      <c r="D350" s="7">
        <f t="shared" si="5"/>
        <v>59.393721975861503</v>
      </c>
    </row>
    <row r="351" spans="1:4" x14ac:dyDescent="0.2">
      <c r="A351" s="5" t="s">
        <v>41</v>
      </c>
      <c r="B351" s="7">
        <v>0</v>
      </c>
      <c r="C351" s="7">
        <v>59.393721975861503</v>
      </c>
      <c r="D351" s="7">
        <f t="shared" si="5"/>
        <v>59.393721975861503</v>
      </c>
    </row>
    <row r="352" spans="1:4" x14ac:dyDescent="0.2">
      <c r="A352" s="5" t="s">
        <v>45</v>
      </c>
      <c r="B352" s="7">
        <v>0</v>
      </c>
      <c r="C352" s="7">
        <v>59.393721975861503</v>
      </c>
      <c r="D352" s="7">
        <f t="shared" si="5"/>
        <v>59.393721975861503</v>
      </c>
    </row>
    <row r="353" spans="1:4" x14ac:dyDescent="0.2">
      <c r="A353" s="5" t="s">
        <v>47</v>
      </c>
      <c r="B353" s="7">
        <v>0</v>
      </c>
      <c r="C353" s="7">
        <v>59.393721975861503</v>
      </c>
      <c r="D353" s="7">
        <f t="shared" si="5"/>
        <v>59.393721975861503</v>
      </c>
    </row>
    <row r="354" spans="1:4" x14ac:dyDescent="0.2">
      <c r="A354" s="5" t="s">
        <v>48</v>
      </c>
      <c r="B354" s="7">
        <v>0</v>
      </c>
      <c r="C354" s="7">
        <v>59.393721975861503</v>
      </c>
      <c r="D354" s="7">
        <f t="shared" si="5"/>
        <v>59.393721975861503</v>
      </c>
    </row>
    <row r="355" spans="1:4" x14ac:dyDescent="0.2">
      <c r="A355" s="5" t="s">
        <v>35</v>
      </c>
      <c r="B355" s="7">
        <v>0</v>
      </c>
      <c r="C355" s="7">
        <v>59.393721975861503</v>
      </c>
      <c r="D355" s="7">
        <f t="shared" si="5"/>
        <v>59.393721975861503</v>
      </c>
    </row>
    <row r="356" spans="1:4" x14ac:dyDescent="0.2">
      <c r="A356" s="5" t="s">
        <v>36</v>
      </c>
      <c r="B356" s="7">
        <v>0</v>
      </c>
      <c r="C356" s="7">
        <v>59.393721975861503</v>
      </c>
      <c r="D356" s="7">
        <f t="shared" si="5"/>
        <v>59.393721975861503</v>
      </c>
    </row>
    <row r="357" spans="1:4" x14ac:dyDescent="0.2">
      <c r="A357" s="5" t="s">
        <v>37</v>
      </c>
      <c r="B357" s="7">
        <v>0</v>
      </c>
      <c r="C357" s="7">
        <v>59.393721975861503</v>
      </c>
      <c r="D357" s="7">
        <f t="shared" si="5"/>
        <v>59.393721975861503</v>
      </c>
    </row>
    <row r="358" spans="1:4" x14ac:dyDescent="0.2">
      <c r="A358" s="5" t="s">
        <v>20</v>
      </c>
      <c r="B358" s="7">
        <v>0</v>
      </c>
      <c r="C358" s="7">
        <v>59.393721975861503</v>
      </c>
      <c r="D358" s="7">
        <f t="shared" si="5"/>
        <v>59.393721975861503</v>
      </c>
    </row>
    <row r="359" spans="1:4" x14ac:dyDescent="0.2">
      <c r="A359" s="5" t="s">
        <v>21</v>
      </c>
      <c r="B359" s="7">
        <v>0</v>
      </c>
      <c r="C359" s="7">
        <v>59.393721975861503</v>
      </c>
      <c r="D359" s="7">
        <f t="shared" si="5"/>
        <v>59.393721975861503</v>
      </c>
    </row>
    <row r="360" spans="1:4" x14ac:dyDescent="0.2">
      <c r="A360" s="5" t="s">
        <v>22</v>
      </c>
      <c r="B360" s="7">
        <v>0</v>
      </c>
      <c r="C360" s="7">
        <v>59.393721975861503</v>
      </c>
      <c r="D360" s="7">
        <f t="shared" si="5"/>
        <v>59.393721975861503</v>
      </c>
    </row>
    <row r="361" spans="1:4" x14ac:dyDescent="0.2">
      <c r="A361" s="5" t="s">
        <v>23</v>
      </c>
      <c r="B361" s="7">
        <v>0</v>
      </c>
      <c r="C361" s="7">
        <v>59.393721975861503</v>
      </c>
      <c r="D361" s="7">
        <f t="shared" si="5"/>
        <v>59.393721975861503</v>
      </c>
    </row>
    <row r="362" spans="1:4" x14ac:dyDescent="0.2">
      <c r="A362" s="5" t="s">
        <v>25</v>
      </c>
      <c r="B362" s="7">
        <v>0</v>
      </c>
      <c r="C362" s="7">
        <v>59.393721975861503</v>
      </c>
      <c r="D362" s="7">
        <f t="shared" si="5"/>
        <v>59.393721975861503</v>
      </c>
    </row>
    <row r="363" spans="1:4" x14ac:dyDescent="0.2">
      <c r="A363" s="5" t="s">
        <v>27</v>
      </c>
      <c r="B363" s="7">
        <v>0</v>
      </c>
      <c r="C363" s="7">
        <v>59.393721975861503</v>
      </c>
      <c r="D363" s="7">
        <f t="shared" si="5"/>
        <v>59.393721975861503</v>
      </c>
    </row>
    <row r="364" spans="1:4" x14ac:dyDescent="0.2">
      <c r="A364" s="5" t="s">
        <v>28</v>
      </c>
      <c r="B364" s="7">
        <v>0</v>
      </c>
      <c r="C364" s="7">
        <v>59.393721975861503</v>
      </c>
      <c r="D364" s="7">
        <f t="shared" si="5"/>
        <v>59.393721975861503</v>
      </c>
    </row>
    <row r="365" spans="1:4" x14ac:dyDescent="0.2">
      <c r="A365" s="5" t="s">
        <v>29</v>
      </c>
      <c r="B365" s="7">
        <v>0</v>
      </c>
      <c r="C365" s="7">
        <v>59.393721975861503</v>
      </c>
      <c r="D365" s="7">
        <f t="shared" si="5"/>
        <v>59.393721975861503</v>
      </c>
    </row>
    <row r="366" spans="1:4" x14ac:dyDescent="0.2">
      <c r="A366" s="5" t="s">
        <v>30</v>
      </c>
      <c r="B366" s="7">
        <v>0</v>
      </c>
      <c r="C366" s="7">
        <v>59.393721975861503</v>
      </c>
      <c r="D366" s="7">
        <f t="shared" si="5"/>
        <v>59.393721975861503</v>
      </c>
    </row>
    <row r="367" spans="1:4" x14ac:dyDescent="0.2">
      <c r="A367" s="5" t="s">
        <v>34</v>
      </c>
      <c r="B367" s="7">
        <v>0</v>
      </c>
      <c r="C367" s="7">
        <v>59.393721975861503</v>
      </c>
      <c r="D367" s="7">
        <f t="shared" si="5"/>
        <v>59.393721975861503</v>
      </c>
    </row>
    <row r="368" spans="1:4" x14ac:dyDescent="0.2">
      <c r="A368" s="5" t="s">
        <v>38</v>
      </c>
      <c r="B368" s="7">
        <v>0</v>
      </c>
      <c r="C368" s="7">
        <v>59.393721975861503</v>
      </c>
      <c r="D368" s="7">
        <f t="shared" si="5"/>
        <v>59.393721975861503</v>
      </c>
    </row>
    <row r="369" spans="1:4" x14ac:dyDescent="0.2">
      <c r="A369" s="5" t="s">
        <v>39</v>
      </c>
      <c r="B369" s="7">
        <v>0</v>
      </c>
      <c r="C369" s="7">
        <v>59.393721975861503</v>
      </c>
      <c r="D369" s="7">
        <f t="shared" si="5"/>
        <v>59.393721975861503</v>
      </c>
    </row>
    <row r="370" spans="1:4" x14ac:dyDescent="0.2">
      <c r="A370" s="5" t="s">
        <v>40</v>
      </c>
      <c r="B370" s="7">
        <v>0</v>
      </c>
      <c r="C370" s="7">
        <v>59.393721975861503</v>
      </c>
      <c r="D370" s="7">
        <f t="shared" si="5"/>
        <v>59.393721975861503</v>
      </c>
    </row>
    <row r="371" spans="1:4" x14ac:dyDescent="0.2">
      <c r="A371" s="5" t="s">
        <v>42</v>
      </c>
      <c r="B371" s="7">
        <v>0</v>
      </c>
      <c r="C371" s="7">
        <v>59.393721975861503</v>
      </c>
      <c r="D371" s="7">
        <f t="shared" si="5"/>
        <v>59.393721975861503</v>
      </c>
    </row>
    <row r="372" spans="1:4" x14ac:dyDescent="0.2">
      <c r="A372" s="5" t="s">
        <v>43</v>
      </c>
      <c r="B372" s="7">
        <v>0</v>
      </c>
      <c r="C372" s="7">
        <v>59.393721975861503</v>
      </c>
      <c r="D372" s="7">
        <f t="shared" si="5"/>
        <v>59.393721975861503</v>
      </c>
    </row>
    <row r="373" spans="1:4" x14ac:dyDescent="0.2">
      <c r="A373" s="5" t="s">
        <v>44</v>
      </c>
      <c r="B373" s="7">
        <v>0</v>
      </c>
      <c r="C373" s="7">
        <v>59.393721975861503</v>
      </c>
      <c r="D373" s="7">
        <f t="shared" si="5"/>
        <v>59.393721975861503</v>
      </c>
    </row>
    <row r="374" spans="1:4" x14ac:dyDescent="0.2">
      <c r="A374" s="5" t="s">
        <v>46</v>
      </c>
      <c r="B374" s="7">
        <v>0</v>
      </c>
      <c r="C374" s="7">
        <v>59.393721975861503</v>
      </c>
      <c r="D374" s="7">
        <f t="shared" si="5"/>
        <v>59.393721975861503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B98CE6-0A33-43DA-8619-4A928D3C15E2}">
  <sheetPr codeName="Planilha26"/>
  <dimension ref="A2:F301"/>
  <sheetViews>
    <sheetView workbookViewId="0">
      <selection activeCell="B3" sqref="B3"/>
    </sheetView>
  </sheetViews>
  <sheetFormatPr defaultColWidth="9.140625" defaultRowHeight="12.75" x14ac:dyDescent="0.2"/>
  <cols>
    <col min="1" max="1" width="44" style="1" customWidth="1"/>
    <col min="2" max="3" width="30.5703125" style="1" customWidth="1"/>
    <col min="4" max="4" width="11.5703125" style="1" bestFit="1" customWidth="1"/>
    <col min="5" max="5" width="12.85546875" style="1" bestFit="1" customWidth="1"/>
    <col min="6" max="6" width="10.42578125" style="1" bestFit="1" customWidth="1"/>
    <col min="7" max="7" width="13.140625" style="1" customWidth="1"/>
    <col min="8" max="8" width="11.42578125" style="1" bestFit="1" customWidth="1"/>
    <col min="9" max="16384" width="9.140625" style="1"/>
  </cols>
  <sheetData>
    <row r="2" spans="1:6" ht="15" customHeight="1" x14ac:dyDescent="0.2">
      <c r="B2" s="2" t="str">
        <f>Índice!A8</f>
        <v>MÊS DE COMPETÊNCIA: Abril de 2024</v>
      </c>
      <c r="C2" s="3"/>
      <c r="E2" s="3"/>
    </row>
    <row r="3" spans="1:6" ht="16.5" customHeight="1" x14ac:dyDescent="0.2">
      <c r="B3" s="2"/>
      <c r="C3" s="3"/>
      <c r="E3" s="3"/>
    </row>
    <row r="5" spans="1:6" x14ac:dyDescent="0.2">
      <c r="A5" s="2" t="s">
        <v>1035</v>
      </c>
    </row>
    <row r="6" spans="1:6" x14ac:dyDescent="0.2">
      <c r="A6" s="1" t="s">
        <v>645</v>
      </c>
    </row>
    <row r="8" spans="1:6" x14ac:dyDescent="0.2">
      <c r="A8" s="4" t="s">
        <v>1</v>
      </c>
      <c r="B8" s="6" t="s">
        <v>619</v>
      </c>
      <c r="C8" s="14"/>
    </row>
    <row r="9" spans="1:6" x14ac:dyDescent="0.2">
      <c r="A9" s="13" t="s">
        <v>90</v>
      </c>
      <c r="B9" s="34">
        <f>VLOOKUP(A9,[2]Diferença!$B$5:$G$297,6,0)</f>
        <v>-1380.5590754874138</v>
      </c>
      <c r="C9" s="14"/>
      <c r="D9" s="18"/>
      <c r="E9" s="14"/>
      <c r="F9" s="17"/>
    </row>
    <row r="10" spans="1:6" x14ac:dyDescent="0.2">
      <c r="A10" s="5" t="s">
        <v>137</v>
      </c>
      <c r="B10" s="34">
        <f>VLOOKUP(A10,[2]Diferença!$B$5:$G$297,6,0)</f>
        <v>-1380.5590754874138</v>
      </c>
      <c r="D10" s="18"/>
      <c r="E10" s="14"/>
      <c r="F10" s="17"/>
    </row>
    <row r="11" spans="1:6" x14ac:dyDescent="0.2">
      <c r="A11" s="5" t="s">
        <v>745</v>
      </c>
      <c r="B11" s="34">
        <f>VLOOKUP(A11,[2]Diferença!$B$5:$G$297,6,0)</f>
        <v>-1380.5590754874138</v>
      </c>
    </row>
    <row r="12" spans="1:6" x14ac:dyDescent="0.2">
      <c r="A12" s="5" t="s">
        <v>89</v>
      </c>
      <c r="B12" s="34">
        <f>VLOOKUP(A12,[2]Diferença!$B$5:$G$297,6,0)</f>
        <v>-1380.5590754874138</v>
      </c>
    </row>
    <row r="13" spans="1:6" x14ac:dyDescent="0.2">
      <c r="A13" s="5" t="s">
        <v>1016</v>
      </c>
      <c r="B13" s="34">
        <f>VLOOKUP(A13,[2]Diferença!$B$5:$G$297,6,0)</f>
        <v>-1380.5590754874138</v>
      </c>
    </row>
    <row r="14" spans="1:6" x14ac:dyDescent="0.2">
      <c r="A14" s="5" t="s">
        <v>1018</v>
      </c>
      <c r="B14" s="34">
        <f>VLOOKUP(A14,[2]Diferença!$B$5:$G$297,6,0)</f>
        <v>-1380.5590754874138</v>
      </c>
    </row>
    <row r="15" spans="1:6" x14ac:dyDescent="0.2">
      <c r="A15" s="5" t="s">
        <v>1019</v>
      </c>
      <c r="B15" s="34">
        <f>VLOOKUP(A15,[2]Diferença!$B$5:$G$297,6,0)</f>
        <v>-1380.5590754874138</v>
      </c>
    </row>
    <row r="16" spans="1:6" x14ac:dyDescent="0.2">
      <c r="A16" s="5" t="s">
        <v>1021</v>
      </c>
      <c r="B16" s="34">
        <f>VLOOKUP(A16,[2]Diferença!$B$5:$G$297,6,0)</f>
        <v>-1380.5590754874138</v>
      </c>
    </row>
    <row r="17" spans="1:3" x14ac:dyDescent="0.2">
      <c r="A17" s="5" t="s">
        <v>277</v>
      </c>
      <c r="B17" s="34">
        <f>VLOOKUP(A17,[2]Diferença!$B$5:$G$297,6,0)</f>
        <v>-1380.5590754874138</v>
      </c>
    </row>
    <row r="18" spans="1:3" x14ac:dyDescent="0.2">
      <c r="A18" s="5" t="s">
        <v>312</v>
      </c>
      <c r="B18" s="34">
        <f>VLOOKUP(A18,[2]Diferença!$B$5:$G$297,6,0)</f>
        <v>-1380.5590754874138</v>
      </c>
      <c r="C18" s="14"/>
    </row>
    <row r="19" spans="1:3" x14ac:dyDescent="0.2">
      <c r="A19" s="5" t="s">
        <v>317</v>
      </c>
      <c r="B19" s="34">
        <f>VLOOKUP(A19,[2]Diferença!$B$5:$G$297,6,0)</f>
        <v>-1380.5590754874138</v>
      </c>
      <c r="C19" s="14"/>
    </row>
    <row r="20" spans="1:3" x14ac:dyDescent="0.2">
      <c r="A20" s="5" t="s">
        <v>320</v>
      </c>
      <c r="B20" s="34">
        <f>VLOOKUP(A20,[2]Diferença!$B$5:$G$297,6,0)</f>
        <v>-1380.5590754874138</v>
      </c>
    </row>
    <row r="21" spans="1:3" x14ac:dyDescent="0.2">
      <c r="A21" s="5" t="s">
        <v>340</v>
      </c>
      <c r="B21" s="34">
        <f>VLOOKUP(A21,[2]Diferença!$B$5:$G$297,6,0)</f>
        <v>-1380.5590754874138</v>
      </c>
    </row>
    <row r="22" spans="1:3" x14ac:dyDescent="0.2">
      <c r="A22" s="5" t="s">
        <v>1022</v>
      </c>
      <c r="B22" s="34">
        <f>VLOOKUP(A22,[2]Diferença!$B$5:$G$297,6,0)</f>
        <v>-1380.5590754874138</v>
      </c>
    </row>
    <row r="23" spans="1:3" x14ac:dyDescent="0.2">
      <c r="A23" s="5" t="s">
        <v>98</v>
      </c>
      <c r="B23" s="34">
        <f>VLOOKUP(A23,[2]Diferença!$B$5:$G$297,6,0)</f>
        <v>-1380.5590754874138</v>
      </c>
    </row>
    <row r="24" spans="1:3" x14ac:dyDescent="0.2">
      <c r="A24" s="5" t="s">
        <v>1030</v>
      </c>
      <c r="B24" s="34">
        <f>VLOOKUP(A24,[2]Diferença!$B$5:$G$297,6,0)</f>
        <v>-1380.5590754874138</v>
      </c>
    </row>
    <row r="25" spans="1:3" x14ac:dyDescent="0.2">
      <c r="A25" s="5" t="s">
        <v>1024</v>
      </c>
      <c r="B25" s="34">
        <f>VLOOKUP(A25,[2]Diferença!$B$5:$G$297,6,0)</f>
        <v>-1380.5590754874138</v>
      </c>
    </row>
    <row r="26" spans="1:3" x14ac:dyDescent="0.2">
      <c r="A26" s="5" t="s">
        <v>1025</v>
      </c>
      <c r="B26" s="34">
        <f>VLOOKUP(A26,[2]Diferença!$B$5:$G$297,6,0)</f>
        <v>-1380.5590754874138</v>
      </c>
    </row>
    <row r="27" spans="1:3" x14ac:dyDescent="0.2">
      <c r="A27" s="5" t="s">
        <v>1026</v>
      </c>
      <c r="B27" s="34">
        <f>VLOOKUP(A27,[2]Diferença!$B$5:$G$297,6,0)</f>
        <v>-1380.5590754874138</v>
      </c>
    </row>
    <row r="28" spans="1:3" x14ac:dyDescent="0.2">
      <c r="A28" s="5" t="s">
        <v>1027</v>
      </c>
      <c r="B28" s="34">
        <f>VLOOKUP(A28,[2]Diferença!$B$5:$G$297,6,0)</f>
        <v>-1380.5590754874138</v>
      </c>
    </row>
    <row r="29" spans="1:3" x14ac:dyDescent="0.2">
      <c r="A29" s="5" t="s">
        <v>438</v>
      </c>
      <c r="B29" s="34">
        <f>VLOOKUP(A29,[2]Diferença!$B$5:$G$297,6,0)</f>
        <v>-1380.5590754874138</v>
      </c>
    </row>
    <row r="30" spans="1:3" x14ac:dyDescent="0.2">
      <c r="A30" s="5" t="s">
        <v>366</v>
      </c>
      <c r="B30" s="34">
        <f>VLOOKUP(A30,[2]Diferença!$B$5:$G$297,6,0)</f>
        <v>-1380.5590754874138</v>
      </c>
    </row>
    <row r="31" spans="1:3" x14ac:dyDescent="0.2">
      <c r="A31" s="5" t="s">
        <v>80</v>
      </c>
      <c r="B31" s="34">
        <f>VLOOKUP(A31,[2]Diferença!$B$5:$G$297,6,0)</f>
        <v>-1380.5590754874138</v>
      </c>
    </row>
    <row r="32" spans="1:3" x14ac:dyDescent="0.2">
      <c r="A32" s="5" t="s">
        <v>392</v>
      </c>
      <c r="B32" s="34">
        <f>VLOOKUP(A32,[2]Diferença!$B$5:$G$297,6,0)</f>
        <v>-1380.5590754874138</v>
      </c>
    </row>
    <row r="33" spans="1:2" x14ac:dyDescent="0.2">
      <c r="A33" s="5" t="s">
        <v>172</v>
      </c>
      <c r="B33" s="34">
        <f>VLOOKUP(A33,[2]Diferença!$B$5:$G$297,6,0)</f>
        <v>-1380.5590754874138</v>
      </c>
    </row>
    <row r="34" spans="1:2" x14ac:dyDescent="0.2">
      <c r="A34" s="5" t="s">
        <v>364</v>
      </c>
      <c r="B34" s="34">
        <f>VLOOKUP(A34,[2]Diferença!$B$5:$G$297,6,0)</f>
        <v>-1380.5590754874138</v>
      </c>
    </row>
    <row r="35" spans="1:2" x14ac:dyDescent="0.2">
      <c r="A35" s="5" t="s">
        <v>367</v>
      </c>
      <c r="B35" s="34">
        <f>VLOOKUP(A35,[2]Diferença!$B$5:$G$297,6,0)</f>
        <v>-1380.5590754874138</v>
      </c>
    </row>
    <row r="36" spans="1:2" x14ac:dyDescent="0.2">
      <c r="A36" s="5" t="s">
        <v>368</v>
      </c>
      <c r="B36" s="34">
        <f>VLOOKUP(A36,[2]Diferença!$B$5:$G$297,6,0)</f>
        <v>-1380.5590754874138</v>
      </c>
    </row>
    <row r="37" spans="1:2" x14ac:dyDescent="0.2">
      <c r="A37" s="5" t="s">
        <v>502</v>
      </c>
      <c r="B37" s="34">
        <f>VLOOKUP(A37,[2]Diferença!$B$5:$G$297,6,0)</f>
        <v>-1380.5590754874138</v>
      </c>
    </row>
    <row r="38" spans="1:2" x14ac:dyDescent="0.2">
      <c r="A38" s="5" t="s">
        <v>363</v>
      </c>
      <c r="B38" s="34">
        <f>VLOOKUP(A38,[2]Diferença!$B$5:$G$297,6,0)</f>
        <v>-1380.5590754874138</v>
      </c>
    </row>
    <row r="39" spans="1:2" x14ac:dyDescent="0.2">
      <c r="A39" s="5" t="s">
        <v>129</v>
      </c>
      <c r="B39" s="34">
        <f>VLOOKUP(A39,[2]Diferença!$B$5:$G$297,6,0)</f>
        <v>-1656.6708905841224</v>
      </c>
    </row>
    <row r="40" spans="1:2" x14ac:dyDescent="0.2">
      <c r="A40" s="5" t="s">
        <v>140</v>
      </c>
      <c r="B40" s="34">
        <f>VLOOKUP(A40,[2]Diferença!$B$5:$G$297,6,0)</f>
        <v>-1656.6708905841224</v>
      </c>
    </row>
    <row r="41" spans="1:2" x14ac:dyDescent="0.2">
      <c r="A41" s="5" t="s">
        <v>130</v>
      </c>
      <c r="B41" s="34">
        <f>VLOOKUP(A41,[2]Diferença!$B$5:$G$297,6,0)</f>
        <v>-1656.6708905841224</v>
      </c>
    </row>
    <row r="42" spans="1:2" x14ac:dyDescent="0.2">
      <c r="A42" s="5" t="s">
        <v>126</v>
      </c>
      <c r="B42" s="34">
        <f>VLOOKUP(A42,[2]Diferença!$B$5:$G$297,6,0)</f>
        <v>-1656.6708905841224</v>
      </c>
    </row>
    <row r="43" spans="1:2" x14ac:dyDescent="0.2">
      <c r="A43" s="5" t="s">
        <v>101</v>
      </c>
      <c r="B43" s="34">
        <f>VLOOKUP(A43,[2]Diferença!$B$5:$G$297,6,0)</f>
        <v>-1656.6708905841224</v>
      </c>
    </row>
    <row r="44" spans="1:2" x14ac:dyDescent="0.2">
      <c r="A44" s="5" t="s">
        <v>128</v>
      </c>
      <c r="B44" s="34">
        <f>VLOOKUP(A44,[2]Diferença!$B$5:$G$297,6,0)</f>
        <v>-1656.6708905841224</v>
      </c>
    </row>
    <row r="45" spans="1:2" x14ac:dyDescent="0.2">
      <c r="A45" s="5" t="s">
        <v>119</v>
      </c>
      <c r="B45" s="34">
        <f>VLOOKUP(A45,[2]Diferença!$B$5:$G$297,6,0)</f>
        <v>-1656.6708905841224</v>
      </c>
    </row>
    <row r="46" spans="1:2" x14ac:dyDescent="0.2">
      <c r="A46" s="5" t="s">
        <v>91</v>
      </c>
      <c r="B46" s="34">
        <f>VLOOKUP(A46,[2]Diferença!$B$5:$G$297,6,0)</f>
        <v>-1656.6708905841224</v>
      </c>
    </row>
    <row r="47" spans="1:2" x14ac:dyDescent="0.2">
      <c r="A47" s="5" t="s">
        <v>19</v>
      </c>
      <c r="B47" s="34">
        <f>VLOOKUP(A47,[2]Diferença!$B$5:$G$297,6,0)</f>
        <v>-1656.6708905841224</v>
      </c>
    </row>
    <row r="48" spans="1:2" x14ac:dyDescent="0.2">
      <c r="A48" s="5" t="s">
        <v>58</v>
      </c>
      <c r="B48" s="34">
        <f>VLOOKUP(A48,[2]Diferença!$B$5:$G$297,6,0)</f>
        <v>-1656.6708905841224</v>
      </c>
    </row>
    <row r="49" spans="1:2" x14ac:dyDescent="0.2">
      <c r="A49" s="5" t="s">
        <v>151</v>
      </c>
      <c r="B49" s="34">
        <f>VLOOKUP(A49,[2]Diferença!$B$5:$G$297,6,0)</f>
        <v>-1656.6708905841224</v>
      </c>
    </row>
    <row r="50" spans="1:2" x14ac:dyDescent="0.2">
      <c r="A50" s="5" t="s">
        <v>191</v>
      </c>
      <c r="B50" s="34">
        <f>VLOOKUP(A50,[2]Diferença!$B$5:$G$297,6,0)</f>
        <v>-1656.6708905841224</v>
      </c>
    </row>
    <row r="51" spans="1:2" x14ac:dyDescent="0.2">
      <c r="A51" s="5" t="s">
        <v>154</v>
      </c>
      <c r="B51" s="34">
        <f>VLOOKUP(A51,[2]Diferença!$B$5:$G$297,6,0)</f>
        <v>-1656.6708905841224</v>
      </c>
    </row>
    <row r="52" spans="1:2" x14ac:dyDescent="0.2">
      <c r="A52" s="5" t="s">
        <v>157</v>
      </c>
      <c r="B52" s="34">
        <f>VLOOKUP(A52,[2]Diferença!$B$5:$G$297,6,0)</f>
        <v>-1656.6708905841224</v>
      </c>
    </row>
    <row r="53" spans="1:2" x14ac:dyDescent="0.2">
      <c r="A53" s="5" t="s">
        <v>163</v>
      </c>
      <c r="B53" s="34">
        <f>VLOOKUP(A53,[2]Diferença!$B$5:$G$297,6,0)</f>
        <v>-1656.6708905841224</v>
      </c>
    </row>
    <row r="54" spans="1:2" x14ac:dyDescent="0.2">
      <c r="A54" s="5" t="s">
        <v>64</v>
      </c>
      <c r="B54" s="34">
        <f>VLOOKUP(A54,[2]Diferença!$B$5:$G$297,6,0)</f>
        <v>-1656.6708905841224</v>
      </c>
    </row>
    <row r="55" spans="1:2" x14ac:dyDescent="0.2">
      <c r="A55" s="5" t="s">
        <v>131</v>
      </c>
      <c r="B55" s="34">
        <f>VLOOKUP(A55,[2]Diferença!$B$5:$G$297,6,0)</f>
        <v>-1656.6708905841224</v>
      </c>
    </row>
    <row r="56" spans="1:2" x14ac:dyDescent="0.2">
      <c r="A56" s="5" t="s">
        <v>143</v>
      </c>
      <c r="B56" s="34">
        <f>VLOOKUP(A56,[2]Diferença!$B$5:$G$297,6,0)</f>
        <v>-1656.6708905841224</v>
      </c>
    </row>
    <row r="57" spans="1:2" x14ac:dyDescent="0.2">
      <c r="A57" s="5" t="s">
        <v>176</v>
      </c>
      <c r="B57" s="34">
        <f>VLOOKUP(A57,[2]Diferença!$B$5:$G$297,6,0)</f>
        <v>-1656.6708905841224</v>
      </c>
    </row>
    <row r="58" spans="1:2" x14ac:dyDescent="0.2">
      <c r="A58" s="5" t="s">
        <v>139</v>
      </c>
      <c r="B58" s="34">
        <f>VLOOKUP(A58,[2]Diferença!$B$5:$G$297,6,0)</f>
        <v>-1656.6708905841224</v>
      </c>
    </row>
    <row r="59" spans="1:2" x14ac:dyDescent="0.2">
      <c r="A59" s="5" t="s">
        <v>200</v>
      </c>
      <c r="B59" s="34">
        <f>VLOOKUP(A59,[2]Diferença!$B$5:$G$297,6,0)</f>
        <v>-1656.6708905841224</v>
      </c>
    </row>
    <row r="60" spans="1:2" x14ac:dyDescent="0.2">
      <c r="A60" s="5" t="s">
        <v>146</v>
      </c>
      <c r="B60" s="34">
        <f>VLOOKUP(A60,[2]Diferença!$B$5:$G$297,6,0)</f>
        <v>-1656.6708905841224</v>
      </c>
    </row>
    <row r="61" spans="1:2" x14ac:dyDescent="0.2">
      <c r="A61" s="5" t="s">
        <v>177</v>
      </c>
      <c r="B61" s="34">
        <f>VLOOKUP(A61,[2]Diferença!$B$5:$G$297,6,0)</f>
        <v>-1656.6708905841224</v>
      </c>
    </row>
    <row r="62" spans="1:2" x14ac:dyDescent="0.2">
      <c r="A62" s="5" t="s">
        <v>199</v>
      </c>
      <c r="B62" s="34">
        <f>VLOOKUP(A62,[2]Diferença!$B$5:$G$297,6,0)</f>
        <v>-1656.6708905841224</v>
      </c>
    </row>
    <row r="63" spans="1:2" x14ac:dyDescent="0.2">
      <c r="A63" s="5" t="s">
        <v>216</v>
      </c>
      <c r="B63" s="34">
        <f>VLOOKUP(A63,[2]Diferença!$B$5:$G$297,6,0)</f>
        <v>-1656.6708905841224</v>
      </c>
    </row>
    <row r="64" spans="1:2" x14ac:dyDescent="0.2">
      <c r="A64" s="5" t="s">
        <v>175</v>
      </c>
      <c r="B64" s="34">
        <f>VLOOKUP(A64,[2]Diferença!$B$5:$G$297,6,0)</f>
        <v>-1656.6708905841224</v>
      </c>
    </row>
    <row r="65" spans="1:2" x14ac:dyDescent="0.2">
      <c r="A65" s="5" t="s">
        <v>185</v>
      </c>
      <c r="B65" s="34">
        <f>VLOOKUP(A65,[2]Diferença!$B$5:$G$297,6,0)</f>
        <v>-1656.6708905841224</v>
      </c>
    </row>
    <row r="66" spans="1:2" x14ac:dyDescent="0.2">
      <c r="A66" s="5" t="s">
        <v>174</v>
      </c>
      <c r="B66" s="34">
        <f>VLOOKUP(A66,[2]Diferença!$B$5:$G$297,6,0)</f>
        <v>-1656.6708905841224</v>
      </c>
    </row>
    <row r="67" spans="1:2" x14ac:dyDescent="0.2">
      <c r="A67" s="5" t="s">
        <v>168</v>
      </c>
      <c r="B67" s="34">
        <f>VLOOKUP(A67,[2]Diferença!$B$5:$G$297,6,0)</f>
        <v>-1656.6708905841224</v>
      </c>
    </row>
    <row r="68" spans="1:2" x14ac:dyDescent="0.2">
      <c r="A68" s="5" t="s">
        <v>166</v>
      </c>
      <c r="B68" s="34">
        <f>VLOOKUP(A68,[2]Diferença!$B$5:$G$297,6,0)</f>
        <v>-1656.6708905841224</v>
      </c>
    </row>
    <row r="69" spans="1:2" x14ac:dyDescent="0.2">
      <c r="A69" s="5" t="s">
        <v>162</v>
      </c>
      <c r="B69" s="34">
        <f>VLOOKUP(A69,[2]Diferença!$B$5:$G$297,6,0)</f>
        <v>-1656.6708905841224</v>
      </c>
    </row>
    <row r="70" spans="1:2" x14ac:dyDescent="0.2">
      <c r="A70" s="5" t="s">
        <v>96</v>
      </c>
      <c r="B70" s="34">
        <f>VLOOKUP(A70,[2]Diferença!$B$5:$G$297,6,0)</f>
        <v>-1656.6708905841224</v>
      </c>
    </row>
    <row r="71" spans="1:2" x14ac:dyDescent="0.2">
      <c r="A71" s="5" t="s">
        <v>182</v>
      </c>
      <c r="B71" s="34">
        <f>VLOOKUP(A71,[2]Diferença!$B$5:$G$297,6,0)</f>
        <v>-1656.6708905841224</v>
      </c>
    </row>
    <row r="72" spans="1:2" x14ac:dyDescent="0.2">
      <c r="A72" s="5" t="s">
        <v>73</v>
      </c>
      <c r="B72" s="34">
        <f>VLOOKUP(A72,[2]Diferença!$B$5:$G$297,6,0)</f>
        <v>-1656.6708905841224</v>
      </c>
    </row>
    <row r="73" spans="1:2" x14ac:dyDescent="0.2">
      <c r="A73" s="5" t="s">
        <v>187</v>
      </c>
      <c r="B73" s="34">
        <f>VLOOKUP(A73,[2]Diferença!$B$5:$G$297,6,0)</f>
        <v>-1656.6708905841224</v>
      </c>
    </row>
    <row r="74" spans="1:2" x14ac:dyDescent="0.2">
      <c r="A74" s="5" t="s">
        <v>211</v>
      </c>
      <c r="B74" s="34">
        <f>VLOOKUP(A74,[2]Diferença!$B$5:$G$297,6,0)</f>
        <v>-1656.6708905841224</v>
      </c>
    </row>
    <row r="75" spans="1:2" x14ac:dyDescent="0.2">
      <c r="A75" s="5" t="s">
        <v>63</v>
      </c>
      <c r="B75" s="34">
        <f>VLOOKUP(A75,[2]Diferença!$B$5:$G$297,6,0)</f>
        <v>-1656.6708905841224</v>
      </c>
    </row>
    <row r="76" spans="1:2" x14ac:dyDescent="0.2">
      <c r="A76" s="5" t="s">
        <v>138</v>
      </c>
      <c r="B76" s="34">
        <f>VLOOKUP(A76,[2]Diferença!$B$5:$G$297,6,0)</f>
        <v>-1656.6708905841224</v>
      </c>
    </row>
    <row r="77" spans="1:2" x14ac:dyDescent="0.2">
      <c r="A77" s="5" t="s">
        <v>198</v>
      </c>
      <c r="B77" s="34">
        <f>VLOOKUP(A77,[2]Diferença!$B$5:$G$297,6,0)</f>
        <v>-1656.6708905841224</v>
      </c>
    </row>
    <row r="78" spans="1:2" x14ac:dyDescent="0.2">
      <c r="A78" s="5" t="s">
        <v>125</v>
      </c>
      <c r="B78" s="34">
        <f>VLOOKUP(A78,[2]Diferença!$B$5:$G$297,6,0)</f>
        <v>-1656.6708905841224</v>
      </c>
    </row>
    <row r="79" spans="1:2" x14ac:dyDescent="0.2">
      <c r="A79" s="5" t="s">
        <v>192</v>
      </c>
      <c r="B79" s="34">
        <f>VLOOKUP(A79,[2]Diferença!$B$5:$G$297,6,0)</f>
        <v>-1656.6708905841224</v>
      </c>
    </row>
    <row r="80" spans="1:2" x14ac:dyDescent="0.2">
      <c r="A80" s="5" t="s">
        <v>188</v>
      </c>
      <c r="B80" s="34">
        <f>VLOOKUP(A80,[2]Diferença!$B$5:$G$297,6,0)</f>
        <v>-1656.6708905841224</v>
      </c>
    </row>
    <row r="81" spans="1:2" x14ac:dyDescent="0.2">
      <c r="A81" s="5" t="s">
        <v>183</v>
      </c>
      <c r="B81" s="34">
        <f>VLOOKUP(A81,[2]Diferença!$B$5:$G$297,6,0)</f>
        <v>-1656.6708905841224</v>
      </c>
    </row>
    <row r="82" spans="1:2" x14ac:dyDescent="0.2">
      <c r="A82" s="5" t="s">
        <v>184</v>
      </c>
      <c r="B82" s="34">
        <f>VLOOKUP(A82,[2]Diferença!$B$5:$G$297,6,0)</f>
        <v>-1656.6708905841224</v>
      </c>
    </row>
    <row r="83" spans="1:2" x14ac:dyDescent="0.2">
      <c r="A83" s="5" t="s">
        <v>178</v>
      </c>
      <c r="B83" s="34">
        <f>VLOOKUP(A83,[2]Diferença!$B$5:$G$297,6,0)</f>
        <v>-1656.6708905841224</v>
      </c>
    </row>
    <row r="84" spans="1:2" x14ac:dyDescent="0.2">
      <c r="A84" s="5" t="s">
        <v>167</v>
      </c>
      <c r="B84" s="34">
        <f>VLOOKUP(A84,[2]Diferença!$B$5:$G$297,6,0)</f>
        <v>-1656.6708905841224</v>
      </c>
    </row>
    <row r="85" spans="1:2" x14ac:dyDescent="0.2">
      <c r="A85" s="5" t="s">
        <v>197</v>
      </c>
      <c r="B85" s="34">
        <f>VLOOKUP(A85,[2]Diferença!$B$5:$G$297,6,0)</f>
        <v>-1656.6708905841224</v>
      </c>
    </row>
    <row r="86" spans="1:2" x14ac:dyDescent="0.2">
      <c r="A86" s="5" t="s">
        <v>196</v>
      </c>
      <c r="B86" s="34">
        <f>VLOOKUP(A86,[2]Diferença!$B$5:$G$297,6,0)</f>
        <v>-1656.6708905841224</v>
      </c>
    </row>
    <row r="87" spans="1:2" x14ac:dyDescent="0.2">
      <c r="A87" s="5" t="s">
        <v>148</v>
      </c>
      <c r="B87" s="34">
        <f>VLOOKUP(A87,[2]Diferença!$B$5:$G$297,6,0)</f>
        <v>-1656.6708905841224</v>
      </c>
    </row>
    <row r="88" spans="1:2" x14ac:dyDescent="0.2">
      <c r="A88" s="5" t="s">
        <v>106</v>
      </c>
      <c r="B88" s="34">
        <f>VLOOKUP(A88,[2]Diferença!$B$5:$G$297,6,0)</f>
        <v>-1656.6708905841224</v>
      </c>
    </row>
    <row r="89" spans="1:2" x14ac:dyDescent="0.2">
      <c r="A89" s="5" t="s">
        <v>108</v>
      </c>
      <c r="B89" s="34">
        <f>VLOOKUP(A89,[2]Diferença!$B$5:$G$297,6,0)</f>
        <v>-1656.6708905841224</v>
      </c>
    </row>
    <row r="90" spans="1:2" x14ac:dyDescent="0.2">
      <c r="A90" s="5" t="s">
        <v>109</v>
      </c>
      <c r="B90" s="34">
        <f>VLOOKUP(A90,[2]Diferença!$B$5:$G$297,6,0)</f>
        <v>-1656.6708905841224</v>
      </c>
    </row>
    <row r="91" spans="1:2" x14ac:dyDescent="0.2">
      <c r="A91" s="5" t="s">
        <v>50</v>
      </c>
      <c r="B91" s="34">
        <f>VLOOKUP(A91,[2]Diferença!$B$5:$G$297,6,0)</f>
        <v>-1656.6708905841224</v>
      </c>
    </row>
    <row r="92" spans="1:2" x14ac:dyDescent="0.2">
      <c r="A92" s="5" t="s">
        <v>71</v>
      </c>
      <c r="B92" s="34">
        <f>VLOOKUP(A92,[2]Diferença!$B$5:$G$297,6,0)</f>
        <v>-1656.6708905841224</v>
      </c>
    </row>
    <row r="93" spans="1:2" x14ac:dyDescent="0.2">
      <c r="A93" s="5" t="s">
        <v>195</v>
      </c>
      <c r="B93" s="34">
        <f>VLOOKUP(A93,[2]Diferença!$B$5:$G$297,6,0)</f>
        <v>-1656.6708905841224</v>
      </c>
    </row>
    <row r="94" spans="1:2" x14ac:dyDescent="0.2">
      <c r="A94" s="5" t="s">
        <v>414</v>
      </c>
      <c r="B94" s="34">
        <f>VLOOKUP(A94,[2]Diferença!$B$5:$G$297,6,0)</f>
        <v>-1656.6708905841224</v>
      </c>
    </row>
    <row r="95" spans="1:2" x14ac:dyDescent="0.2">
      <c r="A95" s="5" t="s">
        <v>687</v>
      </c>
      <c r="B95" s="34">
        <f>VLOOKUP(A95,[2]Diferença!$B$5:$G$297,6,0)</f>
        <v>-1656.6708905841224</v>
      </c>
    </row>
    <row r="96" spans="1:2" x14ac:dyDescent="0.2">
      <c r="A96" s="5" t="s">
        <v>147</v>
      </c>
      <c r="B96" s="34">
        <f>VLOOKUP(A96,[2]Diferença!$B$5:$G$297,6,0)</f>
        <v>-1656.6708905841224</v>
      </c>
    </row>
    <row r="97" spans="1:2" x14ac:dyDescent="0.2">
      <c r="A97" s="5" t="s">
        <v>124</v>
      </c>
      <c r="B97" s="34">
        <f>VLOOKUP(A97,[2]Diferença!$B$5:$G$297,6,0)</f>
        <v>-1656.6708905841224</v>
      </c>
    </row>
    <row r="98" spans="1:2" x14ac:dyDescent="0.2">
      <c r="A98" s="5" t="s">
        <v>217</v>
      </c>
      <c r="B98" s="34">
        <f>VLOOKUP(A98,[2]Diferença!$B$5:$G$297,6,0)</f>
        <v>-1656.6708905841224</v>
      </c>
    </row>
    <row r="99" spans="1:2" x14ac:dyDescent="0.2">
      <c r="A99" s="5" t="s">
        <v>173</v>
      </c>
      <c r="B99" s="34">
        <f>VLOOKUP(A99,[2]Diferença!$B$5:$G$297,6,0)</f>
        <v>-1656.6708905841224</v>
      </c>
    </row>
    <row r="100" spans="1:2" x14ac:dyDescent="0.2">
      <c r="A100" s="5" t="s">
        <v>10</v>
      </c>
      <c r="B100" s="34">
        <f>VLOOKUP(A100,[2]Diferença!$B$5:$G$297,6,0)</f>
        <v>-1656.6708905841224</v>
      </c>
    </row>
    <row r="101" spans="1:2" x14ac:dyDescent="0.2">
      <c r="A101" s="5" t="s">
        <v>7</v>
      </c>
      <c r="B101" s="34">
        <f>VLOOKUP(A101,[2]Diferença!$B$5:$G$297,6,0)</f>
        <v>-1656.6708905841224</v>
      </c>
    </row>
    <row r="102" spans="1:2" x14ac:dyDescent="0.2">
      <c r="A102" s="5" t="s">
        <v>214</v>
      </c>
      <c r="B102" s="34">
        <f>VLOOKUP(A102,[2]Diferença!$B$5:$G$297,6,0)</f>
        <v>-1656.6708905841224</v>
      </c>
    </row>
    <row r="103" spans="1:2" x14ac:dyDescent="0.2">
      <c r="A103" s="5" t="s">
        <v>219</v>
      </c>
      <c r="B103" s="34">
        <f>VLOOKUP(A103,[2]Diferença!$B$5:$G$297,6,0)</f>
        <v>-1656.6708905841224</v>
      </c>
    </row>
    <row r="104" spans="1:2" x14ac:dyDescent="0.2">
      <c r="A104" s="5" t="s">
        <v>170</v>
      </c>
      <c r="B104" s="34">
        <f>VLOOKUP(A104,[2]Diferença!$B$5:$G$297,6,0)</f>
        <v>-1656.6708905841224</v>
      </c>
    </row>
    <row r="105" spans="1:2" x14ac:dyDescent="0.2">
      <c r="A105" s="5" t="s">
        <v>222</v>
      </c>
      <c r="B105" s="34">
        <f>VLOOKUP(A105,[2]Diferença!$B$5:$G$297,6,0)</f>
        <v>-1656.6708905841224</v>
      </c>
    </row>
    <row r="106" spans="1:2" x14ac:dyDescent="0.2">
      <c r="A106" s="5" t="s">
        <v>180</v>
      </c>
      <c r="B106" s="34">
        <f>VLOOKUP(A106,[2]Diferença!$B$5:$G$297,6,0)</f>
        <v>-1656.6708905841224</v>
      </c>
    </row>
    <row r="107" spans="1:2" x14ac:dyDescent="0.2">
      <c r="A107" s="5" t="s">
        <v>223</v>
      </c>
      <c r="B107" s="34">
        <f>VLOOKUP(A107,[2]Diferença!$B$5:$G$297,6,0)</f>
        <v>-1656.6708905841224</v>
      </c>
    </row>
    <row r="108" spans="1:2" x14ac:dyDescent="0.2">
      <c r="A108" s="5" t="s">
        <v>221</v>
      </c>
      <c r="B108" s="34">
        <f>VLOOKUP(A108,[2]Diferença!$B$5:$G$297,6,0)</f>
        <v>-1656.6708905841224</v>
      </c>
    </row>
    <row r="109" spans="1:2" x14ac:dyDescent="0.2">
      <c r="A109" s="5" t="s">
        <v>156</v>
      </c>
      <c r="B109" s="34">
        <f>VLOOKUP(A109,[2]Diferença!$B$5:$G$297,6,0)</f>
        <v>-1656.6708905841224</v>
      </c>
    </row>
    <row r="110" spans="1:2" x14ac:dyDescent="0.2">
      <c r="A110" s="5" t="s">
        <v>149</v>
      </c>
      <c r="B110" s="34">
        <f>VLOOKUP(A110,[2]Diferença!$B$5:$G$297,6,0)</f>
        <v>-1656.6708905841224</v>
      </c>
    </row>
    <row r="111" spans="1:2" x14ac:dyDescent="0.2">
      <c r="A111" s="5" t="s">
        <v>3</v>
      </c>
      <c r="B111" s="34">
        <f>VLOOKUP(A111,[2]Diferença!$B$5:$G$297,6,0)</f>
        <v>-1656.6708905841224</v>
      </c>
    </row>
    <row r="112" spans="1:2" x14ac:dyDescent="0.2">
      <c r="A112" s="5" t="s">
        <v>6</v>
      </c>
      <c r="B112" s="34">
        <f>VLOOKUP(A112,[2]Diferença!$B$5:$G$297,6,0)</f>
        <v>-1656.6708905841224</v>
      </c>
    </row>
    <row r="113" spans="1:2" x14ac:dyDescent="0.2">
      <c r="A113" s="5" t="s">
        <v>2</v>
      </c>
      <c r="B113" s="34">
        <f>VLOOKUP(A113,[2]Diferença!$B$5:$G$297,6,0)</f>
        <v>-1656.6708905841224</v>
      </c>
    </row>
    <row r="114" spans="1:2" x14ac:dyDescent="0.2">
      <c r="A114" s="5" t="s">
        <v>103</v>
      </c>
      <c r="B114" s="34">
        <f>VLOOKUP(A114,[2]Diferença!$B$5:$G$297,6,0)</f>
        <v>-1656.6708905841224</v>
      </c>
    </row>
    <row r="115" spans="1:2" x14ac:dyDescent="0.2">
      <c r="A115" s="5" t="s">
        <v>226</v>
      </c>
      <c r="B115" s="34">
        <f>VLOOKUP(A115,[2]Diferença!$B$5:$G$297,6,0)</f>
        <v>-1656.6708905841224</v>
      </c>
    </row>
    <row r="116" spans="1:2" x14ac:dyDescent="0.2">
      <c r="A116" s="5" t="s">
        <v>225</v>
      </c>
      <c r="B116" s="34">
        <f>VLOOKUP(A116,[2]Diferença!$B$5:$G$297,6,0)</f>
        <v>-1656.6708905841224</v>
      </c>
    </row>
    <row r="117" spans="1:2" x14ac:dyDescent="0.2">
      <c r="A117" s="5" t="s">
        <v>107</v>
      </c>
      <c r="B117" s="34">
        <f>VLOOKUP(A117,[2]Diferença!$B$5:$G$297,6,0)</f>
        <v>-1656.6708905841224</v>
      </c>
    </row>
    <row r="118" spans="1:2" x14ac:dyDescent="0.2">
      <c r="A118" s="5" t="s">
        <v>224</v>
      </c>
      <c r="B118" s="34">
        <f>VLOOKUP(A118,[2]Diferença!$B$5:$G$297,6,0)</f>
        <v>-1656.6708905841224</v>
      </c>
    </row>
    <row r="119" spans="1:2" x14ac:dyDescent="0.2">
      <c r="A119" s="5" t="s">
        <v>5</v>
      </c>
      <c r="B119" s="34">
        <f>VLOOKUP(A119,[2]Diferença!$B$5:$G$297,6,0)</f>
        <v>-1656.6708905841224</v>
      </c>
    </row>
    <row r="120" spans="1:2" x14ac:dyDescent="0.2">
      <c r="A120" s="5" t="s">
        <v>122</v>
      </c>
      <c r="B120" s="34">
        <f>VLOOKUP(A120,[2]Diferença!$B$5:$G$297,6,0)</f>
        <v>-1656.6708905841224</v>
      </c>
    </row>
    <row r="121" spans="1:2" x14ac:dyDescent="0.2">
      <c r="A121" s="5" t="s">
        <v>227</v>
      </c>
      <c r="B121" s="34">
        <f>VLOOKUP(A121,[2]Diferença!$B$5:$G$297,6,0)</f>
        <v>-1656.6708905841224</v>
      </c>
    </row>
    <row r="122" spans="1:2" x14ac:dyDescent="0.2">
      <c r="A122" s="5" t="s">
        <v>105</v>
      </c>
      <c r="B122" s="34">
        <f>VLOOKUP(A122,[2]Diferença!$B$5:$G$297,6,0)</f>
        <v>-1656.6708905841224</v>
      </c>
    </row>
    <row r="123" spans="1:2" x14ac:dyDescent="0.2">
      <c r="A123" s="5" t="s">
        <v>203</v>
      </c>
      <c r="B123" s="34">
        <f>VLOOKUP(A123,[2]Diferença!$B$5:$G$297,6,0)</f>
        <v>-1656.6708905841224</v>
      </c>
    </row>
    <row r="124" spans="1:2" x14ac:dyDescent="0.2">
      <c r="A124" s="5" t="s">
        <v>231</v>
      </c>
      <c r="B124" s="34">
        <f>VLOOKUP(A124,[2]Diferença!$B$5:$G$297,6,0)</f>
        <v>-1656.6708905841224</v>
      </c>
    </row>
    <row r="125" spans="1:2" x14ac:dyDescent="0.2">
      <c r="A125" s="5" t="s">
        <v>8</v>
      </c>
      <c r="B125" s="34">
        <f>VLOOKUP(A125,[2]Diferença!$B$5:$G$297,6,0)</f>
        <v>-1656.6708905841224</v>
      </c>
    </row>
    <row r="126" spans="1:2" x14ac:dyDescent="0.2">
      <c r="A126" s="5" t="s">
        <v>11</v>
      </c>
      <c r="B126" s="34">
        <f>VLOOKUP(A126,[2]Diferença!$B$5:$G$297,6,0)</f>
        <v>-1656.6708905841224</v>
      </c>
    </row>
    <row r="127" spans="1:2" x14ac:dyDescent="0.2">
      <c r="A127" s="5" t="s">
        <v>72</v>
      </c>
      <c r="B127" s="34">
        <f>VLOOKUP(A127,[2]Diferença!$B$5:$G$297,6,0)</f>
        <v>-1656.6708905841224</v>
      </c>
    </row>
    <row r="128" spans="1:2" x14ac:dyDescent="0.2">
      <c r="A128" s="5" t="s">
        <v>230</v>
      </c>
      <c r="B128" s="34">
        <f>VLOOKUP(A128,[2]Diferença!$B$5:$G$297,6,0)</f>
        <v>-1656.6708905841224</v>
      </c>
    </row>
    <row r="129" spans="1:2" x14ac:dyDescent="0.2">
      <c r="A129" s="5" t="s">
        <v>155</v>
      </c>
      <c r="B129" s="34">
        <f>VLOOKUP(A129,[2]Diferença!$B$5:$G$297,6,0)</f>
        <v>-1656.6708905841224</v>
      </c>
    </row>
    <row r="130" spans="1:2" x14ac:dyDescent="0.2">
      <c r="A130" s="5" t="s">
        <v>145</v>
      </c>
      <c r="B130" s="34">
        <f>VLOOKUP(A130,[2]Diferença!$B$5:$G$297,6,0)</f>
        <v>-1656.6708905841224</v>
      </c>
    </row>
    <row r="131" spans="1:2" x14ac:dyDescent="0.2">
      <c r="A131" s="5" t="s">
        <v>417</v>
      </c>
      <c r="B131" s="34">
        <f>VLOOKUP(A131,[2]Diferença!$B$5:$G$297,6,0)</f>
        <v>-1656.6708905841224</v>
      </c>
    </row>
    <row r="132" spans="1:2" x14ac:dyDescent="0.2">
      <c r="A132" s="5" t="s">
        <v>228</v>
      </c>
      <c r="B132" s="34">
        <f>VLOOKUP(A132,[2]Diferença!$B$5:$G$297,6,0)</f>
        <v>-1656.6708905841224</v>
      </c>
    </row>
    <row r="133" spans="1:2" x14ac:dyDescent="0.2">
      <c r="A133" s="5" t="s">
        <v>94</v>
      </c>
      <c r="B133" s="34">
        <f>VLOOKUP(A133,[2]Diferença!$B$5:$G$297,6,0)</f>
        <v>-1656.6708905841224</v>
      </c>
    </row>
    <row r="134" spans="1:2" x14ac:dyDescent="0.2">
      <c r="A134" s="5" t="s">
        <v>62</v>
      </c>
      <c r="B134" s="34">
        <f>VLOOKUP(A134,[2]Diferença!$B$5:$G$297,6,0)</f>
        <v>-1656.6708905841224</v>
      </c>
    </row>
    <row r="135" spans="1:2" x14ac:dyDescent="0.2">
      <c r="A135" s="5" t="s">
        <v>16</v>
      </c>
      <c r="B135" s="34">
        <f>VLOOKUP(A135,[2]Diferença!$B$5:$G$297,6,0)</f>
        <v>-1656.6708905841224</v>
      </c>
    </row>
    <row r="136" spans="1:2" x14ac:dyDescent="0.2">
      <c r="A136" s="5" t="s">
        <v>12</v>
      </c>
      <c r="B136" s="34">
        <f>VLOOKUP(A136,[2]Diferença!$B$5:$G$297,6,0)</f>
        <v>-1656.6708905841224</v>
      </c>
    </row>
    <row r="137" spans="1:2" x14ac:dyDescent="0.2">
      <c r="A137" s="5" t="s">
        <v>18</v>
      </c>
      <c r="B137" s="34">
        <f>VLOOKUP(A137,[2]Diferença!$B$5:$G$297,6,0)</f>
        <v>-1656.6708905841224</v>
      </c>
    </row>
    <row r="138" spans="1:2" x14ac:dyDescent="0.2">
      <c r="A138" s="5" t="s">
        <v>372</v>
      </c>
      <c r="B138" s="34">
        <f>VLOOKUP(A138,[2]Diferença!$B$5:$G$297,6,0)</f>
        <v>-1656.6708905841224</v>
      </c>
    </row>
    <row r="139" spans="1:2" x14ac:dyDescent="0.2">
      <c r="A139" s="5" t="s">
        <v>141</v>
      </c>
      <c r="B139" s="34">
        <f>VLOOKUP(A139,[2]Diferença!$B$5:$G$297,6,0)</f>
        <v>-1656.6708905841224</v>
      </c>
    </row>
    <row r="140" spans="1:2" x14ac:dyDescent="0.2">
      <c r="A140" s="5" t="s">
        <v>13</v>
      </c>
      <c r="B140" s="34">
        <f>VLOOKUP(A140,[2]Diferença!$B$5:$G$297,6,0)</f>
        <v>-1656.6708905841224</v>
      </c>
    </row>
    <row r="141" spans="1:2" x14ac:dyDescent="0.2">
      <c r="A141" s="5" t="s">
        <v>234</v>
      </c>
      <c r="B141" s="34">
        <f>VLOOKUP(A141,[2]Diferença!$B$5:$G$297,6,0)</f>
        <v>-1656.6708905841224</v>
      </c>
    </row>
    <row r="142" spans="1:2" x14ac:dyDescent="0.2">
      <c r="A142" s="5" t="s">
        <v>233</v>
      </c>
      <c r="B142" s="34">
        <f>VLOOKUP(A142,[2]Diferença!$B$5:$G$297,6,0)</f>
        <v>-1656.6708905841224</v>
      </c>
    </row>
    <row r="143" spans="1:2" x14ac:dyDescent="0.2">
      <c r="A143" s="5" t="s">
        <v>49</v>
      </c>
      <c r="B143" s="34">
        <f>VLOOKUP(A143,[2]Diferença!$B$5:$G$297,6,0)</f>
        <v>-1656.6708905841224</v>
      </c>
    </row>
    <row r="144" spans="1:2" x14ac:dyDescent="0.2">
      <c r="A144" s="5" t="s">
        <v>213</v>
      </c>
      <c r="B144" s="34">
        <f>VLOOKUP(A144,[2]Diferença!$B$5:$G$297,6,0)</f>
        <v>-1656.6708905841224</v>
      </c>
    </row>
    <row r="145" spans="1:2" x14ac:dyDescent="0.2">
      <c r="A145" s="5" t="s">
        <v>86</v>
      </c>
      <c r="B145" s="34">
        <f>VLOOKUP(A145,[2]Diferença!$B$5:$G$297,6,0)</f>
        <v>-1656.6708905841224</v>
      </c>
    </row>
    <row r="146" spans="1:2" x14ac:dyDescent="0.2">
      <c r="A146" s="5" t="s">
        <v>186</v>
      </c>
      <c r="B146" s="34">
        <f>VLOOKUP(A146,[2]Diferença!$B$5:$G$297,6,0)</f>
        <v>-1656.6708905841224</v>
      </c>
    </row>
    <row r="147" spans="1:2" x14ac:dyDescent="0.2">
      <c r="A147" s="5" t="s">
        <v>31</v>
      </c>
      <c r="B147" s="34">
        <f>VLOOKUP(A147,[2]Diferença!$B$5:$G$297,6,0)</f>
        <v>-1656.6708905841224</v>
      </c>
    </row>
    <row r="148" spans="1:2" x14ac:dyDescent="0.2">
      <c r="A148" s="5" t="s">
        <v>17</v>
      </c>
      <c r="B148" s="34">
        <f>VLOOKUP(A148,[2]Diferença!$B$5:$G$297,6,0)</f>
        <v>-1656.6708905841224</v>
      </c>
    </row>
    <row r="149" spans="1:2" x14ac:dyDescent="0.2">
      <c r="A149" s="5" t="s">
        <v>171</v>
      </c>
      <c r="B149" s="34">
        <f>VLOOKUP(A149,[2]Diferença!$B$5:$G$297,6,0)</f>
        <v>-1656.6708905841224</v>
      </c>
    </row>
    <row r="150" spans="1:2" x14ac:dyDescent="0.2">
      <c r="A150" s="5" t="s">
        <v>238</v>
      </c>
      <c r="B150" s="34">
        <f>VLOOKUP(A150,[2]Diferença!$B$5:$G$297,6,0)</f>
        <v>-1656.6708905841224</v>
      </c>
    </row>
    <row r="151" spans="1:2" x14ac:dyDescent="0.2">
      <c r="A151" s="5" t="s">
        <v>254</v>
      </c>
      <c r="B151" s="34">
        <f>VLOOKUP(A151,[2]Diferença!$B$5:$G$297,6,0)</f>
        <v>-1656.6708905841224</v>
      </c>
    </row>
    <row r="152" spans="1:2" x14ac:dyDescent="0.2">
      <c r="A152" s="5" t="s">
        <v>77</v>
      </c>
      <c r="B152" s="34">
        <f>VLOOKUP(A152,[2]Diferença!$B$5:$G$297,6,0)</f>
        <v>-1656.6708905841224</v>
      </c>
    </row>
    <row r="153" spans="1:2" x14ac:dyDescent="0.2">
      <c r="A153" s="5" t="s">
        <v>239</v>
      </c>
      <c r="B153" s="34">
        <f>VLOOKUP(A153,[2]Diferença!$B$5:$G$297,6,0)</f>
        <v>-1656.6708905841224</v>
      </c>
    </row>
    <row r="154" spans="1:2" x14ac:dyDescent="0.2">
      <c r="A154" s="5" t="s">
        <v>165</v>
      </c>
      <c r="B154" s="34">
        <f>VLOOKUP(A154,[2]Diferença!$B$5:$G$297,6,0)</f>
        <v>-1656.6708905841224</v>
      </c>
    </row>
    <row r="155" spans="1:2" x14ac:dyDescent="0.2">
      <c r="A155" s="5" t="s">
        <v>257</v>
      </c>
      <c r="B155" s="34">
        <f>VLOOKUP(A155,[2]Diferença!$B$5:$G$297,6,0)</f>
        <v>-1656.6708905841224</v>
      </c>
    </row>
    <row r="156" spans="1:2" x14ac:dyDescent="0.2">
      <c r="A156" s="5" t="s">
        <v>253</v>
      </c>
      <c r="B156" s="34">
        <f>VLOOKUP(A156,[2]Diferença!$B$5:$G$297,6,0)</f>
        <v>-1656.6708905841224</v>
      </c>
    </row>
    <row r="157" spans="1:2" x14ac:dyDescent="0.2">
      <c r="A157" s="5" t="s">
        <v>65</v>
      </c>
      <c r="B157" s="34">
        <f>VLOOKUP(A157,[2]Diferença!$B$5:$G$297,6,0)</f>
        <v>-1656.6708905841224</v>
      </c>
    </row>
    <row r="158" spans="1:2" x14ac:dyDescent="0.2">
      <c r="A158" s="5" t="s">
        <v>259</v>
      </c>
      <c r="B158" s="34">
        <f>VLOOKUP(A158,[2]Diferença!$B$5:$G$297,6,0)</f>
        <v>-1656.6708905841224</v>
      </c>
    </row>
    <row r="159" spans="1:2" x14ac:dyDescent="0.2">
      <c r="A159" s="5" t="s">
        <v>208</v>
      </c>
      <c r="B159" s="34">
        <f>VLOOKUP(A159,[2]Diferença!$B$5:$G$297,6,0)</f>
        <v>-1656.6708905841224</v>
      </c>
    </row>
    <row r="160" spans="1:2" x14ac:dyDescent="0.2">
      <c r="A160" s="5" t="s">
        <v>236</v>
      </c>
      <c r="B160" s="34">
        <f>VLOOKUP(A160,[2]Diferença!$B$5:$G$297,6,0)</f>
        <v>-1656.6708905841224</v>
      </c>
    </row>
    <row r="161" spans="1:2" x14ac:dyDescent="0.2">
      <c r="A161" s="5" t="s">
        <v>258</v>
      </c>
      <c r="B161" s="34">
        <f>VLOOKUP(A161,[2]Diferença!$B$5:$G$297,6,0)</f>
        <v>-1656.6708905841224</v>
      </c>
    </row>
    <row r="162" spans="1:2" x14ac:dyDescent="0.2">
      <c r="A162" s="5" t="s">
        <v>264</v>
      </c>
      <c r="B162" s="34">
        <f>VLOOKUP(A162,[2]Diferença!$B$5:$G$297,6,0)</f>
        <v>-1656.6708905841224</v>
      </c>
    </row>
    <row r="163" spans="1:2" x14ac:dyDescent="0.2">
      <c r="A163" s="5" t="s">
        <v>263</v>
      </c>
      <c r="B163" s="34">
        <f>VLOOKUP(A163,[2]Diferença!$B$5:$G$297,6,0)</f>
        <v>-1656.6708905841224</v>
      </c>
    </row>
    <row r="164" spans="1:2" x14ac:dyDescent="0.2">
      <c r="A164" s="5" t="s">
        <v>14</v>
      </c>
      <c r="B164" s="34">
        <f>VLOOKUP(A164,[2]Diferença!$B$5:$G$297,6,0)</f>
        <v>-1656.6708905841224</v>
      </c>
    </row>
    <row r="165" spans="1:2" x14ac:dyDescent="0.2">
      <c r="A165" s="5" t="s">
        <v>158</v>
      </c>
      <c r="B165" s="34">
        <f>VLOOKUP(A165,[2]Diferença!$B$5:$G$297,6,0)</f>
        <v>-1656.6708905841224</v>
      </c>
    </row>
    <row r="166" spans="1:2" x14ac:dyDescent="0.2">
      <c r="A166" s="5" t="s">
        <v>88</v>
      </c>
      <c r="B166" s="34">
        <f>VLOOKUP(A166,[2]Diferença!$B$5:$G$297,6,0)</f>
        <v>-1656.6708905841224</v>
      </c>
    </row>
    <row r="167" spans="1:2" x14ac:dyDescent="0.2">
      <c r="A167" s="5" t="s">
        <v>360</v>
      </c>
      <c r="B167" s="34">
        <f>VLOOKUP(A167,[2]Diferença!$B$5:$G$297,6,0)</f>
        <v>-1656.6708905841224</v>
      </c>
    </row>
    <row r="168" spans="1:2" x14ac:dyDescent="0.2">
      <c r="A168" s="5" t="s">
        <v>408</v>
      </c>
      <c r="B168" s="34">
        <f>VLOOKUP(A168,[2]Diferença!$B$5:$G$297,6,0)</f>
        <v>-1656.6708905841224</v>
      </c>
    </row>
    <row r="169" spans="1:2" x14ac:dyDescent="0.2">
      <c r="A169" s="5" t="s">
        <v>409</v>
      </c>
      <c r="B169" s="34">
        <f>VLOOKUP(A169,[2]Diferença!$B$5:$G$297,6,0)</f>
        <v>-1656.6708905841224</v>
      </c>
    </row>
    <row r="170" spans="1:2" x14ac:dyDescent="0.2">
      <c r="A170" s="5" t="s">
        <v>181</v>
      </c>
      <c r="B170" s="34">
        <f>VLOOKUP(A170,[2]Diferença!$B$5:$G$297,6,0)</f>
        <v>-1656.6708905841224</v>
      </c>
    </row>
    <row r="171" spans="1:2" x14ac:dyDescent="0.2">
      <c r="A171" s="5" t="s">
        <v>66</v>
      </c>
      <c r="B171" s="34">
        <f>VLOOKUP(A171,[2]Diferença!$B$5:$G$297,6,0)</f>
        <v>-1656.6708905841224</v>
      </c>
    </row>
    <row r="172" spans="1:2" x14ac:dyDescent="0.2">
      <c r="A172" s="5" t="s">
        <v>53</v>
      </c>
      <c r="B172" s="34">
        <f>VLOOKUP(A172,[2]Diferença!$B$5:$G$297,6,0)</f>
        <v>-1656.6708905841224</v>
      </c>
    </row>
    <row r="173" spans="1:2" x14ac:dyDescent="0.2">
      <c r="A173" s="5" t="s">
        <v>265</v>
      </c>
      <c r="B173" s="34">
        <f>VLOOKUP(A173,[2]Diferença!$B$5:$G$297,6,0)</f>
        <v>-1656.6708905841224</v>
      </c>
    </row>
    <row r="174" spans="1:2" x14ac:dyDescent="0.2">
      <c r="A174" s="5" t="s">
        <v>150</v>
      </c>
      <c r="B174" s="34">
        <f>VLOOKUP(A174,[2]Diferença!$B$5:$G$297,6,0)</f>
        <v>-1656.6708905841224</v>
      </c>
    </row>
    <row r="175" spans="1:2" x14ac:dyDescent="0.2">
      <c r="A175" s="5" t="s">
        <v>260</v>
      </c>
      <c r="B175" s="34">
        <f>VLOOKUP(A175,[2]Diferença!$B$5:$G$297,6,0)</f>
        <v>-1656.6708905841224</v>
      </c>
    </row>
    <row r="176" spans="1:2" x14ac:dyDescent="0.2">
      <c r="A176" s="5" t="s">
        <v>237</v>
      </c>
      <c r="B176" s="34">
        <f>VLOOKUP(A176,[2]Diferença!$B$5:$G$297,6,0)</f>
        <v>-1220.9161394103576</v>
      </c>
    </row>
    <row r="177" spans="1:2" x14ac:dyDescent="0.2">
      <c r="A177" s="5" t="s">
        <v>394</v>
      </c>
      <c r="B177" s="34">
        <f>VLOOKUP(A177,[2]Diferença!$B$5:$G$297,6,0)</f>
        <v>-1656.6708905841224</v>
      </c>
    </row>
    <row r="178" spans="1:2" x14ac:dyDescent="0.2">
      <c r="A178" s="5" t="s">
        <v>272</v>
      </c>
      <c r="B178" s="34">
        <f>VLOOKUP(A178,[2]Diferença!$B$5:$G$297,6,0)</f>
        <v>-1656.6708905841224</v>
      </c>
    </row>
    <row r="179" spans="1:2" x14ac:dyDescent="0.2">
      <c r="A179" s="5" t="s">
        <v>102</v>
      </c>
      <c r="B179" s="34">
        <f>VLOOKUP(A179,[2]Diferença!$B$5:$G$297,6,0)</f>
        <v>-1656.6708905841224</v>
      </c>
    </row>
    <row r="180" spans="1:2" x14ac:dyDescent="0.2">
      <c r="A180" s="5" t="s">
        <v>194</v>
      </c>
      <c r="B180" s="34">
        <f>VLOOKUP(A180,[2]Diferença!$B$5:$G$297,6,0)</f>
        <v>-1656.6708905841224</v>
      </c>
    </row>
    <row r="181" spans="1:2" x14ac:dyDescent="0.2">
      <c r="A181" s="5" t="s">
        <v>270</v>
      </c>
      <c r="B181" s="34">
        <f>VLOOKUP(A181,[2]Diferença!$B$5:$G$297,6,0)</f>
        <v>-1656.6708905841224</v>
      </c>
    </row>
    <row r="182" spans="1:2" x14ac:dyDescent="0.2">
      <c r="A182" s="5" t="s">
        <v>256</v>
      </c>
      <c r="B182" s="34">
        <f>VLOOKUP(A182,[2]Diferença!$B$5:$G$297,6,0)</f>
        <v>-1656.6708905841224</v>
      </c>
    </row>
    <row r="183" spans="1:2" x14ac:dyDescent="0.2">
      <c r="A183" s="5" t="s">
        <v>393</v>
      </c>
      <c r="B183" s="34">
        <f>VLOOKUP(A183,[2]Diferença!$B$5:$G$297,6,0)</f>
        <v>-1656.6708905841224</v>
      </c>
    </row>
    <row r="184" spans="1:2" x14ac:dyDescent="0.2">
      <c r="A184" s="5" t="s">
        <v>153</v>
      </c>
      <c r="B184" s="34">
        <f>VLOOKUP(A184,[2]Diferença!$B$5:$G$297,6,0)</f>
        <v>-1656.6708905841224</v>
      </c>
    </row>
    <row r="185" spans="1:2" x14ac:dyDescent="0.2">
      <c r="A185" s="5" t="s">
        <v>97</v>
      </c>
      <c r="B185" s="34">
        <f>VLOOKUP(A185,[2]Diferença!$B$5:$G$297,6,0)</f>
        <v>-1656.6708905841224</v>
      </c>
    </row>
    <row r="186" spans="1:2" x14ac:dyDescent="0.2">
      <c r="A186" s="5" t="s">
        <v>267</v>
      </c>
      <c r="B186" s="34">
        <f>VLOOKUP(A186,[2]Diferença!$B$5:$G$297,6,0)</f>
        <v>-1656.6708905841224</v>
      </c>
    </row>
    <row r="187" spans="1:2" x14ac:dyDescent="0.2">
      <c r="A187" s="5" t="s">
        <v>76</v>
      </c>
      <c r="B187" s="34">
        <f>VLOOKUP(A187,[2]Diferença!$B$5:$G$297,6,0)</f>
        <v>-1656.6708905841224</v>
      </c>
    </row>
    <row r="188" spans="1:2" x14ac:dyDescent="0.2">
      <c r="A188" s="5" t="s">
        <v>261</v>
      </c>
      <c r="B188" s="34">
        <f>VLOOKUP(A188,[2]Diferença!$B$5:$G$297,6,0)</f>
        <v>-1656.6708905841224</v>
      </c>
    </row>
    <row r="189" spans="1:2" x14ac:dyDescent="0.2">
      <c r="A189" s="5" t="s">
        <v>266</v>
      </c>
      <c r="B189" s="34">
        <f>VLOOKUP(A189,[2]Diferença!$B$5:$G$297,6,0)</f>
        <v>-1656.6708905841224</v>
      </c>
    </row>
    <row r="190" spans="1:2" x14ac:dyDescent="0.2">
      <c r="A190" s="5" t="s">
        <v>268</v>
      </c>
      <c r="B190" s="34">
        <f>VLOOKUP(A190,[2]Diferença!$B$5:$G$297,6,0)</f>
        <v>-1656.6708905841224</v>
      </c>
    </row>
    <row r="191" spans="1:2" x14ac:dyDescent="0.2">
      <c r="A191" s="5" t="s">
        <v>255</v>
      </c>
      <c r="B191" s="34">
        <f>VLOOKUP(A191,[2]Diferença!$B$5:$G$297,6,0)</f>
        <v>-1656.6708905841224</v>
      </c>
    </row>
    <row r="192" spans="1:2" x14ac:dyDescent="0.2">
      <c r="A192" s="5" t="s">
        <v>269</v>
      </c>
      <c r="B192" s="34">
        <f>VLOOKUP(A192,[2]Diferença!$B$5:$G$297,6,0)</f>
        <v>-1656.6708905841224</v>
      </c>
    </row>
    <row r="193" spans="1:2" x14ac:dyDescent="0.2">
      <c r="A193" s="5" t="s">
        <v>375</v>
      </c>
      <c r="B193" s="34">
        <f>VLOOKUP(A193,[2]Diferença!$B$5:$G$297,6,0)</f>
        <v>-1656.6708905841224</v>
      </c>
    </row>
    <row r="194" spans="1:2" x14ac:dyDescent="0.2">
      <c r="A194" s="5" t="s">
        <v>361</v>
      </c>
      <c r="B194" s="34">
        <f>VLOOKUP(A194,[2]Diferença!$B$5:$G$297,6,0)</f>
        <v>-1656.6708905841224</v>
      </c>
    </row>
    <row r="195" spans="1:2" x14ac:dyDescent="0.2">
      <c r="A195" s="5" t="s">
        <v>56</v>
      </c>
      <c r="B195" s="34">
        <f>VLOOKUP(A195,[2]Diferença!$B$5:$G$297,6,0)</f>
        <v>-1656.6708905841224</v>
      </c>
    </row>
    <row r="196" spans="1:2" x14ac:dyDescent="0.2">
      <c r="A196" s="5" t="s">
        <v>390</v>
      </c>
      <c r="B196" s="34">
        <f>VLOOKUP(A196,[2]Diferença!$B$5:$G$297,6,0)</f>
        <v>-1656.6708905841224</v>
      </c>
    </row>
    <row r="197" spans="1:2" x14ac:dyDescent="0.2">
      <c r="A197" s="5" t="s">
        <v>385</v>
      </c>
      <c r="B197" s="34">
        <f>VLOOKUP(A197,[2]Diferença!$B$5:$G$297,6,0)</f>
        <v>-1656.6708905841224</v>
      </c>
    </row>
    <row r="198" spans="1:2" x14ac:dyDescent="0.2">
      <c r="A198" s="5" t="s">
        <v>388</v>
      </c>
      <c r="B198" s="34">
        <f>VLOOKUP(A198,[2]Diferença!$B$5:$G$297,6,0)</f>
        <v>-1656.6708905841224</v>
      </c>
    </row>
    <row r="199" spans="1:2" x14ac:dyDescent="0.2">
      <c r="A199" s="5" t="s">
        <v>220</v>
      </c>
      <c r="B199" s="34">
        <f>VLOOKUP(A199,[2]Diferença!$B$5:$G$297,6,0)</f>
        <v>-1656.6708905841224</v>
      </c>
    </row>
    <row r="200" spans="1:2" x14ac:dyDescent="0.2">
      <c r="A200" s="5" t="s">
        <v>93</v>
      </c>
      <c r="B200" s="34">
        <f>VLOOKUP(A200,[2]Diferença!$B$5:$G$297,6,0)</f>
        <v>-1656.6708905841224</v>
      </c>
    </row>
    <row r="201" spans="1:2" x14ac:dyDescent="0.2">
      <c r="A201" s="5" t="s">
        <v>403</v>
      </c>
      <c r="B201" s="34">
        <f>VLOOKUP(A201,[2]Diferença!$B$5:$G$297,6,0)</f>
        <v>-1656.6708905841224</v>
      </c>
    </row>
    <row r="202" spans="1:2" x14ac:dyDescent="0.2">
      <c r="A202" s="5" t="s">
        <v>422</v>
      </c>
      <c r="B202" s="34">
        <f>VLOOKUP(A202,[2]Diferença!$B$5:$G$297,6,0)</f>
        <v>-1656.6708905841224</v>
      </c>
    </row>
    <row r="203" spans="1:2" x14ac:dyDescent="0.2">
      <c r="A203" s="5" t="s">
        <v>87</v>
      </c>
      <c r="B203" s="34">
        <f>VLOOKUP(A203,[2]Diferença!$B$5:$G$297,6,0)</f>
        <v>-1656.6708905841224</v>
      </c>
    </row>
    <row r="204" spans="1:2" x14ac:dyDescent="0.2">
      <c r="A204" s="5" t="s">
        <v>378</v>
      </c>
      <c r="B204" s="34">
        <f>VLOOKUP(A204,[2]Diferença!$B$5:$G$297,6,0)</f>
        <v>-1656.6708905841224</v>
      </c>
    </row>
    <row r="205" spans="1:2" x14ac:dyDescent="0.2">
      <c r="A205" s="5" t="s">
        <v>402</v>
      </c>
      <c r="B205" s="34">
        <f>VLOOKUP(A205,[2]Diferença!$B$5:$G$297,6,0)</f>
        <v>-1656.6708905841224</v>
      </c>
    </row>
    <row r="206" spans="1:2" x14ac:dyDescent="0.2">
      <c r="A206" s="5" t="s">
        <v>412</v>
      </c>
      <c r="B206" s="34">
        <f>VLOOKUP(A206,[2]Diferença!$B$5:$G$297,6,0)</f>
        <v>-1656.6708905841224</v>
      </c>
    </row>
    <row r="207" spans="1:2" x14ac:dyDescent="0.2">
      <c r="A207" s="5" t="s">
        <v>396</v>
      </c>
      <c r="B207" s="34">
        <f>VLOOKUP(A207,[2]Diferença!$B$5:$G$297,6,0)</f>
        <v>-1656.6708905841224</v>
      </c>
    </row>
    <row r="208" spans="1:2" x14ac:dyDescent="0.2">
      <c r="A208" s="5" t="s">
        <v>193</v>
      </c>
      <c r="B208" s="34">
        <f>VLOOKUP(A208,[2]Diferença!$B$5:$G$297,6,0)</f>
        <v>-1656.6708905841224</v>
      </c>
    </row>
    <row r="209" spans="1:2" x14ac:dyDescent="0.2">
      <c r="A209" s="5" t="s">
        <v>68</v>
      </c>
      <c r="B209" s="34">
        <f>VLOOKUP(A209,[2]Diferença!$B$5:$G$297,6,0)</f>
        <v>-1656.6708905841224</v>
      </c>
    </row>
    <row r="210" spans="1:2" x14ac:dyDescent="0.2">
      <c r="A210" s="5" t="s">
        <v>127</v>
      </c>
      <c r="B210" s="34">
        <f>VLOOKUP(A210,[2]Diferença!$B$5:$G$297,6,0)</f>
        <v>-1656.6708905841224</v>
      </c>
    </row>
    <row r="211" spans="1:2" x14ac:dyDescent="0.2">
      <c r="A211" s="5" t="s">
        <v>51</v>
      </c>
      <c r="B211" s="34">
        <f>VLOOKUP(A211,[2]Diferença!$B$5:$G$297,6,0)</f>
        <v>-1656.6708905841224</v>
      </c>
    </row>
    <row r="212" spans="1:2" x14ac:dyDescent="0.2">
      <c r="A212" s="5" t="s">
        <v>55</v>
      </c>
      <c r="B212" s="34">
        <f>VLOOKUP(A212,[2]Diferença!$B$5:$G$297,6,0)</f>
        <v>-1656.6708905841224</v>
      </c>
    </row>
    <row r="213" spans="1:2" x14ac:dyDescent="0.2">
      <c r="A213" s="5" t="s">
        <v>135</v>
      </c>
      <c r="B213" s="34">
        <f>VLOOKUP(A213,[2]Diferença!$B$5:$G$297,6,0)</f>
        <v>-1656.6708905841224</v>
      </c>
    </row>
    <row r="214" spans="1:2" x14ac:dyDescent="0.2">
      <c r="A214" s="5" t="s">
        <v>391</v>
      </c>
      <c r="B214" s="34">
        <f>VLOOKUP(A214,[2]Diferença!$B$5:$G$297,6,0)</f>
        <v>-1656.6708905841224</v>
      </c>
    </row>
    <row r="215" spans="1:2" x14ac:dyDescent="0.2">
      <c r="A215" s="5" t="s">
        <v>232</v>
      </c>
      <c r="B215" s="34">
        <f>VLOOKUP(A215,[2]Diferença!$B$5:$G$297,6,0)</f>
        <v>-1656.6708905841224</v>
      </c>
    </row>
    <row r="216" spans="1:2" x14ac:dyDescent="0.2">
      <c r="A216" s="5" t="s">
        <v>424</v>
      </c>
      <c r="B216" s="34">
        <f>VLOOKUP(A216,[2]Diferença!$B$5:$G$297,6,0)</f>
        <v>-1656.6708905841224</v>
      </c>
    </row>
    <row r="217" spans="1:2" x14ac:dyDescent="0.2">
      <c r="A217" s="5" t="s">
        <v>52</v>
      </c>
      <c r="B217" s="34">
        <f>VLOOKUP(A217,[2]Diferença!$B$5:$G$297,6,0)</f>
        <v>-1656.6708905841224</v>
      </c>
    </row>
    <row r="218" spans="1:2" x14ac:dyDescent="0.2">
      <c r="A218" s="5" t="s">
        <v>81</v>
      </c>
      <c r="B218" s="34">
        <f>VLOOKUP(A218,[2]Diferença!$B$5:$G$297,6,0)</f>
        <v>-1656.6708905841224</v>
      </c>
    </row>
    <row r="219" spans="1:2" x14ac:dyDescent="0.2">
      <c r="A219" s="5" t="s">
        <v>379</v>
      </c>
      <c r="B219" s="34">
        <f>VLOOKUP(A219,[2]Diferença!$B$5:$G$297,6,0)</f>
        <v>-1656.6708905841224</v>
      </c>
    </row>
    <row r="220" spans="1:2" x14ac:dyDescent="0.2">
      <c r="A220" s="5" t="s">
        <v>418</v>
      </c>
      <c r="B220" s="34">
        <f>VLOOKUP(A220,[2]Diferença!$B$5:$G$297,6,0)</f>
        <v>-1656.6708905841224</v>
      </c>
    </row>
    <row r="221" spans="1:2" x14ac:dyDescent="0.2">
      <c r="A221" s="5" t="s">
        <v>374</v>
      </c>
      <c r="B221" s="34">
        <f>VLOOKUP(A221,[2]Diferença!$B$5:$G$297,6,0)</f>
        <v>-1656.6708905841224</v>
      </c>
    </row>
    <row r="222" spans="1:2" x14ac:dyDescent="0.2">
      <c r="A222" s="5" t="s">
        <v>75</v>
      </c>
      <c r="B222" s="34">
        <f>VLOOKUP(A222,[2]Diferença!$B$5:$G$297,6,0)</f>
        <v>-1656.6708905841224</v>
      </c>
    </row>
    <row r="223" spans="1:2" x14ac:dyDescent="0.2">
      <c r="A223" s="5" t="s">
        <v>400</v>
      </c>
      <c r="B223" s="34">
        <f>VLOOKUP(A223,[2]Diferença!$B$5:$G$297,6,0)</f>
        <v>-1656.6708905841224</v>
      </c>
    </row>
    <row r="224" spans="1:2" x14ac:dyDescent="0.2">
      <c r="A224" s="5" t="s">
        <v>210</v>
      </c>
      <c r="B224" s="34">
        <f>VLOOKUP(A224,[2]Diferença!$B$5:$G$297,6,0)</f>
        <v>-1656.6708905841224</v>
      </c>
    </row>
    <row r="225" spans="1:2" x14ac:dyDescent="0.2">
      <c r="A225" s="5" t="s">
        <v>376</v>
      </c>
      <c r="B225" s="34">
        <f>VLOOKUP(A225,[2]Diferença!$B$5:$G$297,6,0)</f>
        <v>-1656.6708905841224</v>
      </c>
    </row>
    <row r="226" spans="1:2" x14ac:dyDescent="0.2">
      <c r="A226" s="5" t="s">
        <v>387</v>
      </c>
      <c r="B226" s="34">
        <f>VLOOKUP(A226,[2]Diferença!$B$5:$G$297,6,0)</f>
        <v>-1656.6708905841224</v>
      </c>
    </row>
    <row r="227" spans="1:2" x14ac:dyDescent="0.2">
      <c r="A227" s="5" t="s">
        <v>207</v>
      </c>
      <c r="B227" s="34">
        <f>VLOOKUP(A227,[2]Diferença!$B$5:$G$297,6,0)</f>
        <v>-1656.6708905841224</v>
      </c>
    </row>
    <row r="228" spans="1:2" x14ac:dyDescent="0.2">
      <c r="A228" s="5" t="s">
        <v>161</v>
      </c>
      <c r="B228" s="34">
        <f>VLOOKUP(A228,[2]Diferença!$B$5:$G$297,6,0)</f>
        <v>-1656.6708905841224</v>
      </c>
    </row>
    <row r="229" spans="1:2" x14ac:dyDescent="0.2">
      <c r="A229" s="5" t="s">
        <v>423</v>
      </c>
      <c r="B229" s="34">
        <f>VLOOKUP(A229,[2]Diferença!$B$5:$G$297,6,0)</f>
        <v>-1656.6708905841224</v>
      </c>
    </row>
    <row r="230" spans="1:2" x14ac:dyDescent="0.2">
      <c r="A230" s="5" t="s">
        <v>413</v>
      </c>
      <c r="B230" s="34">
        <f>VLOOKUP(A230,[2]Diferença!$B$5:$G$297,6,0)</f>
        <v>-1656.6708905841224</v>
      </c>
    </row>
    <row r="231" spans="1:2" x14ac:dyDescent="0.2">
      <c r="A231" s="5" t="s">
        <v>189</v>
      </c>
      <c r="B231" s="34">
        <f>VLOOKUP(A231,[2]Diferença!$B$5:$G$297,6,0)</f>
        <v>-1656.6708905841224</v>
      </c>
    </row>
    <row r="232" spans="1:2" x14ac:dyDescent="0.2">
      <c r="A232" s="5" t="s">
        <v>427</v>
      </c>
      <c r="B232" s="34">
        <f>VLOOKUP(A232,[2]Diferença!$B$5:$G$297,6,0)</f>
        <v>-1656.6708905841224</v>
      </c>
    </row>
    <row r="233" spans="1:2" x14ac:dyDescent="0.2">
      <c r="A233" s="5" t="s">
        <v>419</v>
      </c>
      <c r="B233" s="34">
        <f>VLOOKUP(A233,[2]Diferença!$B$5:$G$297,6,0)</f>
        <v>-1656.6708905841224</v>
      </c>
    </row>
    <row r="234" spans="1:2" x14ac:dyDescent="0.2">
      <c r="A234" s="5" t="s">
        <v>389</v>
      </c>
      <c r="B234" s="34">
        <f>VLOOKUP(A234,[2]Diferença!$B$5:$G$297,6,0)</f>
        <v>-1656.6708905841224</v>
      </c>
    </row>
    <row r="235" spans="1:2" x14ac:dyDescent="0.2">
      <c r="A235" s="5" t="s">
        <v>397</v>
      </c>
      <c r="B235" s="34">
        <f>VLOOKUP(A235,[2]Diferença!$B$5:$G$297,6,0)</f>
        <v>-1656.6708905841224</v>
      </c>
    </row>
    <row r="236" spans="1:2" x14ac:dyDescent="0.2">
      <c r="A236" s="5" t="s">
        <v>429</v>
      </c>
      <c r="B236" s="34">
        <f>VLOOKUP(A236,[2]Diferença!$B$5:$G$297,6,0)</f>
        <v>-1656.6708905841224</v>
      </c>
    </row>
    <row r="237" spans="1:2" x14ac:dyDescent="0.2">
      <c r="A237" s="5" t="s">
        <v>399</v>
      </c>
      <c r="B237" s="34">
        <f>VLOOKUP(A237,[2]Diferença!$B$5:$G$297,6,0)</f>
        <v>-1656.6708905841224</v>
      </c>
    </row>
    <row r="238" spans="1:2" x14ac:dyDescent="0.2">
      <c r="A238" s="5" t="s">
        <v>406</v>
      </c>
      <c r="B238" s="34">
        <f>VLOOKUP(A238,[2]Diferença!$B$5:$G$297,6,0)</f>
        <v>-1656.6708905841224</v>
      </c>
    </row>
    <row r="239" spans="1:2" x14ac:dyDescent="0.2">
      <c r="A239" s="5" t="s">
        <v>373</v>
      </c>
      <c r="B239" s="34">
        <f>VLOOKUP(A239,[2]Diferença!$B$5:$G$297,6,0)</f>
        <v>-1656.6708905841224</v>
      </c>
    </row>
    <row r="240" spans="1:2" x14ac:dyDescent="0.2">
      <c r="A240" s="5" t="s">
        <v>60</v>
      </c>
      <c r="B240" s="34">
        <f>VLOOKUP(A240,[2]Diferença!$B$5:$G$297,6,0)</f>
        <v>-1656.6708905841224</v>
      </c>
    </row>
    <row r="241" spans="1:2" x14ac:dyDescent="0.2">
      <c r="A241" s="5" t="s">
        <v>152</v>
      </c>
      <c r="B241" s="34">
        <f>VLOOKUP(A241,[2]Diferença!$B$5:$G$297,6,0)</f>
        <v>-1656.6708905841224</v>
      </c>
    </row>
    <row r="242" spans="1:2" x14ac:dyDescent="0.2">
      <c r="A242" s="5" t="s">
        <v>370</v>
      </c>
      <c r="B242" s="34">
        <f>VLOOKUP(A242,[2]Diferença!$B$5:$G$297,6,0)</f>
        <v>-1656.6708905841224</v>
      </c>
    </row>
    <row r="243" spans="1:2" x14ac:dyDescent="0.2">
      <c r="A243" s="5" t="s">
        <v>179</v>
      </c>
      <c r="B243" s="34">
        <f>VLOOKUP(A243,[2]Diferença!$B$5:$G$297,6,0)</f>
        <v>-1656.6708905841224</v>
      </c>
    </row>
    <row r="244" spans="1:2" x14ac:dyDescent="0.2">
      <c r="A244" s="5" t="s">
        <v>405</v>
      </c>
      <c r="B244" s="34">
        <f>VLOOKUP(A244,[2]Diferença!$B$5:$G$297,6,0)</f>
        <v>-1656.6708905841224</v>
      </c>
    </row>
    <row r="245" spans="1:2" x14ac:dyDescent="0.2">
      <c r="A245" s="5" t="s">
        <v>420</v>
      </c>
      <c r="B245" s="34">
        <f>VLOOKUP(A245,[2]Diferença!$B$5:$G$297,6,0)</f>
        <v>-1656.6708905841224</v>
      </c>
    </row>
    <row r="246" spans="1:2" x14ac:dyDescent="0.2">
      <c r="A246" s="5" t="s">
        <v>383</v>
      </c>
      <c r="B246" s="34">
        <f>VLOOKUP(A246,[2]Diferença!$B$5:$G$297,6,0)</f>
        <v>-1656.6708905841224</v>
      </c>
    </row>
    <row r="247" spans="1:2" x14ac:dyDescent="0.2">
      <c r="A247" s="5" t="s">
        <v>398</v>
      </c>
      <c r="B247" s="34">
        <f>VLOOKUP(A247,[2]Diferença!$B$5:$G$297,6,0)</f>
        <v>-1656.6708905841224</v>
      </c>
    </row>
    <row r="248" spans="1:2" x14ac:dyDescent="0.2">
      <c r="A248" s="5" t="s">
        <v>431</v>
      </c>
      <c r="B248" s="34">
        <f>VLOOKUP(A248,[2]Diferença!$B$5:$G$297,6,0)</f>
        <v>-1656.6708905841224</v>
      </c>
    </row>
    <row r="249" spans="1:2" x14ac:dyDescent="0.2">
      <c r="A249" s="5" t="s">
        <v>415</v>
      </c>
      <c r="B249" s="34">
        <f>VLOOKUP(A249,[2]Diferença!$B$5:$G$297,6,0)</f>
        <v>-1656.6708905841224</v>
      </c>
    </row>
    <row r="250" spans="1:2" x14ac:dyDescent="0.2">
      <c r="A250" s="5" t="s">
        <v>386</v>
      </c>
      <c r="B250" s="34">
        <f>VLOOKUP(A250,[2]Diferença!$B$5:$G$297,6,0)</f>
        <v>-1656.6708905841224</v>
      </c>
    </row>
    <row r="251" spans="1:2" x14ac:dyDescent="0.2">
      <c r="A251" s="5" t="s">
        <v>384</v>
      </c>
      <c r="B251" s="34">
        <f>VLOOKUP(A251,[2]Diferença!$B$5:$G$297,6,0)</f>
        <v>-1656.6708905841224</v>
      </c>
    </row>
    <row r="252" spans="1:2" x14ac:dyDescent="0.2">
      <c r="A252" s="5" t="s">
        <v>369</v>
      </c>
      <c r="B252" s="34">
        <f>VLOOKUP(A252,[2]Diferença!$B$5:$G$297,6,0)</f>
        <v>-1656.6708905841224</v>
      </c>
    </row>
    <row r="253" spans="1:2" x14ac:dyDescent="0.2">
      <c r="A253" s="5" t="s">
        <v>416</v>
      </c>
      <c r="B253" s="34">
        <f>VLOOKUP(A253,[2]Diferença!$B$5:$G$297,6,0)</f>
        <v>-1656.6708905841224</v>
      </c>
    </row>
    <row r="254" spans="1:2" x14ac:dyDescent="0.2">
      <c r="A254" s="5" t="s">
        <v>235</v>
      </c>
      <c r="B254" s="34">
        <f>VLOOKUP(A254,[2]Diferença!$B$5:$G$297,6,0)</f>
        <v>-1656.6708905841224</v>
      </c>
    </row>
    <row r="255" spans="1:2" x14ac:dyDescent="0.2">
      <c r="A255" s="5" t="s">
        <v>112</v>
      </c>
      <c r="B255" s="34">
        <f>VLOOKUP(A255,[2]Diferença!$B$5:$G$297,6,0)</f>
        <v>-1656.6708905841224</v>
      </c>
    </row>
    <row r="256" spans="1:2" x14ac:dyDescent="0.2">
      <c r="A256" s="5" t="s">
        <v>430</v>
      </c>
      <c r="B256" s="34">
        <f>VLOOKUP(A256,[2]Diferença!$B$5:$G$297,6,0)</f>
        <v>-1656.6708905841224</v>
      </c>
    </row>
    <row r="257" spans="1:2" x14ac:dyDescent="0.2">
      <c r="A257" s="5" t="s">
        <v>401</v>
      </c>
      <c r="B257" s="34">
        <f>VLOOKUP(A257,[2]Diferença!$B$5:$G$297,6,0)</f>
        <v>-1656.6708905841224</v>
      </c>
    </row>
    <row r="258" spans="1:2" x14ac:dyDescent="0.2">
      <c r="A258" s="5" t="s">
        <v>421</v>
      </c>
      <c r="B258" s="34">
        <f>VLOOKUP(A258,[2]Diferença!$B$5:$G$297,6,0)</f>
        <v>-1656.6708905841224</v>
      </c>
    </row>
    <row r="259" spans="1:2" x14ac:dyDescent="0.2">
      <c r="A259" s="5" t="s">
        <v>116</v>
      </c>
      <c r="B259" s="34">
        <f>VLOOKUP(A259,[2]Diferença!$B$5:$G$297,6,0)</f>
        <v>-1656.6708905841224</v>
      </c>
    </row>
    <row r="260" spans="1:2" x14ac:dyDescent="0.2">
      <c r="A260" s="5" t="s">
        <v>425</v>
      </c>
      <c r="B260" s="34">
        <f>VLOOKUP(A260,[2]Diferença!$B$5:$G$297,6,0)</f>
        <v>-1656.6708905841224</v>
      </c>
    </row>
    <row r="261" spans="1:2" x14ac:dyDescent="0.2">
      <c r="A261" s="5" t="s">
        <v>381</v>
      </c>
      <c r="B261" s="34">
        <f>VLOOKUP(A261,[2]Diferença!$B$5:$G$297,6,0)</f>
        <v>-1656.6708905841224</v>
      </c>
    </row>
    <row r="262" spans="1:2" x14ac:dyDescent="0.2">
      <c r="A262" s="5" t="s">
        <v>377</v>
      </c>
      <c r="B262" s="34">
        <f>VLOOKUP(A262,[2]Diferença!$B$5:$G$297,6,0)</f>
        <v>-1656.6708905841224</v>
      </c>
    </row>
    <row r="263" spans="1:2" x14ac:dyDescent="0.2">
      <c r="A263" s="5" t="s">
        <v>404</v>
      </c>
      <c r="B263" s="34">
        <f>VLOOKUP(A263,[2]Diferença!$B$5:$G$297,6,0)</f>
        <v>0</v>
      </c>
    </row>
    <row r="264" spans="1:2" x14ac:dyDescent="0.2">
      <c r="A264" s="5" t="s">
        <v>426</v>
      </c>
      <c r="B264" s="34">
        <f>VLOOKUP(A264,[2]Diferença!$B$5:$G$297,6,0)</f>
        <v>-1656.6708905841224</v>
      </c>
    </row>
    <row r="265" spans="1:2" x14ac:dyDescent="0.2">
      <c r="A265" s="5" t="s">
        <v>346</v>
      </c>
      <c r="B265" s="34">
        <f>VLOOKUP(A265,[2]Diferença!$B$5:$G$297,6,0)</f>
        <v>-1656.6708905841224</v>
      </c>
    </row>
    <row r="266" spans="1:2" x14ac:dyDescent="0.2">
      <c r="A266" s="5" t="s">
        <v>382</v>
      </c>
      <c r="B266" s="34">
        <f>VLOOKUP(A266,[2]Diferença!$B$5:$G$297,6,0)</f>
        <v>-1656.6708905841224</v>
      </c>
    </row>
    <row r="267" spans="1:2" x14ac:dyDescent="0.2">
      <c r="A267" s="5" t="s">
        <v>411</v>
      </c>
      <c r="B267" s="34">
        <f>VLOOKUP(A267,[2]Diferença!$B$5:$G$297,6,0)</f>
        <v>-1656.6708905841224</v>
      </c>
    </row>
    <row r="268" spans="1:2" x14ac:dyDescent="0.2">
      <c r="A268" s="5" t="s">
        <v>428</v>
      </c>
      <c r="B268" s="34">
        <f>VLOOKUP(A268,[2]Diferença!$B$5:$G$297,6,0)</f>
        <v>-1656.6708905841224</v>
      </c>
    </row>
    <row r="269" spans="1:2" x14ac:dyDescent="0.2">
      <c r="A269" s="5" t="s">
        <v>371</v>
      </c>
      <c r="B269" s="34">
        <f>VLOOKUP(A269,[2]Diferença!$B$5:$G$297,6,0)</f>
        <v>0</v>
      </c>
    </row>
    <row r="270" spans="1:2" x14ac:dyDescent="0.2">
      <c r="A270" s="5" t="s">
        <v>262</v>
      </c>
      <c r="B270" s="34">
        <f>VLOOKUP(A270,[2]Diferença!$B$5:$G$297,6,0)</f>
        <v>-1656.6708905841224</v>
      </c>
    </row>
    <row r="271" spans="1:2" x14ac:dyDescent="0.2">
      <c r="A271" s="5" t="s">
        <v>432</v>
      </c>
      <c r="B271" s="34">
        <f>VLOOKUP(A271,[2]Diferença!$B$5:$G$297,6,0)</f>
        <v>-1656.6708905841224</v>
      </c>
    </row>
    <row r="272" spans="1:2" x14ac:dyDescent="0.2">
      <c r="A272" s="5" t="s">
        <v>434</v>
      </c>
      <c r="B272" s="34">
        <f>VLOOKUP(A272,[2]Diferença!$B$5:$G$297,6,0)</f>
        <v>-1656.6708905841224</v>
      </c>
    </row>
    <row r="273" spans="1:2" x14ac:dyDescent="0.2">
      <c r="A273" s="5" t="s">
        <v>79</v>
      </c>
      <c r="B273" s="34">
        <f>VLOOKUP(A273,[2]Diferença!$B$5:$G$297,6,0)</f>
        <v>-1656.6708905841224</v>
      </c>
    </row>
    <row r="274" spans="1:2" x14ac:dyDescent="0.2">
      <c r="A274" s="5" t="s">
        <v>134</v>
      </c>
      <c r="B274" s="34">
        <f>VLOOKUP(A274,[2]Diferença!$B$5:$G$297,6,0)</f>
        <v>-1656.6708905841224</v>
      </c>
    </row>
    <row r="275" spans="1:2" x14ac:dyDescent="0.2">
      <c r="A275" s="5" t="s">
        <v>121</v>
      </c>
      <c r="B275" s="34">
        <f>VLOOKUP(A275,[2]Diferença!$B$5:$G$297,6,0)</f>
        <v>-1656.6708905841224</v>
      </c>
    </row>
    <row r="276" spans="1:2" x14ac:dyDescent="0.2">
      <c r="A276" s="5" t="s">
        <v>515</v>
      </c>
      <c r="B276" s="34">
        <f>VLOOKUP(A276,[2]Diferença!$B$5:$G$297,6,0)</f>
        <v>-1656.6708905841224</v>
      </c>
    </row>
    <row r="277" spans="1:2" x14ac:dyDescent="0.2">
      <c r="A277" s="5" t="s">
        <v>446</v>
      </c>
      <c r="B277" s="34">
        <f>VLOOKUP(A277,[2]Diferença!$B$5:$G$297,6,0)</f>
        <v>-1656.6708905841224</v>
      </c>
    </row>
    <row r="278" spans="1:2" x14ac:dyDescent="0.2">
      <c r="A278" s="5" t="s">
        <v>347</v>
      </c>
      <c r="B278" s="34">
        <f>VLOOKUP(A278,[2]Diferença!$B$5:$G$297,6,0)</f>
        <v>-1656.6708905841224</v>
      </c>
    </row>
    <row r="279" spans="1:2" x14ac:dyDescent="0.2">
      <c r="A279" s="5" t="s">
        <v>362</v>
      </c>
      <c r="B279" s="34">
        <f>VLOOKUP(A279,[2]Diferença!$B$5:$G$297,6,0)</f>
        <v>-1656.6708905841224</v>
      </c>
    </row>
    <row r="280" spans="1:2" x14ac:dyDescent="0.2">
      <c r="A280" s="5" t="s">
        <v>441</v>
      </c>
      <c r="B280" s="34">
        <f>VLOOKUP(A280,[2]Diferença!$B$5:$G$297,6,0)</f>
        <v>-1656.6708905841224</v>
      </c>
    </row>
    <row r="281" spans="1:2" x14ac:dyDescent="0.2">
      <c r="A281" s="5" t="s">
        <v>443</v>
      </c>
      <c r="B281" s="34">
        <f>VLOOKUP(A281,[2]Diferença!$B$5:$G$297,6,0)</f>
        <v>-1656.6708905841224</v>
      </c>
    </row>
    <row r="282" spans="1:2" x14ac:dyDescent="0.2">
      <c r="A282" s="5" t="s">
        <v>271</v>
      </c>
      <c r="B282" s="34">
        <f>VLOOKUP(A282,[2]Diferença!$B$5:$G$297,6,0)</f>
        <v>-1656.6708905841224</v>
      </c>
    </row>
    <row r="283" spans="1:2" x14ac:dyDescent="0.2">
      <c r="A283" s="5" t="s">
        <v>15</v>
      </c>
      <c r="B283" s="34">
        <f>VLOOKUP(A283,[2]Diferença!$B$5:$G$297,6,0)</f>
        <v>-1656.6708905841224</v>
      </c>
    </row>
    <row r="284" spans="1:2" x14ac:dyDescent="0.2">
      <c r="A284" s="5" t="s">
        <v>410</v>
      </c>
      <c r="B284" s="34">
        <f>VLOOKUP(A284,[2]Diferença!$B$5:$G$297,6,0)</f>
        <v>-1656.6708905841224</v>
      </c>
    </row>
    <row r="285" spans="1:2" x14ac:dyDescent="0.2">
      <c r="A285" s="5" t="s">
        <v>452</v>
      </c>
      <c r="B285" s="34">
        <f>VLOOKUP(A285,[2]Diferença!$B$5:$G$297,6,0)</f>
        <v>-1656.6708905841224</v>
      </c>
    </row>
    <row r="286" spans="1:2" x14ac:dyDescent="0.2">
      <c r="A286" s="5" t="s">
        <v>190</v>
      </c>
      <c r="B286" s="34">
        <f>VLOOKUP(A286,[2]Diferença!$B$5:$G$297,6,0)</f>
        <v>-1656.6708905841224</v>
      </c>
    </row>
    <row r="287" spans="1:2" x14ac:dyDescent="0.2">
      <c r="A287" s="5" t="s">
        <v>517</v>
      </c>
      <c r="B287" s="34">
        <f>VLOOKUP(A287,[2]Diferença!$B$5:$G$297,6,0)</f>
        <v>-1656.6708905841224</v>
      </c>
    </row>
    <row r="288" spans="1:2" x14ac:dyDescent="0.2">
      <c r="A288" s="5" t="s">
        <v>471</v>
      </c>
      <c r="B288" s="34">
        <f>VLOOKUP(A288,[2]Diferença!$B$5:$G$297,6,0)</f>
        <v>-1656.6708905841224</v>
      </c>
    </row>
    <row r="289" spans="1:2" x14ac:dyDescent="0.2">
      <c r="A289" s="5" t="s">
        <v>469</v>
      </c>
      <c r="B289" s="34">
        <f>VLOOKUP(A289,[2]Diferença!$B$5:$G$297,6,0)</f>
        <v>-820.66456331900554</v>
      </c>
    </row>
    <row r="290" spans="1:2" x14ac:dyDescent="0.2">
      <c r="A290" s="5" t="s">
        <v>470</v>
      </c>
      <c r="B290" s="34">
        <f>VLOOKUP(A290,[2]Diferença!$B$5:$G$297,6,0)</f>
        <v>-1656.6708905841224</v>
      </c>
    </row>
    <row r="291" spans="1:2" x14ac:dyDescent="0.2">
      <c r="A291" s="5" t="s">
        <v>644</v>
      </c>
      <c r="B291" s="34">
        <f>VLOOKUP(A291,[2]Diferença!$B$5:$G$297,6,0)</f>
        <v>-1656.6708905841224</v>
      </c>
    </row>
    <row r="292" spans="1:2" x14ac:dyDescent="0.2">
      <c r="A292" s="5" t="s">
        <v>623</v>
      </c>
      <c r="B292" s="34">
        <f>VLOOKUP(A292,[2]Diferença!$B$5:$G$297,6,0)</f>
        <v>-1656.6708905841224</v>
      </c>
    </row>
    <row r="293" spans="1:2" x14ac:dyDescent="0.2">
      <c r="A293" s="5" t="s">
        <v>620</v>
      </c>
      <c r="B293" s="34">
        <f>VLOOKUP(A293,[2]Diferença!$B$5:$G$297,6,0)</f>
        <v>-1656.6708905841224</v>
      </c>
    </row>
    <row r="294" spans="1:2" x14ac:dyDescent="0.2">
      <c r="A294" s="5" t="s">
        <v>460</v>
      </c>
      <c r="B294" s="34">
        <f>VLOOKUP(A294,[2]Diferença!$B$5:$G$297,6,0)</f>
        <v>0</v>
      </c>
    </row>
    <row r="295" spans="1:2" x14ac:dyDescent="0.2">
      <c r="A295" s="5" t="s">
        <v>159</v>
      </c>
      <c r="B295" s="34">
        <f>VLOOKUP(A295,[2]Diferença!$B$5:$G$297,6,0)</f>
        <v>-1656.6708905841224</v>
      </c>
    </row>
    <row r="296" spans="1:2" x14ac:dyDescent="0.2">
      <c r="A296" s="5" t="s">
        <v>436</v>
      </c>
      <c r="B296" s="34">
        <f>VLOOKUP(A296,[2]Diferença!$B$5:$G$297,6,0)</f>
        <v>-1656.6708905841224</v>
      </c>
    </row>
    <row r="297" spans="1:2" x14ac:dyDescent="0.2">
      <c r="A297" s="5" t="s">
        <v>621</v>
      </c>
      <c r="B297" s="34">
        <f>VLOOKUP(A297,[2]Diferença!$B$5:$G$297,6,0)</f>
        <v>-1656.6708905841224</v>
      </c>
    </row>
    <row r="298" spans="1:2" x14ac:dyDescent="0.2">
      <c r="A298" s="5" t="s">
        <v>516</v>
      </c>
      <c r="B298" s="34">
        <f>VLOOKUP(A298,[2]Diferença!$B$5:$G$297,6,0)</f>
        <v>-1656.6708905841224</v>
      </c>
    </row>
    <row r="299" spans="1:2" x14ac:dyDescent="0.2">
      <c r="A299" s="5" t="s">
        <v>630</v>
      </c>
      <c r="B299" s="34">
        <f>VLOOKUP(A299,[2]Diferença!$B$5:$G$297,6,0)</f>
        <v>-1656.6708905841224</v>
      </c>
    </row>
    <row r="300" spans="1:2" x14ac:dyDescent="0.2">
      <c r="A300" s="5" t="s">
        <v>448</v>
      </c>
      <c r="B300" s="34">
        <f>VLOOKUP(A300,[2]Diferença!$B$5:$G$297,6,0)</f>
        <v>-1656.6708905841224</v>
      </c>
    </row>
    <row r="301" spans="1:2" x14ac:dyDescent="0.2">
      <c r="A301" s="5" t="s">
        <v>491</v>
      </c>
      <c r="B301" s="34">
        <f>VLOOKUP(A301,[2]Diferença!$B$5:$G$297,6,0)</f>
        <v>469222.77184747125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877994-C17B-4001-83B3-D62892673373}">
  <sheetPr codeName="Planilha27"/>
  <dimension ref="A2:F339"/>
  <sheetViews>
    <sheetView workbookViewId="0">
      <selection activeCell="B3" sqref="B3"/>
    </sheetView>
  </sheetViews>
  <sheetFormatPr defaultColWidth="9.140625" defaultRowHeight="12.75" x14ac:dyDescent="0.2"/>
  <cols>
    <col min="1" max="1" width="44" style="1" customWidth="1"/>
    <col min="2" max="3" width="30.5703125" style="1" customWidth="1"/>
    <col min="4" max="4" width="11.5703125" style="1" bestFit="1" customWidth="1"/>
    <col min="5" max="5" width="12.85546875" style="1" bestFit="1" customWidth="1"/>
    <col min="6" max="6" width="10.42578125" style="1" bestFit="1" customWidth="1"/>
    <col min="7" max="7" width="13.140625" style="1" customWidth="1"/>
    <col min="8" max="8" width="11.42578125" style="1" bestFit="1" customWidth="1"/>
    <col min="9" max="16384" width="9.140625" style="1"/>
  </cols>
  <sheetData>
    <row r="2" spans="1:6" ht="15" customHeight="1" x14ac:dyDescent="0.2">
      <c r="B2" s="2" t="str">
        <f>Índice!A8</f>
        <v>MÊS DE COMPETÊNCIA: Abril de 2024</v>
      </c>
      <c r="C2" s="3"/>
      <c r="E2" s="3"/>
    </row>
    <row r="3" spans="1:6" ht="16.5" customHeight="1" x14ac:dyDescent="0.2">
      <c r="B3" s="2"/>
      <c r="C3" s="3"/>
      <c r="E3" s="3"/>
    </row>
    <row r="5" spans="1:6" x14ac:dyDescent="0.2">
      <c r="A5" s="2" t="s">
        <v>1036</v>
      </c>
    </row>
    <row r="6" spans="1:6" x14ac:dyDescent="0.2">
      <c r="A6" s="1" t="s">
        <v>646</v>
      </c>
    </row>
    <row r="8" spans="1:6" x14ac:dyDescent="0.2">
      <c r="A8" s="4" t="s">
        <v>1</v>
      </c>
      <c r="B8" s="6" t="s">
        <v>619</v>
      </c>
      <c r="C8" s="14"/>
    </row>
    <row r="9" spans="1:6" x14ac:dyDescent="0.2">
      <c r="A9" s="13" t="s">
        <v>82</v>
      </c>
      <c r="B9" s="34">
        <v>0</v>
      </c>
      <c r="C9" s="14"/>
      <c r="D9" s="18"/>
      <c r="E9" s="14"/>
      <c r="F9" s="17"/>
    </row>
    <row r="10" spans="1:6" x14ac:dyDescent="0.2">
      <c r="A10" s="5" t="s">
        <v>100</v>
      </c>
      <c r="B10" s="34">
        <v>-1374.6340496348566</v>
      </c>
      <c r="D10" s="18"/>
      <c r="E10" s="14"/>
      <c r="F10" s="17"/>
    </row>
    <row r="11" spans="1:6" x14ac:dyDescent="0.2">
      <c r="A11" s="5" t="s">
        <v>89</v>
      </c>
      <c r="B11" s="34">
        <v>0</v>
      </c>
    </row>
    <row r="12" spans="1:6" x14ac:dyDescent="0.2">
      <c r="A12" s="5" t="s">
        <v>90</v>
      </c>
      <c r="B12" s="34">
        <v>-1374.6340496348566</v>
      </c>
    </row>
    <row r="13" spans="1:6" x14ac:dyDescent="0.2">
      <c r="A13" s="5" t="s">
        <v>78</v>
      </c>
      <c r="B13" s="34">
        <v>-1374.6340496348566</v>
      </c>
    </row>
    <row r="14" spans="1:6" x14ac:dyDescent="0.2">
      <c r="A14" s="5" t="s">
        <v>92</v>
      </c>
      <c r="B14" s="34">
        <v>-1374.6340496348566</v>
      </c>
    </row>
    <row r="15" spans="1:6" x14ac:dyDescent="0.2">
      <c r="A15" s="5" t="s">
        <v>80</v>
      </c>
      <c r="B15" s="34">
        <v>-1374.6340496348566</v>
      </c>
    </row>
    <row r="16" spans="1:6" x14ac:dyDescent="0.2">
      <c r="A16" s="5" t="s">
        <v>70</v>
      </c>
      <c r="B16" s="34">
        <v>-1374.6340496348566</v>
      </c>
    </row>
    <row r="17" spans="1:3" x14ac:dyDescent="0.2">
      <c r="A17" s="5" t="s">
        <v>61</v>
      </c>
      <c r="B17" s="34">
        <v>-1374.6340496348566</v>
      </c>
    </row>
    <row r="18" spans="1:3" x14ac:dyDescent="0.2">
      <c r="A18" s="5" t="s">
        <v>353</v>
      </c>
      <c r="B18" s="34">
        <v>0</v>
      </c>
      <c r="C18" s="14"/>
    </row>
    <row r="19" spans="1:3" x14ac:dyDescent="0.2">
      <c r="A19" s="5" t="s">
        <v>74</v>
      </c>
      <c r="B19" s="34">
        <v>-1374.6340496348566</v>
      </c>
      <c r="C19" s="14"/>
    </row>
    <row r="20" spans="1:3" x14ac:dyDescent="0.2">
      <c r="A20" s="5" t="s">
        <v>137</v>
      </c>
      <c r="B20" s="34">
        <v>-1374.6340496348566</v>
      </c>
    </row>
    <row r="21" spans="1:3" x14ac:dyDescent="0.2">
      <c r="A21" s="5" t="s">
        <v>69</v>
      </c>
      <c r="B21" s="34">
        <v>-1374.6340496348566</v>
      </c>
    </row>
    <row r="22" spans="1:3" x14ac:dyDescent="0.2">
      <c r="A22" s="5" t="s">
        <v>85</v>
      </c>
      <c r="B22" s="34">
        <v>-1374.6340496348566</v>
      </c>
    </row>
    <row r="23" spans="1:3" x14ac:dyDescent="0.2">
      <c r="A23" s="5" t="s">
        <v>59</v>
      </c>
      <c r="B23" s="34">
        <v>-1374.6340496348566</v>
      </c>
    </row>
    <row r="24" spans="1:3" x14ac:dyDescent="0.2">
      <c r="A24" s="5" t="s">
        <v>95</v>
      </c>
      <c r="B24" s="34">
        <v>-1374.6340496348566</v>
      </c>
    </row>
    <row r="25" spans="1:3" x14ac:dyDescent="0.2">
      <c r="A25" s="5" t="s">
        <v>354</v>
      </c>
      <c r="B25" s="34">
        <v>0</v>
      </c>
    </row>
    <row r="26" spans="1:3" x14ac:dyDescent="0.2">
      <c r="A26" s="5" t="s">
        <v>349</v>
      </c>
      <c r="B26" s="34">
        <v>0</v>
      </c>
    </row>
    <row r="27" spans="1:3" x14ac:dyDescent="0.2">
      <c r="A27" s="5" t="s">
        <v>348</v>
      </c>
      <c r="B27" s="34">
        <v>0</v>
      </c>
    </row>
    <row r="28" spans="1:3" x14ac:dyDescent="0.2">
      <c r="A28" s="5" t="s">
        <v>352</v>
      </c>
      <c r="B28" s="34">
        <v>0</v>
      </c>
    </row>
    <row r="29" spans="1:3" x14ac:dyDescent="0.2">
      <c r="A29" s="5" t="s">
        <v>118</v>
      </c>
      <c r="B29" s="34">
        <v>0</v>
      </c>
    </row>
    <row r="30" spans="1:3" x14ac:dyDescent="0.2">
      <c r="A30" s="5" t="s">
        <v>355</v>
      </c>
      <c r="B30" s="34">
        <v>0</v>
      </c>
    </row>
    <row r="31" spans="1:3" x14ac:dyDescent="0.2">
      <c r="A31" s="5" t="s">
        <v>356</v>
      </c>
      <c r="B31" s="34">
        <v>0</v>
      </c>
    </row>
    <row r="32" spans="1:3" x14ac:dyDescent="0.2">
      <c r="A32" s="5" t="s">
        <v>357</v>
      </c>
      <c r="B32" s="34">
        <v>0</v>
      </c>
    </row>
    <row r="33" spans="1:2" x14ac:dyDescent="0.2">
      <c r="A33" s="5" t="s">
        <v>358</v>
      </c>
      <c r="B33" s="34">
        <v>0</v>
      </c>
    </row>
    <row r="34" spans="1:2" x14ac:dyDescent="0.2">
      <c r="A34" s="5" t="s">
        <v>345</v>
      </c>
      <c r="B34" s="34">
        <v>-1374.6340496348566</v>
      </c>
    </row>
    <row r="35" spans="1:2" x14ac:dyDescent="0.2">
      <c r="A35" s="5" t="s">
        <v>57</v>
      </c>
      <c r="B35" s="34">
        <v>-1374.6340496348566</v>
      </c>
    </row>
    <row r="36" spans="1:2" x14ac:dyDescent="0.2">
      <c r="A36" s="5" t="s">
        <v>98</v>
      </c>
      <c r="B36" s="34">
        <v>-1374.6340496348566</v>
      </c>
    </row>
    <row r="37" spans="1:2" x14ac:dyDescent="0.2">
      <c r="A37" s="5" t="s">
        <v>212</v>
      </c>
      <c r="B37" s="34">
        <v>-1374.6340496348566</v>
      </c>
    </row>
    <row r="38" spans="1:2" x14ac:dyDescent="0.2">
      <c r="A38" s="5" t="s">
        <v>359</v>
      </c>
      <c r="B38" s="34">
        <v>0</v>
      </c>
    </row>
    <row r="39" spans="1:2" x14ac:dyDescent="0.2">
      <c r="A39" s="5" t="s">
        <v>365</v>
      </c>
      <c r="B39" s="34">
        <v>-1374.6340496348566</v>
      </c>
    </row>
    <row r="40" spans="1:2" x14ac:dyDescent="0.2">
      <c r="A40" s="5" t="s">
        <v>366</v>
      </c>
      <c r="B40" s="34">
        <v>-1374.6340496348566</v>
      </c>
    </row>
    <row r="41" spans="1:2" x14ac:dyDescent="0.2">
      <c r="A41" s="5" t="s">
        <v>99</v>
      </c>
      <c r="B41" s="34">
        <v>0</v>
      </c>
    </row>
    <row r="42" spans="1:2" x14ac:dyDescent="0.2">
      <c r="A42" s="5" t="s">
        <v>350</v>
      </c>
      <c r="B42" s="34">
        <v>-1374.6340496348566</v>
      </c>
    </row>
    <row r="43" spans="1:2" x14ac:dyDescent="0.2">
      <c r="A43" s="5" t="s">
        <v>438</v>
      </c>
      <c r="B43" s="34">
        <v>-1374.6340496348566</v>
      </c>
    </row>
    <row r="44" spans="1:2" x14ac:dyDescent="0.2">
      <c r="A44" s="5" t="s">
        <v>84</v>
      </c>
      <c r="B44" s="34">
        <v>-1374.6340496348566</v>
      </c>
    </row>
    <row r="45" spans="1:2" x14ac:dyDescent="0.2">
      <c r="A45" s="5" t="s">
        <v>83</v>
      </c>
      <c r="B45" s="34">
        <v>-1374.6340496348566</v>
      </c>
    </row>
    <row r="46" spans="1:2" x14ac:dyDescent="0.2">
      <c r="A46" s="5" t="s">
        <v>67</v>
      </c>
      <c r="B46" s="34">
        <v>-1374.6340496348566</v>
      </c>
    </row>
    <row r="47" spans="1:2" x14ac:dyDescent="0.2">
      <c r="A47" s="5" t="s">
        <v>502</v>
      </c>
      <c r="B47" s="34">
        <v>-1374.6340496348566</v>
      </c>
    </row>
    <row r="48" spans="1:2" x14ac:dyDescent="0.2">
      <c r="A48" s="5" t="s">
        <v>449</v>
      </c>
      <c r="B48" s="34">
        <v>-1374.6340496348566</v>
      </c>
    </row>
    <row r="49" spans="1:2" x14ac:dyDescent="0.2">
      <c r="A49" s="5" t="s">
        <v>392</v>
      </c>
      <c r="B49" s="34">
        <v>-1374.6340496348566</v>
      </c>
    </row>
    <row r="50" spans="1:2" x14ac:dyDescent="0.2">
      <c r="A50" s="5" t="s">
        <v>363</v>
      </c>
      <c r="B50" s="34">
        <v>-1374.6340496348566</v>
      </c>
    </row>
    <row r="51" spans="1:2" x14ac:dyDescent="0.2">
      <c r="A51" s="5" t="s">
        <v>364</v>
      </c>
      <c r="B51" s="34">
        <v>-1374.6340496348566</v>
      </c>
    </row>
    <row r="52" spans="1:2" x14ac:dyDescent="0.2">
      <c r="A52" s="5" t="s">
        <v>169</v>
      </c>
      <c r="B52" s="34">
        <v>-1374.6340496348566</v>
      </c>
    </row>
    <row r="53" spans="1:2" x14ac:dyDescent="0.2">
      <c r="A53" s="5" t="s">
        <v>628</v>
      </c>
      <c r="B53" s="34">
        <v>-1374.6340496348566</v>
      </c>
    </row>
    <row r="54" spans="1:2" x14ac:dyDescent="0.2">
      <c r="A54" s="5" t="s">
        <v>647</v>
      </c>
      <c r="B54" s="34">
        <v>-1374.6340496348566</v>
      </c>
    </row>
    <row r="55" spans="1:2" x14ac:dyDescent="0.2">
      <c r="A55" s="5" t="s">
        <v>172</v>
      </c>
      <c r="B55" s="34">
        <v>-1374.6340496348566</v>
      </c>
    </row>
    <row r="56" spans="1:2" x14ac:dyDescent="0.2">
      <c r="A56" s="5" t="s">
        <v>367</v>
      </c>
      <c r="B56" s="34">
        <v>-1374.6340496348566</v>
      </c>
    </row>
    <row r="57" spans="1:2" x14ac:dyDescent="0.2">
      <c r="A57" s="5" t="s">
        <v>368</v>
      </c>
      <c r="B57" s="34">
        <v>-1374.6340496348566</v>
      </c>
    </row>
    <row r="58" spans="1:2" x14ac:dyDescent="0.2">
      <c r="A58" s="5" t="s">
        <v>13</v>
      </c>
      <c r="B58" s="34">
        <v>-1374.6340496348566</v>
      </c>
    </row>
    <row r="59" spans="1:2" x14ac:dyDescent="0.2">
      <c r="A59" s="5" t="s">
        <v>369</v>
      </c>
      <c r="B59" s="34">
        <v>-1374.6340496486373</v>
      </c>
    </row>
    <row r="60" spans="1:2" x14ac:dyDescent="0.2">
      <c r="A60" s="5" t="s">
        <v>370</v>
      </c>
      <c r="B60" s="34">
        <v>-1374.6340496486373</v>
      </c>
    </row>
    <row r="61" spans="1:2" x14ac:dyDescent="0.2">
      <c r="A61" s="5" t="s">
        <v>620</v>
      </c>
      <c r="B61" s="34">
        <v>-1374.6340496486373</v>
      </c>
    </row>
    <row r="62" spans="1:2" x14ac:dyDescent="0.2">
      <c r="A62" s="5" t="s">
        <v>176</v>
      </c>
      <c r="B62" s="34">
        <v>-1374.6340496486373</v>
      </c>
    </row>
    <row r="63" spans="1:2" x14ac:dyDescent="0.2">
      <c r="A63" s="5" t="s">
        <v>64</v>
      </c>
      <c r="B63" s="34">
        <v>-1374.6340496486373</v>
      </c>
    </row>
    <row r="64" spans="1:2" x14ac:dyDescent="0.2">
      <c r="A64" s="5" t="s">
        <v>253</v>
      </c>
      <c r="B64" s="34">
        <v>-1374.6340496486373</v>
      </c>
    </row>
    <row r="65" spans="1:2" x14ac:dyDescent="0.2">
      <c r="A65" s="5" t="s">
        <v>254</v>
      </c>
      <c r="B65" s="34">
        <v>-1374.6340496486373</v>
      </c>
    </row>
    <row r="66" spans="1:2" x14ac:dyDescent="0.2">
      <c r="A66" s="5" t="s">
        <v>184</v>
      </c>
      <c r="B66" s="34">
        <v>-1374.6340496486373</v>
      </c>
    </row>
    <row r="67" spans="1:2" x14ac:dyDescent="0.2">
      <c r="A67" s="5" t="s">
        <v>157</v>
      </c>
      <c r="B67" s="34">
        <v>-1374.6340496486373</v>
      </c>
    </row>
    <row r="68" spans="1:2" x14ac:dyDescent="0.2">
      <c r="A68" s="5" t="s">
        <v>255</v>
      </c>
      <c r="B68" s="34">
        <v>-1374.6340496486373</v>
      </c>
    </row>
    <row r="69" spans="1:2" x14ac:dyDescent="0.2">
      <c r="A69" s="5" t="s">
        <v>373</v>
      </c>
      <c r="B69" s="34">
        <v>-1374.6340496486373</v>
      </c>
    </row>
    <row r="70" spans="1:2" x14ac:dyDescent="0.2">
      <c r="A70" s="5" t="s">
        <v>188</v>
      </c>
      <c r="B70" s="34">
        <v>-1374.6340496486373</v>
      </c>
    </row>
    <row r="71" spans="1:2" x14ac:dyDescent="0.2">
      <c r="A71" s="5" t="s">
        <v>3</v>
      </c>
      <c r="B71" s="34">
        <v>-1374.6340496486373</v>
      </c>
    </row>
    <row r="72" spans="1:2" x14ac:dyDescent="0.2">
      <c r="A72" s="5" t="s">
        <v>256</v>
      </c>
      <c r="B72" s="34">
        <v>-1374.6340496486373</v>
      </c>
    </row>
    <row r="73" spans="1:2" x14ac:dyDescent="0.2">
      <c r="A73" s="5" t="s">
        <v>71</v>
      </c>
      <c r="B73" s="34">
        <v>-1374.6340496486373</v>
      </c>
    </row>
    <row r="74" spans="1:2" x14ac:dyDescent="0.2">
      <c r="A74" s="5" t="s">
        <v>6</v>
      </c>
      <c r="B74" s="34">
        <v>-1374.6340496486373</v>
      </c>
    </row>
    <row r="75" spans="1:2" x14ac:dyDescent="0.2">
      <c r="A75" s="5" t="s">
        <v>191</v>
      </c>
      <c r="B75" s="34">
        <v>-1374.6340496486373</v>
      </c>
    </row>
    <row r="76" spans="1:2" x14ac:dyDescent="0.2">
      <c r="A76" s="5" t="s">
        <v>192</v>
      </c>
      <c r="B76" s="34">
        <v>-1374.6340496486373</v>
      </c>
    </row>
    <row r="77" spans="1:2" x14ac:dyDescent="0.2">
      <c r="A77" s="5" t="s">
        <v>63</v>
      </c>
      <c r="B77" s="34">
        <v>-1374.6340496486373</v>
      </c>
    </row>
    <row r="78" spans="1:2" x14ac:dyDescent="0.2">
      <c r="A78" s="5" t="s">
        <v>374</v>
      </c>
      <c r="B78" s="34">
        <v>-1374.6340496486373</v>
      </c>
    </row>
    <row r="79" spans="1:2" x14ac:dyDescent="0.2">
      <c r="A79" s="5" t="s">
        <v>161</v>
      </c>
      <c r="B79" s="34">
        <v>-1374.6340496486373</v>
      </c>
    </row>
    <row r="80" spans="1:2" x14ac:dyDescent="0.2">
      <c r="A80" s="5" t="s">
        <v>257</v>
      </c>
      <c r="B80" s="34">
        <v>-1374.6340496486373</v>
      </c>
    </row>
    <row r="81" spans="1:2" x14ac:dyDescent="0.2">
      <c r="A81" s="5" t="s">
        <v>375</v>
      </c>
      <c r="B81" s="34">
        <v>-1374.6340496486373</v>
      </c>
    </row>
    <row r="82" spans="1:2" x14ac:dyDescent="0.2">
      <c r="A82" s="5" t="s">
        <v>232</v>
      </c>
      <c r="B82" s="34">
        <v>-1374.6340496486373</v>
      </c>
    </row>
    <row r="83" spans="1:2" x14ac:dyDescent="0.2">
      <c r="A83" s="5" t="s">
        <v>220</v>
      </c>
      <c r="B83" s="34">
        <v>-1374.6340496486373</v>
      </c>
    </row>
    <row r="84" spans="1:2" x14ac:dyDescent="0.2">
      <c r="A84" s="5" t="s">
        <v>238</v>
      </c>
      <c r="B84" s="34">
        <v>-1374.6340496486373</v>
      </c>
    </row>
    <row r="85" spans="1:2" x14ac:dyDescent="0.2">
      <c r="A85" s="5" t="s">
        <v>147</v>
      </c>
      <c r="B85" s="34">
        <v>-1374.6340496486373</v>
      </c>
    </row>
    <row r="86" spans="1:2" x14ac:dyDescent="0.2">
      <c r="A86" s="5" t="s">
        <v>217</v>
      </c>
      <c r="B86" s="34">
        <v>-1374.6340496486373</v>
      </c>
    </row>
    <row r="87" spans="1:2" x14ac:dyDescent="0.2">
      <c r="A87" s="5" t="s">
        <v>31</v>
      </c>
      <c r="B87" s="34">
        <v>-1374.6340496486373</v>
      </c>
    </row>
    <row r="88" spans="1:2" x14ac:dyDescent="0.2">
      <c r="A88" s="5" t="s">
        <v>376</v>
      </c>
      <c r="B88" s="34">
        <v>-1374.6340496486373</v>
      </c>
    </row>
    <row r="89" spans="1:2" x14ac:dyDescent="0.2">
      <c r="A89" s="5" t="s">
        <v>377</v>
      </c>
      <c r="B89" s="34">
        <v>-1374.6340496486373</v>
      </c>
    </row>
    <row r="90" spans="1:2" x14ac:dyDescent="0.2">
      <c r="A90" s="5" t="s">
        <v>378</v>
      </c>
      <c r="B90" s="34">
        <v>-1374.6340496486373</v>
      </c>
    </row>
    <row r="91" spans="1:2" x14ac:dyDescent="0.2">
      <c r="A91" s="5" t="s">
        <v>379</v>
      </c>
      <c r="B91" s="34">
        <v>-1374.6340496486373</v>
      </c>
    </row>
    <row r="92" spans="1:2" x14ac:dyDescent="0.2">
      <c r="A92" s="5" t="s">
        <v>381</v>
      </c>
      <c r="B92" s="34">
        <v>-1374.6340496486373</v>
      </c>
    </row>
    <row r="93" spans="1:2" x14ac:dyDescent="0.2">
      <c r="A93" s="5" t="s">
        <v>382</v>
      </c>
      <c r="B93" s="34">
        <v>-1374.6340496486373</v>
      </c>
    </row>
    <row r="94" spans="1:2" x14ac:dyDescent="0.2">
      <c r="A94" s="5" t="s">
        <v>383</v>
      </c>
      <c r="B94" s="34">
        <v>-1374.6340496486373</v>
      </c>
    </row>
    <row r="95" spans="1:2" x14ac:dyDescent="0.2">
      <c r="A95" s="5" t="s">
        <v>384</v>
      </c>
      <c r="B95" s="34">
        <v>-1374.6340496486373</v>
      </c>
    </row>
    <row r="96" spans="1:2" x14ac:dyDescent="0.2">
      <c r="A96" s="5" t="s">
        <v>385</v>
      </c>
      <c r="B96" s="34">
        <v>-1374.6340496486373</v>
      </c>
    </row>
    <row r="97" spans="1:2" x14ac:dyDescent="0.2">
      <c r="A97" s="5" t="s">
        <v>167</v>
      </c>
      <c r="B97" s="34">
        <v>-1374.6340496486373</v>
      </c>
    </row>
    <row r="98" spans="1:2" x14ac:dyDescent="0.2">
      <c r="A98" s="5" t="s">
        <v>258</v>
      </c>
      <c r="B98" s="34">
        <v>-1374.6340496486373</v>
      </c>
    </row>
    <row r="99" spans="1:2" x14ac:dyDescent="0.2">
      <c r="A99" s="5" t="s">
        <v>639</v>
      </c>
      <c r="B99" s="34">
        <v>-1374.6340496486373</v>
      </c>
    </row>
    <row r="100" spans="1:2" x14ac:dyDescent="0.2">
      <c r="A100" s="5" t="s">
        <v>231</v>
      </c>
      <c r="B100" s="34">
        <v>-1374.6340496486373</v>
      </c>
    </row>
    <row r="101" spans="1:2" x14ac:dyDescent="0.2">
      <c r="A101" s="5" t="s">
        <v>259</v>
      </c>
      <c r="B101" s="34">
        <v>-1374.6340496486373</v>
      </c>
    </row>
    <row r="102" spans="1:2" x14ac:dyDescent="0.2">
      <c r="A102" s="5" t="s">
        <v>386</v>
      </c>
      <c r="B102" s="34">
        <v>-1374.6340496486373</v>
      </c>
    </row>
    <row r="103" spans="1:2" x14ac:dyDescent="0.2">
      <c r="A103" s="5" t="s">
        <v>109</v>
      </c>
      <c r="B103" s="34">
        <v>-1374.6340496486373</v>
      </c>
    </row>
    <row r="104" spans="1:2" x14ac:dyDescent="0.2">
      <c r="A104" s="5" t="s">
        <v>260</v>
      </c>
      <c r="B104" s="34">
        <v>-1374.6340496486373</v>
      </c>
    </row>
    <row r="105" spans="1:2" x14ac:dyDescent="0.2">
      <c r="A105" s="5" t="s">
        <v>218</v>
      </c>
      <c r="B105" s="34">
        <v>-1374.6340496486373</v>
      </c>
    </row>
    <row r="106" spans="1:2" x14ac:dyDescent="0.2">
      <c r="A106" s="5" t="s">
        <v>175</v>
      </c>
      <c r="B106" s="34">
        <v>-1374.6340496486373</v>
      </c>
    </row>
    <row r="107" spans="1:2" x14ac:dyDescent="0.2">
      <c r="A107" s="5" t="s">
        <v>387</v>
      </c>
      <c r="B107" s="34">
        <v>-1374.6340496486373</v>
      </c>
    </row>
    <row r="108" spans="1:2" x14ac:dyDescent="0.2">
      <c r="A108" s="5" t="s">
        <v>178</v>
      </c>
      <c r="B108" s="34">
        <v>-1374.6340496486373</v>
      </c>
    </row>
    <row r="109" spans="1:2" x14ac:dyDescent="0.2">
      <c r="A109" s="5" t="s">
        <v>148</v>
      </c>
      <c r="B109" s="34">
        <v>-1374.6340496486373</v>
      </c>
    </row>
    <row r="110" spans="1:2" x14ac:dyDescent="0.2">
      <c r="A110" s="5" t="s">
        <v>60</v>
      </c>
      <c r="B110" s="34">
        <v>-1374.6340496486373</v>
      </c>
    </row>
    <row r="111" spans="1:2" x14ac:dyDescent="0.2">
      <c r="A111" s="5" t="s">
        <v>261</v>
      </c>
      <c r="B111" s="34">
        <v>-1374.6340496486373</v>
      </c>
    </row>
    <row r="112" spans="1:2" x14ac:dyDescent="0.2">
      <c r="A112" s="5" t="s">
        <v>388</v>
      </c>
      <c r="B112" s="34">
        <v>-1374.6340496486373</v>
      </c>
    </row>
    <row r="113" spans="1:2" x14ac:dyDescent="0.2">
      <c r="A113" s="5" t="s">
        <v>234</v>
      </c>
      <c r="B113" s="34">
        <v>-1374.6340496486373</v>
      </c>
    </row>
    <row r="114" spans="1:2" x14ac:dyDescent="0.2">
      <c r="A114" s="5" t="s">
        <v>389</v>
      </c>
      <c r="B114" s="34">
        <v>-1374.6340496486373</v>
      </c>
    </row>
    <row r="115" spans="1:2" x14ac:dyDescent="0.2">
      <c r="A115" s="5" t="s">
        <v>390</v>
      </c>
      <c r="B115" s="34">
        <v>-1374.6340496486373</v>
      </c>
    </row>
    <row r="116" spans="1:2" x14ac:dyDescent="0.2">
      <c r="A116" s="5" t="s">
        <v>15</v>
      </c>
      <c r="B116" s="34">
        <v>-1374.6340496486373</v>
      </c>
    </row>
    <row r="117" spans="1:2" x14ac:dyDescent="0.2">
      <c r="A117" s="5" t="s">
        <v>621</v>
      </c>
      <c r="B117" s="34">
        <v>-1374.6340496486373</v>
      </c>
    </row>
    <row r="118" spans="1:2" x14ac:dyDescent="0.2">
      <c r="A118" s="5" t="s">
        <v>391</v>
      </c>
      <c r="B118" s="34">
        <v>-1374.6340496486373</v>
      </c>
    </row>
    <row r="119" spans="1:2" x14ac:dyDescent="0.2">
      <c r="A119" s="5" t="s">
        <v>262</v>
      </c>
      <c r="B119" s="34">
        <v>-1374.6340496486373</v>
      </c>
    </row>
    <row r="120" spans="1:2" x14ac:dyDescent="0.2">
      <c r="A120" s="5" t="s">
        <v>183</v>
      </c>
      <c r="B120" s="34">
        <v>-1374.6340496486373</v>
      </c>
    </row>
    <row r="121" spans="1:2" x14ac:dyDescent="0.2">
      <c r="A121" s="5" t="s">
        <v>105</v>
      </c>
      <c r="B121" s="34">
        <v>-1374.6340496486373</v>
      </c>
    </row>
    <row r="122" spans="1:2" x14ac:dyDescent="0.2">
      <c r="A122" s="5" t="s">
        <v>271</v>
      </c>
      <c r="B122" s="34">
        <v>-1374.6340496486373</v>
      </c>
    </row>
    <row r="123" spans="1:2" x14ac:dyDescent="0.2">
      <c r="A123" s="5" t="s">
        <v>362</v>
      </c>
      <c r="B123" s="34">
        <v>-1374.6340496486373</v>
      </c>
    </row>
    <row r="124" spans="1:2" x14ac:dyDescent="0.2">
      <c r="A124" s="5" t="s">
        <v>219</v>
      </c>
      <c r="B124" s="34">
        <v>-1374.6340496486373</v>
      </c>
    </row>
    <row r="125" spans="1:2" x14ac:dyDescent="0.2">
      <c r="A125" s="5" t="s">
        <v>263</v>
      </c>
      <c r="B125" s="34">
        <v>-1374.6340496486373</v>
      </c>
    </row>
    <row r="126" spans="1:2" x14ac:dyDescent="0.2">
      <c r="A126" s="5" t="s">
        <v>264</v>
      </c>
      <c r="B126" s="34">
        <v>-1374.6340496486373</v>
      </c>
    </row>
    <row r="127" spans="1:2" x14ac:dyDescent="0.2">
      <c r="A127" s="5" t="s">
        <v>130</v>
      </c>
      <c r="B127" s="34">
        <v>-1374.6340496486373</v>
      </c>
    </row>
    <row r="128" spans="1:2" x14ac:dyDescent="0.2">
      <c r="A128" s="5" t="s">
        <v>230</v>
      </c>
      <c r="B128" s="34">
        <v>-1374.6340496486373</v>
      </c>
    </row>
    <row r="129" spans="1:2" x14ac:dyDescent="0.2">
      <c r="A129" s="5" t="s">
        <v>265</v>
      </c>
      <c r="B129" s="34">
        <v>-1374.6340496486373</v>
      </c>
    </row>
    <row r="130" spans="1:2" x14ac:dyDescent="0.2">
      <c r="A130" s="5" t="s">
        <v>239</v>
      </c>
      <c r="B130" s="34">
        <v>-1374.6340496486373</v>
      </c>
    </row>
    <row r="131" spans="1:2" x14ac:dyDescent="0.2">
      <c r="A131" s="5" t="s">
        <v>76</v>
      </c>
      <c r="B131" s="34">
        <v>-1374.6340496486373</v>
      </c>
    </row>
    <row r="132" spans="1:2" x14ac:dyDescent="0.2">
      <c r="A132" s="5" t="s">
        <v>266</v>
      </c>
      <c r="B132" s="34">
        <v>-1374.6340496486373</v>
      </c>
    </row>
    <row r="133" spans="1:2" x14ac:dyDescent="0.2">
      <c r="A133" s="5" t="s">
        <v>267</v>
      </c>
      <c r="B133" s="34">
        <v>-1374.6340496486373</v>
      </c>
    </row>
    <row r="134" spans="1:2" x14ac:dyDescent="0.2">
      <c r="A134" s="5" t="s">
        <v>635</v>
      </c>
      <c r="B134" s="34">
        <v>-1374.6340496486373</v>
      </c>
    </row>
    <row r="135" spans="1:2" x14ac:dyDescent="0.2">
      <c r="A135" s="5" t="s">
        <v>236</v>
      </c>
      <c r="B135" s="34">
        <v>-1374.6340496486373</v>
      </c>
    </row>
    <row r="136" spans="1:2" x14ac:dyDescent="0.2">
      <c r="A136" s="5" t="s">
        <v>5</v>
      </c>
      <c r="B136" s="34">
        <v>-1374.6340496486373</v>
      </c>
    </row>
    <row r="137" spans="1:2" x14ac:dyDescent="0.2">
      <c r="A137" s="5" t="s">
        <v>268</v>
      </c>
      <c r="B137" s="34">
        <v>-1374.6340496486373</v>
      </c>
    </row>
    <row r="138" spans="1:2" x14ac:dyDescent="0.2">
      <c r="A138" s="5" t="s">
        <v>106</v>
      </c>
      <c r="B138" s="34">
        <v>-1374.6340496486373</v>
      </c>
    </row>
    <row r="139" spans="1:2" x14ac:dyDescent="0.2">
      <c r="A139" s="5" t="s">
        <v>107</v>
      </c>
      <c r="B139" s="34">
        <v>-1374.6340496486373</v>
      </c>
    </row>
    <row r="140" spans="1:2" x14ac:dyDescent="0.2">
      <c r="A140" s="5" t="s">
        <v>126</v>
      </c>
      <c r="B140" s="34">
        <v>-1374.6340496486373</v>
      </c>
    </row>
    <row r="141" spans="1:2" x14ac:dyDescent="0.2">
      <c r="A141" s="5" t="s">
        <v>195</v>
      </c>
      <c r="B141" s="34">
        <v>-1374.6340496486373</v>
      </c>
    </row>
    <row r="142" spans="1:2" x14ac:dyDescent="0.2">
      <c r="A142" s="5" t="s">
        <v>235</v>
      </c>
      <c r="B142" s="34">
        <v>-1374.6340496486373</v>
      </c>
    </row>
    <row r="143" spans="1:2" x14ac:dyDescent="0.2">
      <c r="A143" s="5" t="s">
        <v>108</v>
      </c>
      <c r="B143" s="34">
        <v>-1374.6340496486373</v>
      </c>
    </row>
    <row r="144" spans="1:2" x14ac:dyDescent="0.2">
      <c r="A144" s="5" t="s">
        <v>79</v>
      </c>
      <c r="B144" s="34">
        <v>-1374.6340496486373</v>
      </c>
    </row>
    <row r="145" spans="1:2" x14ac:dyDescent="0.2">
      <c r="A145" s="5" t="s">
        <v>197</v>
      </c>
      <c r="B145" s="34">
        <v>-1374.6340496486373</v>
      </c>
    </row>
    <row r="146" spans="1:2" x14ac:dyDescent="0.2">
      <c r="A146" s="5" t="s">
        <v>228</v>
      </c>
      <c r="B146" s="34">
        <v>-1374.6340496486373</v>
      </c>
    </row>
    <row r="147" spans="1:2" x14ac:dyDescent="0.2">
      <c r="A147" s="5" t="s">
        <v>198</v>
      </c>
      <c r="B147" s="34">
        <v>-1374.6340496486373</v>
      </c>
    </row>
    <row r="148" spans="1:2" x14ac:dyDescent="0.2">
      <c r="A148" s="5" t="s">
        <v>393</v>
      </c>
      <c r="B148" s="34">
        <v>-1374.6340496486373</v>
      </c>
    </row>
    <row r="149" spans="1:2" x14ac:dyDescent="0.2">
      <c r="A149" s="5" t="s">
        <v>144</v>
      </c>
      <c r="B149" s="34">
        <v>-1374.6340496486373</v>
      </c>
    </row>
    <row r="150" spans="1:2" x14ac:dyDescent="0.2">
      <c r="A150" s="5" t="s">
        <v>87</v>
      </c>
      <c r="B150" s="34">
        <v>-1374.6340496486373</v>
      </c>
    </row>
    <row r="151" spans="1:2" x14ac:dyDescent="0.2">
      <c r="A151" s="5" t="s">
        <v>9</v>
      </c>
      <c r="B151" s="34">
        <v>-1374.6340496486373</v>
      </c>
    </row>
    <row r="152" spans="1:2" x14ac:dyDescent="0.2">
      <c r="A152" s="5" t="s">
        <v>182</v>
      </c>
      <c r="B152" s="34">
        <v>-1374.6340496486373</v>
      </c>
    </row>
    <row r="153" spans="1:2" x14ac:dyDescent="0.2">
      <c r="A153" s="5" t="s">
        <v>436</v>
      </c>
      <c r="B153" s="34">
        <v>-1374.6340496486373</v>
      </c>
    </row>
    <row r="154" spans="1:2" x14ac:dyDescent="0.2">
      <c r="A154" s="5" t="s">
        <v>233</v>
      </c>
      <c r="B154" s="34">
        <v>-1374.6340496486373</v>
      </c>
    </row>
    <row r="155" spans="1:2" x14ac:dyDescent="0.2">
      <c r="A155" s="5" t="s">
        <v>156</v>
      </c>
      <c r="B155" s="34">
        <v>-1374.6340496486373</v>
      </c>
    </row>
    <row r="156" spans="1:2" x14ac:dyDescent="0.2">
      <c r="A156" s="5" t="s">
        <v>394</v>
      </c>
      <c r="B156" s="34">
        <v>-1374.6340496486373</v>
      </c>
    </row>
    <row r="157" spans="1:2" x14ac:dyDescent="0.2">
      <c r="A157" s="5" t="s">
        <v>360</v>
      </c>
      <c r="B157" s="34">
        <v>-1374.6340496486373</v>
      </c>
    </row>
    <row r="158" spans="1:2" x14ac:dyDescent="0.2">
      <c r="A158" s="5" t="s">
        <v>223</v>
      </c>
      <c r="B158" s="34">
        <v>-1374.6340496486373</v>
      </c>
    </row>
    <row r="159" spans="1:2" x14ac:dyDescent="0.2">
      <c r="A159" s="5" t="s">
        <v>103</v>
      </c>
      <c r="B159" s="34">
        <v>-1374.6340496486373</v>
      </c>
    </row>
    <row r="160" spans="1:2" x14ac:dyDescent="0.2">
      <c r="A160" s="5" t="s">
        <v>452</v>
      </c>
      <c r="B160" s="34">
        <v>-1374.6340496486373</v>
      </c>
    </row>
    <row r="161" spans="1:2" x14ac:dyDescent="0.2">
      <c r="A161" s="5" t="s">
        <v>51</v>
      </c>
      <c r="B161" s="34">
        <v>-1374.6340496486373</v>
      </c>
    </row>
    <row r="162" spans="1:2" x14ac:dyDescent="0.2">
      <c r="A162" s="5" t="s">
        <v>53</v>
      </c>
      <c r="B162" s="34">
        <v>-1374.6340496486373</v>
      </c>
    </row>
    <row r="163" spans="1:2" x14ac:dyDescent="0.2">
      <c r="A163" s="5" t="s">
        <v>125</v>
      </c>
      <c r="B163" s="34">
        <v>-1374.6340496486373</v>
      </c>
    </row>
    <row r="164" spans="1:2" x14ac:dyDescent="0.2">
      <c r="A164" s="5" t="s">
        <v>515</v>
      </c>
      <c r="B164" s="34">
        <v>-1374.6340496486373</v>
      </c>
    </row>
    <row r="165" spans="1:2" x14ac:dyDescent="0.2">
      <c r="A165" s="5" t="s">
        <v>470</v>
      </c>
      <c r="B165" s="34">
        <v>-1374.6340496486373</v>
      </c>
    </row>
    <row r="166" spans="1:2" x14ac:dyDescent="0.2">
      <c r="A166" s="5" t="s">
        <v>516</v>
      </c>
      <c r="B166" s="34">
        <v>-1374.6340496486373</v>
      </c>
    </row>
    <row r="167" spans="1:2" x14ac:dyDescent="0.2">
      <c r="A167" s="5" t="s">
        <v>361</v>
      </c>
      <c r="B167" s="34">
        <v>-1374.6340496486373</v>
      </c>
    </row>
    <row r="168" spans="1:2" x14ac:dyDescent="0.2">
      <c r="A168" s="5" t="s">
        <v>58</v>
      </c>
      <c r="B168" s="34">
        <v>-1374.6340496486373</v>
      </c>
    </row>
    <row r="169" spans="1:2" x14ac:dyDescent="0.2">
      <c r="A169" s="5" t="s">
        <v>18</v>
      </c>
      <c r="B169" s="34">
        <v>-1374.6340496486373</v>
      </c>
    </row>
    <row r="170" spans="1:2" x14ac:dyDescent="0.2">
      <c r="A170" s="5" t="s">
        <v>517</v>
      </c>
      <c r="B170" s="34">
        <v>-1374.6340496486373</v>
      </c>
    </row>
    <row r="171" spans="1:2" x14ac:dyDescent="0.2">
      <c r="A171" s="5" t="s">
        <v>66</v>
      </c>
      <c r="B171" s="34">
        <v>-1374.6340496486373</v>
      </c>
    </row>
    <row r="172" spans="1:2" x14ac:dyDescent="0.2">
      <c r="A172" s="5" t="s">
        <v>446</v>
      </c>
      <c r="B172" s="34">
        <v>-1374.6340496486373</v>
      </c>
    </row>
    <row r="173" spans="1:2" x14ac:dyDescent="0.2">
      <c r="A173" s="5" t="s">
        <v>396</v>
      </c>
      <c r="B173" s="34">
        <v>-1374.6340496486373</v>
      </c>
    </row>
    <row r="174" spans="1:2" x14ac:dyDescent="0.2">
      <c r="A174" s="5" t="s">
        <v>226</v>
      </c>
      <c r="B174" s="34">
        <v>-1374.6340496486373</v>
      </c>
    </row>
    <row r="175" spans="1:2" x14ac:dyDescent="0.2">
      <c r="A175" s="5" t="s">
        <v>227</v>
      </c>
      <c r="B175" s="34">
        <v>-1374.6340496486373</v>
      </c>
    </row>
    <row r="176" spans="1:2" x14ac:dyDescent="0.2">
      <c r="A176" s="5" t="s">
        <v>221</v>
      </c>
      <c r="B176" s="34">
        <v>-1374.6340496486373</v>
      </c>
    </row>
    <row r="177" spans="1:2" x14ac:dyDescent="0.2">
      <c r="A177" s="5" t="s">
        <v>397</v>
      </c>
      <c r="B177" s="34">
        <v>-1374.6340496486373</v>
      </c>
    </row>
    <row r="178" spans="1:2" x14ac:dyDescent="0.2">
      <c r="A178" s="5" t="s">
        <v>193</v>
      </c>
      <c r="B178" s="34">
        <v>-1374.6340496486373</v>
      </c>
    </row>
    <row r="179" spans="1:2" x14ac:dyDescent="0.2">
      <c r="A179" s="5" t="s">
        <v>398</v>
      </c>
      <c r="B179" s="34">
        <v>-1374.6340496486373</v>
      </c>
    </row>
    <row r="180" spans="1:2" x14ac:dyDescent="0.2">
      <c r="A180" s="5" t="s">
        <v>222</v>
      </c>
      <c r="B180" s="34">
        <v>-1374.6340496486373</v>
      </c>
    </row>
    <row r="181" spans="1:2" x14ac:dyDescent="0.2">
      <c r="A181" s="5" t="s">
        <v>399</v>
      </c>
      <c r="B181" s="34">
        <v>-1374.6340496486373</v>
      </c>
    </row>
    <row r="182" spans="1:2" x14ac:dyDescent="0.2">
      <c r="A182" s="5" t="s">
        <v>14</v>
      </c>
      <c r="B182" s="34">
        <v>-1374.6340496486373</v>
      </c>
    </row>
    <row r="183" spans="1:2" x14ac:dyDescent="0.2">
      <c r="A183" s="5" t="s">
        <v>400</v>
      </c>
      <c r="B183" s="34">
        <v>-1374.6340496486373</v>
      </c>
    </row>
    <row r="184" spans="1:2" x14ac:dyDescent="0.2">
      <c r="A184" s="5" t="s">
        <v>434</v>
      </c>
      <c r="B184" s="34">
        <v>-1374.6340496486373</v>
      </c>
    </row>
    <row r="185" spans="1:2" x14ac:dyDescent="0.2">
      <c r="A185" s="5" t="s">
        <v>93</v>
      </c>
      <c r="B185" s="34">
        <v>-1374.6340496486373</v>
      </c>
    </row>
    <row r="186" spans="1:2" x14ac:dyDescent="0.2">
      <c r="A186" s="5" t="s">
        <v>49</v>
      </c>
      <c r="B186" s="34">
        <v>-1374.6340496486373</v>
      </c>
    </row>
    <row r="187" spans="1:2" x14ac:dyDescent="0.2">
      <c r="A187" s="5" t="s">
        <v>471</v>
      </c>
      <c r="B187" s="34">
        <v>-1374.6340496486373</v>
      </c>
    </row>
    <row r="188" spans="1:2" x14ac:dyDescent="0.2">
      <c r="A188" s="5" t="s">
        <v>640</v>
      </c>
      <c r="B188" s="34">
        <v>-1374.6340496486373</v>
      </c>
    </row>
    <row r="189" spans="1:2" x14ac:dyDescent="0.2">
      <c r="A189" s="5" t="s">
        <v>622</v>
      </c>
      <c r="B189" s="34">
        <v>-1374.6340496486373</v>
      </c>
    </row>
    <row r="190" spans="1:2" x14ac:dyDescent="0.2">
      <c r="A190" s="5" t="s">
        <v>401</v>
      </c>
      <c r="B190" s="34">
        <v>-1374.6340496486373</v>
      </c>
    </row>
    <row r="191" spans="1:2" x14ac:dyDescent="0.2">
      <c r="A191" s="5" t="s">
        <v>402</v>
      </c>
      <c r="B191" s="34">
        <v>-1374.6340496486373</v>
      </c>
    </row>
    <row r="192" spans="1:2" x14ac:dyDescent="0.2">
      <c r="A192" s="5" t="s">
        <v>623</v>
      </c>
      <c r="B192" s="34">
        <v>-1374.6340496486373</v>
      </c>
    </row>
    <row r="193" spans="1:2" x14ac:dyDescent="0.2">
      <c r="A193" s="5" t="s">
        <v>206</v>
      </c>
      <c r="B193" s="34">
        <v>-1374.6340496486373</v>
      </c>
    </row>
    <row r="194" spans="1:2" x14ac:dyDescent="0.2">
      <c r="A194" s="5" t="s">
        <v>432</v>
      </c>
      <c r="B194" s="34">
        <v>-1374.6340496486373</v>
      </c>
    </row>
    <row r="195" spans="1:2" x14ac:dyDescent="0.2">
      <c r="A195" s="5" t="s">
        <v>272</v>
      </c>
      <c r="B195" s="34">
        <v>-1374.6340496486373</v>
      </c>
    </row>
    <row r="196" spans="1:2" x14ac:dyDescent="0.2">
      <c r="A196" s="5" t="s">
        <v>403</v>
      </c>
      <c r="B196" s="34">
        <v>-1374.6340496486373</v>
      </c>
    </row>
    <row r="197" spans="1:2" x14ac:dyDescent="0.2">
      <c r="A197" s="5" t="s">
        <v>624</v>
      </c>
      <c r="B197" s="34">
        <v>-1374.6340496486373</v>
      </c>
    </row>
    <row r="198" spans="1:2" x14ac:dyDescent="0.2">
      <c r="A198" s="5" t="s">
        <v>441</v>
      </c>
      <c r="B198" s="34">
        <v>-1374.6340496486373</v>
      </c>
    </row>
    <row r="199" spans="1:2" x14ac:dyDescent="0.2">
      <c r="A199" s="5" t="s">
        <v>77</v>
      </c>
      <c r="B199" s="34">
        <v>-1374.6340496486373</v>
      </c>
    </row>
    <row r="200" spans="1:2" x14ac:dyDescent="0.2">
      <c r="A200" s="5" t="s">
        <v>405</v>
      </c>
      <c r="B200" s="34">
        <v>-1374.6340496486373</v>
      </c>
    </row>
    <row r="201" spans="1:2" x14ac:dyDescent="0.2">
      <c r="A201" s="5" t="s">
        <v>143</v>
      </c>
      <c r="B201" s="34">
        <v>-1374.6340496486373</v>
      </c>
    </row>
    <row r="202" spans="1:2" x14ac:dyDescent="0.2">
      <c r="A202" s="5" t="s">
        <v>171</v>
      </c>
      <c r="B202" s="34">
        <v>-1374.6340496486373</v>
      </c>
    </row>
    <row r="203" spans="1:2" x14ac:dyDescent="0.2">
      <c r="A203" s="5" t="s">
        <v>173</v>
      </c>
      <c r="B203" s="34">
        <v>-1374.6340496486373</v>
      </c>
    </row>
    <row r="204" spans="1:2" x14ac:dyDescent="0.2">
      <c r="A204" s="5" t="s">
        <v>224</v>
      </c>
      <c r="B204" s="34">
        <v>-1374.6340496486373</v>
      </c>
    </row>
    <row r="205" spans="1:2" x14ac:dyDescent="0.2">
      <c r="A205" s="5" t="s">
        <v>225</v>
      </c>
      <c r="B205" s="34">
        <v>-1374.6340496486373</v>
      </c>
    </row>
    <row r="206" spans="1:2" x14ac:dyDescent="0.2">
      <c r="A206" s="5" t="s">
        <v>7</v>
      </c>
      <c r="B206" s="34">
        <v>-1374.6340496486373</v>
      </c>
    </row>
    <row r="207" spans="1:2" x14ac:dyDescent="0.2">
      <c r="A207" s="5" t="s">
        <v>11</v>
      </c>
      <c r="B207" s="34">
        <v>-1374.6340496486373</v>
      </c>
    </row>
    <row r="208" spans="1:2" x14ac:dyDescent="0.2">
      <c r="A208" s="5" t="s">
        <v>16</v>
      </c>
      <c r="B208" s="34">
        <v>-1374.6340496486373</v>
      </c>
    </row>
    <row r="209" spans="1:2" x14ac:dyDescent="0.2">
      <c r="A209" s="5" t="s">
        <v>194</v>
      </c>
      <c r="B209" s="34">
        <v>-1374.6340496486373</v>
      </c>
    </row>
    <row r="210" spans="1:2" x14ac:dyDescent="0.2">
      <c r="A210" s="5" t="s">
        <v>56</v>
      </c>
      <c r="B210" s="34">
        <v>-1374.6340496486373</v>
      </c>
    </row>
    <row r="211" spans="1:2" x14ac:dyDescent="0.2">
      <c r="A211" s="5" t="s">
        <v>625</v>
      </c>
      <c r="B211" s="34">
        <v>-1374.6340496486373</v>
      </c>
    </row>
    <row r="212" spans="1:2" x14ac:dyDescent="0.2">
      <c r="A212" s="5" t="s">
        <v>119</v>
      </c>
      <c r="B212" s="34">
        <v>-1374.6340496486373</v>
      </c>
    </row>
    <row r="213" spans="1:2" x14ac:dyDescent="0.2">
      <c r="A213" s="5" t="s">
        <v>55</v>
      </c>
      <c r="B213" s="34">
        <v>-1374.6340496486373</v>
      </c>
    </row>
    <row r="214" spans="1:2" x14ac:dyDescent="0.2">
      <c r="A214" s="5" t="s">
        <v>122</v>
      </c>
      <c r="B214" s="34">
        <v>-1374.6340496486373</v>
      </c>
    </row>
    <row r="215" spans="1:2" x14ac:dyDescent="0.2">
      <c r="A215" s="5" t="s">
        <v>448</v>
      </c>
      <c r="B215" s="34">
        <v>-1374.6340496486373</v>
      </c>
    </row>
    <row r="216" spans="1:2" x14ac:dyDescent="0.2">
      <c r="A216" s="5" t="s">
        <v>464</v>
      </c>
      <c r="B216" s="34">
        <v>-1374.6340496486373</v>
      </c>
    </row>
    <row r="217" spans="1:2" x14ac:dyDescent="0.2">
      <c r="A217" s="5" t="s">
        <v>636</v>
      </c>
      <c r="B217" s="34">
        <v>-1374.6340496486373</v>
      </c>
    </row>
    <row r="218" spans="1:2" x14ac:dyDescent="0.2">
      <c r="A218" s="5" t="s">
        <v>52</v>
      </c>
      <c r="B218" s="34">
        <v>-1374.6340496486373</v>
      </c>
    </row>
    <row r="219" spans="1:2" x14ac:dyDescent="0.2">
      <c r="A219" s="5" t="s">
        <v>207</v>
      </c>
      <c r="B219" s="34">
        <v>-1374.6340496486373</v>
      </c>
    </row>
    <row r="220" spans="1:2" x14ac:dyDescent="0.2">
      <c r="A220" s="5" t="s">
        <v>406</v>
      </c>
      <c r="B220" s="34">
        <v>-1374.6340496486373</v>
      </c>
    </row>
    <row r="221" spans="1:2" x14ac:dyDescent="0.2">
      <c r="A221" s="5" t="s">
        <v>138</v>
      </c>
      <c r="B221" s="34">
        <v>-1374.6340496486373</v>
      </c>
    </row>
    <row r="222" spans="1:2" x14ac:dyDescent="0.2">
      <c r="A222" s="5" t="s">
        <v>97</v>
      </c>
      <c r="B222" s="34">
        <v>-1374.6340496486373</v>
      </c>
    </row>
    <row r="223" spans="1:2" x14ac:dyDescent="0.2">
      <c r="A223" s="5" t="s">
        <v>408</v>
      </c>
      <c r="B223" s="34">
        <v>-1374.6340496486373</v>
      </c>
    </row>
    <row r="224" spans="1:2" x14ac:dyDescent="0.2">
      <c r="A224" s="5" t="s">
        <v>409</v>
      </c>
      <c r="B224" s="34">
        <v>-1374.6340496486373</v>
      </c>
    </row>
    <row r="225" spans="1:2" x14ac:dyDescent="0.2">
      <c r="A225" s="5" t="s">
        <v>75</v>
      </c>
      <c r="B225" s="34">
        <v>-1374.6340496486373</v>
      </c>
    </row>
    <row r="226" spans="1:2" x14ac:dyDescent="0.2">
      <c r="A226" s="5" t="s">
        <v>648</v>
      </c>
      <c r="B226" s="34">
        <v>-1374.6340496486373</v>
      </c>
    </row>
    <row r="227" spans="1:2" x14ac:dyDescent="0.2">
      <c r="A227" s="5" t="s">
        <v>410</v>
      </c>
      <c r="B227" s="34">
        <v>-1374.6340496486373</v>
      </c>
    </row>
    <row r="228" spans="1:2" x14ac:dyDescent="0.2">
      <c r="A228" s="5" t="s">
        <v>127</v>
      </c>
      <c r="B228" s="34">
        <v>-1374.6340496486373</v>
      </c>
    </row>
    <row r="229" spans="1:2" x14ac:dyDescent="0.2">
      <c r="A229" s="5" t="s">
        <v>121</v>
      </c>
      <c r="B229" s="34">
        <v>-1374.6340496486373</v>
      </c>
    </row>
    <row r="230" spans="1:2" x14ac:dyDescent="0.2">
      <c r="A230" s="5" t="s">
        <v>86</v>
      </c>
      <c r="B230" s="34">
        <v>-1374.6340496486373</v>
      </c>
    </row>
    <row r="231" spans="1:2" x14ac:dyDescent="0.2">
      <c r="A231" s="5" t="s">
        <v>135</v>
      </c>
      <c r="B231" s="34">
        <v>-1374.6340496486373</v>
      </c>
    </row>
    <row r="232" spans="1:2" x14ac:dyDescent="0.2">
      <c r="A232" s="5" t="s">
        <v>112</v>
      </c>
      <c r="B232" s="34">
        <v>-1374.6340496486373</v>
      </c>
    </row>
    <row r="233" spans="1:2" x14ac:dyDescent="0.2">
      <c r="A233" s="5" t="s">
        <v>50</v>
      </c>
      <c r="B233" s="34">
        <v>-1374.6340496486373</v>
      </c>
    </row>
    <row r="234" spans="1:2" x14ac:dyDescent="0.2">
      <c r="A234" s="5" t="s">
        <v>634</v>
      </c>
      <c r="B234" s="34">
        <v>-1374.6340496486373</v>
      </c>
    </row>
    <row r="235" spans="1:2" x14ac:dyDescent="0.2">
      <c r="A235" s="5" t="s">
        <v>411</v>
      </c>
      <c r="B235" s="34">
        <v>-1374.6340496486373</v>
      </c>
    </row>
    <row r="236" spans="1:2" x14ac:dyDescent="0.2">
      <c r="A236" s="5" t="s">
        <v>412</v>
      </c>
      <c r="B236" s="34">
        <v>-1374.6340496486373</v>
      </c>
    </row>
    <row r="237" spans="1:2" x14ac:dyDescent="0.2">
      <c r="A237" s="5" t="s">
        <v>102</v>
      </c>
      <c r="B237" s="34">
        <v>-1374.6340496486373</v>
      </c>
    </row>
    <row r="238" spans="1:2" x14ac:dyDescent="0.2">
      <c r="A238" s="5" t="s">
        <v>131</v>
      </c>
      <c r="B238" s="34">
        <v>-1374.6340496486373</v>
      </c>
    </row>
    <row r="239" spans="1:2" x14ac:dyDescent="0.2">
      <c r="A239" s="5" t="s">
        <v>414</v>
      </c>
      <c r="B239" s="34">
        <v>-1374.6340496486373</v>
      </c>
    </row>
    <row r="240" spans="1:2" x14ac:dyDescent="0.2">
      <c r="A240" s="5" t="s">
        <v>2</v>
      </c>
      <c r="B240" s="34">
        <v>-1374.6340496486373</v>
      </c>
    </row>
    <row r="241" spans="1:2" x14ac:dyDescent="0.2">
      <c r="A241" s="5" t="s">
        <v>626</v>
      </c>
      <c r="B241" s="34">
        <v>-1374.6340496486373</v>
      </c>
    </row>
    <row r="242" spans="1:2" x14ac:dyDescent="0.2">
      <c r="A242" s="5" t="s">
        <v>415</v>
      </c>
      <c r="B242" s="34">
        <v>-1374.6340496486373</v>
      </c>
    </row>
    <row r="243" spans="1:2" x14ac:dyDescent="0.2">
      <c r="A243" s="5" t="s">
        <v>416</v>
      </c>
      <c r="B243" s="34">
        <v>-1374.6340496486373</v>
      </c>
    </row>
    <row r="244" spans="1:2" x14ac:dyDescent="0.2">
      <c r="A244" s="5" t="s">
        <v>165</v>
      </c>
      <c r="B244" s="34">
        <v>-1374.6340496486373</v>
      </c>
    </row>
    <row r="245" spans="1:2" x14ac:dyDescent="0.2">
      <c r="A245" s="5" t="s">
        <v>166</v>
      </c>
      <c r="B245" s="34">
        <v>-1374.6340496486373</v>
      </c>
    </row>
    <row r="246" spans="1:2" x14ac:dyDescent="0.2">
      <c r="A246" s="5" t="s">
        <v>163</v>
      </c>
      <c r="B246" s="34">
        <v>-1374.6340496486373</v>
      </c>
    </row>
    <row r="247" spans="1:2" x14ac:dyDescent="0.2">
      <c r="A247" s="5" t="s">
        <v>168</v>
      </c>
      <c r="B247" s="34">
        <v>-1374.6340496486373</v>
      </c>
    </row>
    <row r="248" spans="1:2" x14ac:dyDescent="0.2">
      <c r="A248" s="5" t="s">
        <v>443</v>
      </c>
      <c r="B248" s="34">
        <v>-1374.6340496486373</v>
      </c>
    </row>
    <row r="249" spans="1:2" x14ac:dyDescent="0.2">
      <c r="A249" s="5" t="s">
        <v>174</v>
      </c>
      <c r="B249" s="34">
        <v>-1374.6340496486373</v>
      </c>
    </row>
    <row r="250" spans="1:2" x14ac:dyDescent="0.2">
      <c r="A250" s="5" t="s">
        <v>179</v>
      </c>
      <c r="B250" s="34">
        <v>-1374.6340496486373</v>
      </c>
    </row>
    <row r="251" spans="1:2" x14ac:dyDescent="0.2">
      <c r="A251" s="5" t="s">
        <v>62</v>
      </c>
      <c r="B251" s="34">
        <v>-1374.6340496486373</v>
      </c>
    </row>
    <row r="252" spans="1:2" x14ac:dyDescent="0.2">
      <c r="A252" s="5" t="s">
        <v>151</v>
      </c>
      <c r="B252" s="34">
        <v>-1374.6340496486373</v>
      </c>
    </row>
    <row r="253" spans="1:2" x14ac:dyDescent="0.2">
      <c r="A253" s="5" t="s">
        <v>180</v>
      </c>
      <c r="B253" s="34">
        <v>-1374.6340496486373</v>
      </c>
    </row>
    <row r="254" spans="1:2" x14ac:dyDescent="0.2">
      <c r="A254" s="5" t="s">
        <v>181</v>
      </c>
      <c r="B254" s="34">
        <v>-1374.6340496486373</v>
      </c>
    </row>
    <row r="255" spans="1:2" x14ac:dyDescent="0.2">
      <c r="A255" s="5" t="s">
        <v>101</v>
      </c>
      <c r="B255" s="34">
        <v>-1374.6340496486373</v>
      </c>
    </row>
    <row r="256" spans="1:2" x14ac:dyDescent="0.2">
      <c r="A256" s="5" t="s">
        <v>152</v>
      </c>
      <c r="B256" s="34">
        <v>-1374.6340496486373</v>
      </c>
    </row>
    <row r="257" spans="1:2" x14ac:dyDescent="0.2">
      <c r="A257" s="5" t="s">
        <v>417</v>
      </c>
      <c r="B257" s="34">
        <v>-1374.6340496486373</v>
      </c>
    </row>
    <row r="258" spans="1:2" x14ac:dyDescent="0.2">
      <c r="A258" s="5" t="s">
        <v>418</v>
      </c>
      <c r="B258" s="34">
        <v>-1374.6340496486373</v>
      </c>
    </row>
    <row r="259" spans="1:2" x14ac:dyDescent="0.2">
      <c r="A259" s="5" t="s">
        <v>68</v>
      </c>
      <c r="B259" s="34">
        <v>-1374.6340496486373</v>
      </c>
    </row>
    <row r="260" spans="1:2" x14ac:dyDescent="0.2">
      <c r="A260" s="5" t="s">
        <v>91</v>
      </c>
      <c r="B260" s="34">
        <v>-1374.6340496486373</v>
      </c>
    </row>
    <row r="261" spans="1:2" x14ac:dyDescent="0.2">
      <c r="A261" s="5" t="s">
        <v>10</v>
      </c>
      <c r="B261" s="34">
        <v>-1374.6340496486373</v>
      </c>
    </row>
    <row r="262" spans="1:2" x14ac:dyDescent="0.2">
      <c r="A262" s="5" t="s">
        <v>269</v>
      </c>
      <c r="B262" s="34">
        <v>-1374.6340496486373</v>
      </c>
    </row>
    <row r="263" spans="1:2" x14ac:dyDescent="0.2">
      <c r="A263" s="5" t="s">
        <v>158</v>
      </c>
      <c r="B263" s="34">
        <v>-1374.6340496486373</v>
      </c>
    </row>
    <row r="264" spans="1:2" x14ac:dyDescent="0.2">
      <c r="A264" s="5" t="s">
        <v>189</v>
      </c>
      <c r="B264" s="34">
        <v>-1374.6340496486373</v>
      </c>
    </row>
    <row r="265" spans="1:2" x14ac:dyDescent="0.2">
      <c r="A265" s="5" t="s">
        <v>162</v>
      </c>
      <c r="B265" s="34">
        <v>-1374.6340496486373</v>
      </c>
    </row>
    <row r="266" spans="1:2" x14ac:dyDescent="0.2">
      <c r="A266" s="5" t="s">
        <v>200</v>
      </c>
      <c r="B266" s="34">
        <v>-1374.6340496486373</v>
      </c>
    </row>
    <row r="267" spans="1:2" x14ac:dyDescent="0.2">
      <c r="A267" s="5" t="s">
        <v>216</v>
      </c>
      <c r="B267" s="34">
        <v>-1374.6340496486373</v>
      </c>
    </row>
    <row r="268" spans="1:2" x14ac:dyDescent="0.2">
      <c r="A268" s="5" t="s">
        <v>208</v>
      </c>
      <c r="B268" s="34">
        <v>-1374.6340496486373</v>
      </c>
    </row>
    <row r="269" spans="1:2" x14ac:dyDescent="0.2">
      <c r="A269" s="5" t="s">
        <v>209</v>
      </c>
      <c r="B269" s="34">
        <v>-1374.6340496486373</v>
      </c>
    </row>
    <row r="270" spans="1:2" x14ac:dyDescent="0.2">
      <c r="A270" s="5" t="s">
        <v>210</v>
      </c>
      <c r="B270" s="34">
        <v>-1374.6340496486373</v>
      </c>
    </row>
    <row r="271" spans="1:2" x14ac:dyDescent="0.2">
      <c r="A271" s="5" t="s">
        <v>482</v>
      </c>
      <c r="B271" s="34">
        <v>-1374.6340496486373</v>
      </c>
    </row>
    <row r="272" spans="1:2" x14ac:dyDescent="0.2">
      <c r="A272" s="5" t="s">
        <v>124</v>
      </c>
      <c r="B272" s="34">
        <v>-1374.6340496486373</v>
      </c>
    </row>
    <row r="273" spans="1:2" x14ac:dyDescent="0.2">
      <c r="A273" s="5" t="s">
        <v>419</v>
      </c>
      <c r="B273" s="34">
        <v>-1374.6340496486373</v>
      </c>
    </row>
    <row r="274" spans="1:2" x14ac:dyDescent="0.2">
      <c r="A274" s="5" t="s">
        <v>211</v>
      </c>
      <c r="B274" s="34">
        <v>-1374.6340496486373</v>
      </c>
    </row>
    <row r="275" spans="1:2" x14ac:dyDescent="0.2">
      <c r="A275" s="5" t="s">
        <v>627</v>
      </c>
      <c r="B275" s="34">
        <v>0</v>
      </c>
    </row>
    <row r="276" spans="1:2" x14ac:dyDescent="0.2">
      <c r="A276" s="5" t="s">
        <v>346</v>
      </c>
      <c r="B276" s="34">
        <v>-1374.6340496486373</v>
      </c>
    </row>
    <row r="277" spans="1:2" x14ac:dyDescent="0.2">
      <c r="A277" s="5" t="s">
        <v>420</v>
      </c>
      <c r="B277" s="34">
        <v>-1374.6340496486373</v>
      </c>
    </row>
    <row r="278" spans="1:2" x14ac:dyDescent="0.2">
      <c r="A278" s="5" t="s">
        <v>128</v>
      </c>
      <c r="B278" s="34">
        <v>-1374.6340496486373</v>
      </c>
    </row>
    <row r="279" spans="1:2" x14ac:dyDescent="0.2">
      <c r="A279" s="5" t="s">
        <v>491</v>
      </c>
      <c r="B279" s="34">
        <v>-1374.6340496486373</v>
      </c>
    </row>
    <row r="280" spans="1:2" x14ac:dyDescent="0.2">
      <c r="A280" s="5" t="s">
        <v>641</v>
      </c>
      <c r="B280" s="34">
        <v>-1374.6340496486373</v>
      </c>
    </row>
    <row r="281" spans="1:2" x14ac:dyDescent="0.2">
      <c r="A281" s="5" t="s">
        <v>644</v>
      </c>
      <c r="B281" s="34">
        <v>-1374.6340496486373</v>
      </c>
    </row>
    <row r="282" spans="1:2" x14ac:dyDescent="0.2">
      <c r="A282" s="5" t="s">
        <v>116</v>
      </c>
      <c r="B282" s="34">
        <v>-1374.6340496486373</v>
      </c>
    </row>
    <row r="283" spans="1:2" x14ac:dyDescent="0.2">
      <c r="A283" s="5" t="s">
        <v>633</v>
      </c>
      <c r="B283" s="34">
        <v>-1374.6340496486373</v>
      </c>
    </row>
    <row r="284" spans="1:2" x14ac:dyDescent="0.2">
      <c r="A284" s="5" t="s">
        <v>632</v>
      </c>
      <c r="B284" s="34">
        <v>-1374.6340496486373</v>
      </c>
    </row>
    <row r="285" spans="1:2" x14ac:dyDescent="0.2">
      <c r="A285" s="5" t="s">
        <v>637</v>
      </c>
      <c r="B285" s="34">
        <v>-1374.6340496486373</v>
      </c>
    </row>
    <row r="286" spans="1:2" x14ac:dyDescent="0.2">
      <c r="A286" s="5" t="s">
        <v>642</v>
      </c>
      <c r="B286" s="34">
        <v>-1374.6340496486373</v>
      </c>
    </row>
    <row r="287" spans="1:2" x14ac:dyDescent="0.2">
      <c r="A287" s="5" t="s">
        <v>129</v>
      </c>
      <c r="B287" s="34">
        <v>-1374.6340496486373</v>
      </c>
    </row>
    <row r="288" spans="1:2" x14ac:dyDescent="0.2">
      <c r="A288" s="5" t="s">
        <v>631</v>
      </c>
      <c r="B288" s="34">
        <v>-1374.6340496486373</v>
      </c>
    </row>
    <row r="289" spans="1:2" x14ac:dyDescent="0.2">
      <c r="A289" s="5" t="s">
        <v>351</v>
      </c>
      <c r="B289" s="34">
        <v>-1374.6340496486373</v>
      </c>
    </row>
    <row r="290" spans="1:2" x14ac:dyDescent="0.2">
      <c r="A290" s="5" t="s">
        <v>421</v>
      </c>
      <c r="B290" s="34">
        <v>-1374.6340496486373</v>
      </c>
    </row>
    <row r="291" spans="1:2" x14ac:dyDescent="0.2">
      <c r="A291" s="5" t="s">
        <v>96</v>
      </c>
      <c r="B291" s="34">
        <v>-1374.6340496486373</v>
      </c>
    </row>
    <row r="292" spans="1:2" x14ac:dyDescent="0.2">
      <c r="A292" s="5" t="s">
        <v>170</v>
      </c>
      <c r="B292" s="34">
        <v>-1374.6340496486373</v>
      </c>
    </row>
    <row r="293" spans="1:2" x14ac:dyDescent="0.2">
      <c r="A293" s="5" t="s">
        <v>72</v>
      </c>
      <c r="B293" s="34">
        <v>-1374.6340496486373</v>
      </c>
    </row>
    <row r="294" spans="1:2" x14ac:dyDescent="0.2">
      <c r="A294" s="5" t="s">
        <v>145</v>
      </c>
      <c r="B294" s="34">
        <v>-1374.6340496486373</v>
      </c>
    </row>
    <row r="295" spans="1:2" x14ac:dyDescent="0.2">
      <c r="A295" s="5" t="s">
        <v>146</v>
      </c>
      <c r="B295" s="34">
        <v>-1374.6340496486373</v>
      </c>
    </row>
    <row r="296" spans="1:2" x14ac:dyDescent="0.2">
      <c r="A296" s="5" t="s">
        <v>177</v>
      </c>
      <c r="B296" s="34">
        <v>-1374.6340496486373</v>
      </c>
    </row>
    <row r="297" spans="1:2" x14ac:dyDescent="0.2">
      <c r="A297" s="5" t="s">
        <v>149</v>
      </c>
      <c r="B297" s="34">
        <v>-1374.6340496486373</v>
      </c>
    </row>
    <row r="298" spans="1:2" x14ac:dyDescent="0.2">
      <c r="A298" s="5" t="s">
        <v>150</v>
      </c>
      <c r="B298" s="34">
        <v>-1374.6340496486373</v>
      </c>
    </row>
    <row r="299" spans="1:2" x14ac:dyDescent="0.2">
      <c r="A299" s="5" t="s">
        <v>153</v>
      </c>
      <c r="B299" s="34">
        <v>-1374.6340496486373</v>
      </c>
    </row>
    <row r="300" spans="1:2" x14ac:dyDescent="0.2">
      <c r="A300" s="5" t="s">
        <v>73</v>
      </c>
      <c r="B300" s="34">
        <v>-1374.6340496486373</v>
      </c>
    </row>
    <row r="301" spans="1:2" x14ac:dyDescent="0.2">
      <c r="A301" s="5" t="s">
        <v>154</v>
      </c>
      <c r="B301" s="34">
        <v>-1374.6340496486373</v>
      </c>
    </row>
    <row r="302" spans="1:2" x14ac:dyDescent="0.2">
      <c r="A302" s="5" t="s">
        <v>155</v>
      </c>
      <c r="B302" s="34">
        <v>-1374.6340496486373</v>
      </c>
    </row>
    <row r="303" spans="1:2" x14ac:dyDescent="0.2">
      <c r="A303" s="5" t="s">
        <v>12</v>
      </c>
      <c r="B303" s="34">
        <v>-1374.6340496486373</v>
      </c>
    </row>
    <row r="304" spans="1:2" x14ac:dyDescent="0.2">
      <c r="A304" s="5" t="s">
        <v>185</v>
      </c>
      <c r="B304" s="34">
        <v>-1374.6340496486373</v>
      </c>
    </row>
    <row r="305" spans="1:2" x14ac:dyDescent="0.2">
      <c r="A305" s="5" t="s">
        <v>17</v>
      </c>
      <c r="B305" s="34">
        <v>-1374.6340496486373</v>
      </c>
    </row>
    <row r="306" spans="1:2" x14ac:dyDescent="0.2">
      <c r="A306" s="5" t="s">
        <v>187</v>
      </c>
      <c r="B306" s="34">
        <v>-1374.6340496486373</v>
      </c>
    </row>
    <row r="307" spans="1:2" x14ac:dyDescent="0.2">
      <c r="A307" s="5" t="s">
        <v>19</v>
      </c>
      <c r="B307" s="34">
        <v>-1374.6340496486373</v>
      </c>
    </row>
    <row r="308" spans="1:2" x14ac:dyDescent="0.2">
      <c r="A308" s="5" t="s">
        <v>190</v>
      </c>
      <c r="B308" s="34">
        <v>-1374.6340496486373</v>
      </c>
    </row>
    <row r="309" spans="1:2" x14ac:dyDescent="0.2">
      <c r="A309" s="5" t="s">
        <v>8</v>
      </c>
      <c r="B309" s="34">
        <v>-1374.6340496486373</v>
      </c>
    </row>
    <row r="310" spans="1:2" x14ac:dyDescent="0.2">
      <c r="A310" s="5" t="s">
        <v>347</v>
      </c>
      <c r="B310" s="34">
        <v>-1374.6340496486373</v>
      </c>
    </row>
    <row r="311" spans="1:2" x14ac:dyDescent="0.2">
      <c r="A311" s="5" t="s">
        <v>422</v>
      </c>
      <c r="B311" s="34">
        <v>-1374.6340496486373</v>
      </c>
    </row>
    <row r="312" spans="1:2" x14ac:dyDescent="0.2">
      <c r="A312" s="5" t="s">
        <v>159</v>
      </c>
      <c r="B312" s="34">
        <v>-1374.6340496486373</v>
      </c>
    </row>
    <row r="313" spans="1:2" x14ac:dyDescent="0.2">
      <c r="A313" s="5" t="s">
        <v>199</v>
      </c>
      <c r="B313" s="34">
        <v>-1374.6340496486373</v>
      </c>
    </row>
    <row r="314" spans="1:2" x14ac:dyDescent="0.2">
      <c r="A314" s="5" t="s">
        <v>196</v>
      </c>
      <c r="B314" s="34">
        <v>-1374.6340496486373</v>
      </c>
    </row>
    <row r="315" spans="1:2" x14ac:dyDescent="0.2">
      <c r="A315" s="5" t="s">
        <v>423</v>
      </c>
      <c r="B315" s="34">
        <v>-1374.6340496486373</v>
      </c>
    </row>
    <row r="316" spans="1:2" x14ac:dyDescent="0.2">
      <c r="A316" s="5" t="s">
        <v>424</v>
      </c>
      <c r="B316" s="34">
        <v>-1374.6340496486373</v>
      </c>
    </row>
    <row r="317" spans="1:2" x14ac:dyDescent="0.2">
      <c r="A317" s="5" t="s">
        <v>425</v>
      </c>
      <c r="B317" s="34">
        <v>-1374.6340496486373</v>
      </c>
    </row>
    <row r="318" spans="1:2" x14ac:dyDescent="0.2">
      <c r="A318" s="5" t="s">
        <v>629</v>
      </c>
      <c r="B318" s="34">
        <v>-1374.6340496486373</v>
      </c>
    </row>
    <row r="319" spans="1:2" x14ac:dyDescent="0.2">
      <c r="A319" s="5" t="s">
        <v>139</v>
      </c>
      <c r="B319" s="34">
        <v>-1374.6340496486373</v>
      </c>
    </row>
    <row r="320" spans="1:2" x14ac:dyDescent="0.2">
      <c r="A320" s="5" t="s">
        <v>426</v>
      </c>
      <c r="B320" s="34">
        <v>-1374.6340496486373</v>
      </c>
    </row>
    <row r="321" spans="1:2" x14ac:dyDescent="0.2">
      <c r="A321" s="5" t="s">
        <v>94</v>
      </c>
      <c r="B321" s="34">
        <v>-1374.6340496486373</v>
      </c>
    </row>
    <row r="322" spans="1:2" x14ac:dyDescent="0.2">
      <c r="A322" s="5" t="s">
        <v>141</v>
      </c>
      <c r="B322" s="34">
        <v>-1374.6340496486373</v>
      </c>
    </row>
    <row r="323" spans="1:2" x14ac:dyDescent="0.2">
      <c r="A323" s="5" t="s">
        <v>427</v>
      </c>
      <c r="B323" s="34">
        <v>-1374.6340496486373</v>
      </c>
    </row>
    <row r="324" spans="1:2" x14ac:dyDescent="0.2">
      <c r="A324" s="5" t="s">
        <v>134</v>
      </c>
      <c r="B324" s="34">
        <v>-1374.6340496486373</v>
      </c>
    </row>
    <row r="325" spans="1:2" x14ac:dyDescent="0.2">
      <c r="A325" s="5" t="s">
        <v>213</v>
      </c>
      <c r="B325" s="34">
        <v>-1374.6340496486373</v>
      </c>
    </row>
    <row r="326" spans="1:2" x14ac:dyDescent="0.2">
      <c r="A326" s="5" t="s">
        <v>214</v>
      </c>
      <c r="B326" s="34">
        <v>-1374.6340496486373</v>
      </c>
    </row>
    <row r="327" spans="1:2" x14ac:dyDescent="0.2">
      <c r="A327" s="5" t="s">
        <v>428</v>
      </c>
      <c r="B327" s="34">
        <v>-1374.6340496486373</v>
      </c>
    </row>
    <row r="328" spans="1:2" x14ac:dyDescent="0.2">
      <c r="A328" s="5" t="s">
        <v>81</v>
      </c>
      <c r="B328" s="34">
        <v>-1374.6340496486373</v>
      </c>
    </row>
    <row r="329" spans="1:2" x14ac:dyDescent="0.2">
      <c r="A329" s="5" t="s">
        <v>429</v>
      </c>
      <c r="B329" s="34">
        <v>-1374.6340496486373</v>
      </c>
    </row>
    <row r="330" spans="1:2" x14ac:dyDescent="0.2">
      <c r="A330" s="5" t="s">
        <v>215</v>
      </c>
      <c r="B330" s="34">
        <v>-1374.6340496486373</v>
      </c>
    </row>
    <row r="331" spans="1:2" x14ac:dyDescent="0.2">
      <c r="A331" s="5" t="s">
        <v>65</v>
      </c>
      <c r="B331" s="34">
        <v>-1374.6340496486373</v>
      </c>
    </row>
    <row r="332" spans="1:2" x14ac:dyDescent="0.2">
      <c r="A332" s="5" t="s">
        <v>638</v>
      </c>
      <c r="B332" s="34">
        <v>-1374.6340496486373</v>
      </c>
    </row>
    <row r="333" spans="1:2" x14ac:dyDescent="0.2">
      <c r="A333" s="5" t="s">
        <v>630</v>
      </c>
      <c r="B333" s="34">
        <v>-1374.6340496486373</v>
      </c>
    </row>
    <row r="334" spans="1:2" x14ac:dyDescent="0.2">
      <c r="A334" s="5" t="s">
        <v>430</v>
      </c>
      <c r="B334" s="34">
        <v>-1374.6340496486373</v>
      </c>
    </row>
    <row r="335" spans="1:2" x14ac:dyDescent="0.2">
      <c r="A335" s="5" t="s">
        <v>431</v>
      </c>
      <c r="B335" s="34">
        <v>-1374.6340496486373</v>
      </c>
    </row>
    <row r="336" spans="1:2" x14ac:dyDescent="0.2">
      <c r="A336" s="5" t="s">
        <v>140</v>
      </c>
      <c r="B336" s="34">
        <v>-1374.6340496486373</v>
      </c>
    </row>
    <row r="337" spans="1:2" x14ac:dyDescent="0.2">
      <c r="A337" s="5" t="s">
        <v>88</v>
      </c>
      <c r="B337" s="34">
        <v>-1374.6340496486373</v>
      </c>
    </row>
    <row r="338" spans="1:2" x14ac:dyDescent="0.2">
      <c r="A338" s="5" t="s">
        <v>270</v>
      </c>
      <c r="B338" s="34">
        <v>-1374.6340496486373</v>
      </c>
    </row>
    <row r="339" spans="1:2" x14ac:dyDescent="0.2">
      <c r="A339" s="5" t="s">
        <v>1031</v>
      </c>
      <c r="B339" s="34">
        <v>433009.72563882463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A38D04-DCA7-4C40-ABD8-7DD3160815BE}">
  <sheetPr codeName="Planilha28"/>
  <dimension ref="A2:F220"/>
  <sheetViews>
    <sheetView workbookViewId="0">
      <selection activeCell="B3" sqref="B3"/>
    </sheetView>
  </sheetViews>
  <sheetFormatPr defaultColWidth="9.140625" defaultRowHeight="12.75" x14ac:dyDescent="0.2"/>
  <cols>
    <col min="1" max="1" width="44" style="1" customWidth="1"/>
    <col min="2" max="3" width="30.5703125" style="1" customWidth="1"/>
    <col min="4" max="4" width="11.5703125" style="1" bestFit="1" customWidth="1"/>
    <col min="5" max="5" width="12.85546875" style="1" bestFit="1" customWidth="1"/>
    <col min="6" max="6" width="10.42578125" style="1" bestFit="1" customWidth="1"/>
    <col min="7" max="7" width="13.140625" style="1" customWidth="1"/>
    <col min="8" max="8" width="11.42578125" style="1" bestFit="1" customWidth="1"/>
    <col min="9" max="16384" width="9.140625" style="1"/>
  </cols>
  <sheetData>
    <row r="2" spans="1:6" ht="15" customHeight="1" x14ac:dyDescent="0.2">
      <c r="B2" s="2" t="str">
        <f>Índice!A8</f>
        <v>MÊS DE COMPETÊNCIA: Abril de 2024</v>
      </c>
      <c r="C2" s="3"/>
      <c r="E2" s="3"/>
    </row>
    <row r="3" spans="1:6" ht="16.5" customHeight="1" x14ac:dyDescent="0.2">
      <c r="B3" s="2"/>
      <c r="C3" s="3"/>
      <c r="E3" s="3"/>
    </row>
    <row r="5" spans="1:6" x14ac:dyDescent="0.2">
      <c r="A5" s="2" t="s">
        <v>1037</v>
      </c>
    </row>
    <row r="6" spans="1:6" x14ac:dyDescent="0.2">
      <c r="A6" s="1" t="s">
        <v>645</v>
      </c>
    </row>
    <row r="8" spans="1:6" x14ac:dyDescent="0.2">
      <c r="A8" s="4" t="s">
        <v>1</v>
      </c>
      <c r="B8" s="6" t="s">
        <v>619</v>
      </c>
      <c r="C8" s="14"/>
    </row>
    <row r="9" spans="1:6" x14ac:dyDescent="0.2">
      <c r="A9" s="13" t="s">
        <v>82</v>
      </c>
      <c r="B9" s="34">
        <v>-194.08118418045342</v>
      </c>
      <c r="C9" s="14"/>
      <c r="D9" s="18"/>
      <c r="E9" s="14"/>
      <c r="F9" s="17"/>
    </row>
    <row r="10" spans="1:6" x14ac:dyDescent="0.2">
      <c r="A10" s="5" t="s">
        <v>167</v>
      </c>
      <c r="B10" s="34">
        <v>-194.08118418045342</v>
      </c>
      <c r="D10" s="18"/>
      <c r="E10" s="14"/>
      <c r="F10" s="17"/>
    </row>
    <row r="11" spans="1:6" x14ac:dyDescent="0.2">
      <c r="A11" s="5" t="s">
        <v>231</v>
      </c>
      <c r="B11" s="34">
        <v>-194.08118418045342</v>
      </c>
    </row>
    <row r="12" spans="1:6" x14ac:dyDescent="0.2">
      <c r="A12" s="5" t="s">
        <v>745</v>
      </c>
      <c r="B12" s="34">
        <v>-194.08118418045342</v>
      </c>
    </row>
    <row r="13" spans="1:6" x14ac:dyDescent="0.2">
      <c r="A13" s="5" t="s">
        <v>227</v>
      </c>
      <c r="B13" s="34">
        <v>-194.08118418045342</v>
      </c>
    </row>
    <row r="14" spans="1:6" x14ac:dyDescent="0.2">
      <c r="A14" s="5" t="s">
        <v>10</v>
      </c>
      <c r="B14" s="34">
        <v>-194.08118418045342</v>
      </c>
    </row>
    <row r="15" spans="1:6" x14ac:dyDescent="0.2">
      <c r="A15" s="5" t="s">
        <v>444</v>
      </c>
      <c r="B15" s="34">
        <v>-194.08118418045342</v>
      </c>
    </row>
    <row r="16" spans="1:6" x14ac:dyDescent="0.2">
      <c r="A16" s="5" t="s">
        <v>72</v>
      </c>
      <c r="B16" s="34">
        <v>-194.08118418045342</v>
      </c>
    </row>
    <row r="17" spans="1:3" x14ac:dyDescent="0.2">
      <c r="A17" s="5" t="s">
        <v>54</v>
      </c>
      <c r="B17" s="34">
        <v>-194.08118418045342</v>
      </c>
    </row>
    <row r="18" spans="1:3" x14ac:dyDescent="0.2">
      <c r="A18" s="5" t="s">
        <v>1032</v>
      </c>
      <c r="B18" s="34">
        <v>-194.08118418045342</v>
      </c>
      <c r="C18" s="14"/>
    </row>
    <row r="19" spans="1:3" x14ac:dyDescent="0.2">
      <c r="A19" s="5" t="s">
        <v>635</v>
      </c>
      <c r="B19" s="34">
        <v>-194.08118418045342</v>
      </c>
      <c r="C19" s="14"/>
    </row>
    <row r="20" spans="1:3" x14ac:dyDescent="0.2">
      <c r="A20" s="5" t="s">
        <v>442</v>
      </c>
      <c r="B20" s="34">
        <v>-194.08118418045342</v>
      </c>
    </row>
    <row r="21" spans="1:3" x14ac:dyDescent="0.2">
      <c r="A21" s="5" t="s">
        <v>363</v>
      </c>
      <c r="B21" s="34">
        <v>-194.08118418045342</v>
      </c>
    </row>
    <row r="22" spans="1:3" x14ac:dyDescent="0.2">
      <c r="A22" s="5" t="s">
        <v>8</v>
      </c>
      <c r="B22" s="34">
        <v>-194.08118418045342</v>
      </c>
    </row>
    <row r="23" spans="1:3" x14ac:dyDescent="0.2">
      <c r="A23" s="5" t="s">
        <v>169</v>
      </c>
      <c r="B23" s="34">
        <v>-194.08118418045342</v>
      </c>
    </row>
    <row r="24" spans="1:3" x14ac:dyDescent="0.2">
      <c r="A24" s="5" t="s">
        <v>392</v>
      </c>
      <c r="B24" s="34">
        <v>-194.08118418045342</v>
      </c>
    </row>
    <row r="25" spans="1:3" x14ac:dyDescent="0.2">
      <c r="A25" s="5" t="s">
        <v>172</v>
      </c>
      <c r="B25" s="34">
        <v>-194.08118418045342</v>
      </c>
    </row>
    <row r="26" spans="1:3" x14ac:dyDescent="0.2">
      <c r="A26" s="5" t="s">
        <v>367</v>
      </c>
      <c r="B26" s="34">
        <v>-194.08118418045342</v>
      </c>
    </row>
    <row r="27" spans="1:3" x14ac:dyDescent="0.2">
      <c r="A27" s="5" t="s">
        <v>368</v>
      </c>
      <c r="B27" s="34">
        <v>-194.08118418045342</v>
      </c>
    </row>
    <row r="28" spans="1:3" x14ac:dyDescent="0.2">
      <c r="A28" s="5" t="s">
        <v>140</v>
      </c>
      <c r="B28" s="34">
        <v>-115.23570310843206</v>
      </c>
    </row>
    <row r="29" spans="1:3" x14ac:dyDescent="0.2">
      <c r="A29" s="5" t="s">
        <v>130</v>
      </c>
      <c r="B29" s="34">
        <v>-115.23570310843206</v>
      </c>
    </row>
    <row r="30" spans="1:3" x14ac:dyDescent="0.2">
      <c r="A30" s="5" t="s">
        <v>126</v>
      </c>
      <c r="B30" s="34">
        <v>-115.23570310843206</v>
      </c>
    </row>
    <row r="31" spans="1:3" x14ac:dyDescent="0.2">
      <c r="A31" s="5" t="s">
        <v>101</v>
      </c>
      <c r="B31" s="34">
        <v>-115.23570310843206</v>
      </c>
    </row>
    <row r="32" spans="1:3" x14ac:dyDescent="0.2">
      <c r="A32" s="5" t="s">
        <v>128</v>
      </c>
      <c r="B32" s="34">
        <v>-115.23570310843206</v>
      </c>
    </row>
    <row r="33" spans="1:2" x14ac:dyDescent="0.2">
      <c r="A33" s="5" t="s">
        <v>76</v>
      </c>
      <c r="B33" s="34">
        <v>-115.23570310843206</v>
      </c>
    </row>
    <row r="34" spans="1:2" x14ac:dyDescent="0.2">
      <c r="A34" s="5" t="s">
        <v>64</v>
      </c>
      <c r="B34" s="34">
        <v>-115.23570310843206</v>
      </c>
    </row>
    <row r="35" spans="1:2" x14ac:dyDescent="0.2">
      <c r="A35" s="5" t="s">
        <v>91</v>
      </c>
      <c r="B35" s="34">
        <v>-115.23570310843206</v>
      </c>
    </row>
    <row r="36" spans="1:2" x14ac:dyDescent="0.2">
      <c r="A36" s="5" t="s">
        <v>19</v>
      </c>
      <c r="B36" s="34">
        <v>-115.23570310843206</v>
      </c>
    </row>
    <row r="37" spans="1:2" x14ac:dyDescent="0.2">
      <c r="A37" s="5" t="s">
        <v>58</v>
      </c>
      <c r="B37" s="34">
        <v>-115.23570310843206</v>
      </c>
    </row>
    <row r="38" spans="1:2" x14ac:dyDescent="0.2">
      <c r="A38" s="5" t="s">
        <v>158</v>
      </c>
      <c r="B38" s="34">
        <v>-115.23570310843206</v>
      </c>
    </row>
    <row r="39" spans="1:2" x14ac:dyDescent="0.2">
      <c r="A39" s="5" t="s">
        <v>232</v>
      </c>
      <c r="B39" s="34">
        <v>-115.23570310843206</v>
      </c>
    </row>
    <row r="40" spans="1:2" x14ac:dyDescent="0.2">
      <c r="A40" s="5" t="s">
        <v>372</v>
      </c>
      <c r="B40" s="34">
        <v>-115.23570310843206</v>
      </c>
    </row>
    <row r="41" spans="1:2" x14ac:dyDescent="0.2">
      <c r="A41" s="5" t="s">
        <v>151</v>
      </c>
      <c r="B41" s="34">
        <v>-115.23570310843206</v>
      </c>
    </row>
    <row r="42" spans="1:2" x14ac:dyDescent="0.2">
      <c r="A42" s="5" t="s">
        <v>191</v>
      </c>
      <c r="B42" s="34">
        <v>-115.23570310843206</v>
      </c>
    </row>
    <row r="43" spans="1:2" x14ac:dyDescent="0.2">
      <c r="A43" s="5" t="s">
        <v>154</v>
      </c>
      <c r="B43" s="34">
        <v>-115.23570310843206</v>
      </c>
    </row>
    <row r="44" spans="1:2" x14ac:dyDescent="0.2">
      <c r="A44" s="5" t="s">
        <v>157</v>
      </c>
      <c r="B44" s="34">
        <v>-115.23570310843206</v>
      </c>
    </row>
    <row r="45" spans="1:2" x14ac:dyDescent="0.2">
      <c r="A45" s="5" t="s">
        <v>163</v>
      </c>
      <c r="B45" s="34">
        <v>-115.23570310843206</v>
      </c>
    </row>
    <row r="46" spans="1:2" x14ac:dyDescent="0.2">
      <c r="A46" s="5" t="s">
        <v>394</v>
      </c>
      <c r="B46" s="34">
        <v>-115.23570310843206</v>
      </c>
    </row>
    <row r="47" spans="1:2" x14ac:dyDescent="0.2">
      <c r="A47" s="5" t="s">
        <v>143</v>
      </c>
      <c r="B47" s="34">
        <v>-115.23570310843206</v>
      </c>
    </row>
    <row r="48" spans="1:2" x14ac:dyDescent="0.2">
      <c r="A48" s="5" t="s">
        <v>176</v>
      </c>
      <c r="B48" s="34">
        <v>-115.23570310843206</v>
      </c>
    </row>
    <row r="49" spans="1:2" x14ac:dyDescent="0.2">
      <c r="A49" s="5" t="s">
        <v>370</v>
      </c>
      <c r="B49" s="34">
        <v>-115.23570310843206</v>
      </c>
    </row>
    <row r="50" spans="1:2" x14ac:dyDescent="0.2">
      <c r="A50" s="5" t="s">
        <v>146</v>
      </c>
      <c r="B50" s="34">
        <v>-115.23570310843206</v>
      </c>
    </row>
    <row r="51" spans="1:2" x14ac:dyDescent="0.2">
      <c r="A51" s="5" t="s">
        <v>177</v>
      </c>
      <c r="B51" s="34">
        <v>-115.23570310843206</v>
      </c>
    </row>
    <row r="52" spans="1:2" x14ac:dyDescent="0.2">
      <c r="A52" s="5" t="s">
        <v>199</v>
      </c>
      <c r="B52" s="34">
        <v>-115.23570310843206</v>
      </c>
    </row>
    <row r="53" spans="1:2" x14ac:dyDescent="0.2">
      <c r="A53" s="5" t="s">
        <v>216</v>
      </c>
      <c r="B53" s="34">
        <v>-115.23570310843206</v>
      </c>
    </row>
    <row r="54" spans="1:2" x14ac:dyDescent="0.2">
      <c r="A54" s="5" t="s">
        <v>175</v>
      </c>
      <c r="B54" s="34">
        <v>-115.23570310843206</v>
      </c>
    </row>
    <row r="55" spans="1:2" x14ac:dyDescent="0.2">
      <c r="A55" s="5" t="s">
        <v>185</v>
      </c>
      <c r="B55" s="34">
        <v>-115.23570310843206</v>
      </c>
    </row>
    <row r="56" spans="1:2" x14ac:dyDescent="0.2">
      <c r="A56" s="5" t="s">
        <v>174</v>
      </c>
      <c r="B56" s="34">
        <v>-115.23570310843206</v>
      </c>
    </row>
    <row r="57" spans="1:2" x14ac:dyDescent="0.2">
      <c r="A57" s="5" t="s">
        <v>168</v>
      </c>
      <c r="B57" s="34">
        <v>-115.23570310843206</v>
      </c>
    </row>
    <row r="58" spans="1:2" x14ac:dyDescent="0.2">
      <c r="A58" s="5" t="s">
        <v>621</v>
      </c>
      <c r="B58" s="34">
        <v>-115.23570310843206</v>
      </c>
    </row>
    <row r="59" spans="1:2" x14ac:dyDescent="0.2">
      <c r="A59" s="5" t="s">
        <v>166</v>
      </c>
      <c r="B59" s="34">
        <v>-115.23570310843206</v>
      </c>
    </row>
    <row r="60" spans="1:2" x14ac:dyDescent="0.2">
      <c r="A60" s="5" t="s">
        <v>443</v>
      </c>
      <c r="B60" s="34">
        <v>-115.23570310843206</v>
      </c>
    </row>
    <row r="61" spans="1:2" x14ac:dyDescent="0.2">
      <c r="A61" s="5" t="s">
        <v>162</v>
      </c>
      <c r="B61" s="34">
        <v>-115.23570310843206</v>
      </c>
    </row>
    <row r="62" spans="1:2" x14ac:dyDescent="0.2">
      <c r="A62" s="5" t="s">
        <v>96</v>
      </c>
      <c r="B62" s="34">
        <v>-115.23570310843206</v>
      </c>
    </row>
    <row r="63" spans="1:2" x14ac:dyDescent="0.2">
      <c r="A63" s="5" t="s">
        <v>182</v>
      </c>
      <c r="B63" s="34">
        <v>-115.23570310843206</v>
      </c>
    </row>
    <row r="64" spans="1:2" x14ac:dyDescent="0.2">
      <c r="A64" s="5" t="s">
        <v>73</v>
      </c>
      <c r="B64" s="34">
        <v>-115.23570310843206</v>
      </c>
    </row>
    <row r="65" spans="1:2" x14ac:dyDescent="0.2">
      <c r="A65" s="5" t="s">
        <v>187</v>
      </c>
      <c r="B65" s="34">
        <v>-115.23570310843206</v>
      </c>
    </row>
    <row r="66" spans="1:2" x14ac:dyDescent="0.2">
      <c r="A66" s="5" t="s">
        <v>60</v>
      </c>
      <c r="B66" s="34">
        <v>-115.23570310843206</v>
      </c>
    </row>
    <row r="67" spans="1:2" x14ac:dyDescent="0.2">
      <c r="A67" s="5" t="s">
        <v>63</v>
      </c>
      <c r="B67" s="34">
        <v>-115.23570310843206</v>
      </c>
    </row>
    <row r="68" spans="1:2" x14ac:dyDescent="0.2">
      <c r="A68" s="5" t="s">
        <v>267</v>
      </c>
      <c r="B68" s="34">
        <v>-115.23570310843206</v>
      </c>
    </row>
    <row r="69" spans="1:2" x14ac:dyDescent="0.2">
      <c r="A69" s="5" t="s">
        <v>218</v>
      </c>
      <c r="B69" s="34">
        <v>-115.23570310843206</v>
      </c>
    </row>
    <row r="70" spans="1:2" x14ac:dyDescent="0.2">
      <c r="A70" s="5" t="s">
        <v>198</v>
      </c>
      <c r="B70" s="34">
        <v>-115.23570310843206</v>
      </c>
    </row>
    <row r="71" spans="1:2" x14ac:dyDescent="0.2">
      <c r="A71" s="5" t="s">
        <v>125</v>
      </c>
      <c r="B71" s="34">
        <v>-115.23570310843206</v>
      </c>
    </row>
    <row r="72" spans="1:2" x14ac:dyDescent="0.2">
      <c r="A72" s="5" t="s">
        <v>192</v>
      </c>
      <c r="B72" s="34">
        <v>-115.23570310843206</v>
      </c>
    </row>
    <row r="73" spans="1:2" x14ac:dyDescent="0.2">
      <c r="A73" s="5" t="s">
        <v>188</v>
      </c>
      <c r="B73" s="34">
        <v>-115.23570310843206</v>
      </c>
    </row>
    <row r="74" spans="1:2" x14ac:dyDescent="0.2">
      <c r="A74" s="5" t="s">
        <v>183</v>
      </c>
      <c r="B74" s="34">
        <v>-115.23570310843206</v>
      </c>
    </row>
    <row r="75" spans="1:2" x14ac:dyDescent="0.2">
      <c r="A75" s="5" t="s">
        <v>184</v>
      </c>
      <c r="B75" s="34">
        <v>-115.23570310843206</v>
      </c>
    </row>
    <row r="76" spans="1:2" x14ac:dyDescent="0.2">
      <c r="A76" s="5" t="s">
        <v>148</v>
      </c>
      <c r="B76" s="34">
        <v>-115.23570310843206</v>
      </c>
    </row>
    <row r="77" spans="1:2" x14ac:dyDescent="0.2">
      <c r="A77" s="5" t="s">
        <v>108</v>
      </c>
      <c r="B77" s="34">
        <v>-115.23570310843206</v>
      </c>
    </row>
    <row r="78" spans="1:2" x14ac:dyDescent="0.2">
      <c r="A78" s="5" t="s">
        <v>220</v>
      </c>
      <c r="B78" s="34">
        <v>-115.23570310843206</v>
      </c>
    </row>
    <row r="79" spans="1:2" x14ac:dyDescent="0.2">
      <c r="A79" s="5" t="s">
        <v>93</v>
      </c>
      <c r="B79" s="34">
        <v>-115.23570310843206</v>
      </c>
    </row>
    <row r="80" spans="1:2" x14ac:dyDescent="0.2">
      <c r="A80" s="5" t="s">
        <v>196</v>
      </c>
      <c r="B80" s="34">
        <v>-115.23570310843206</v>
      </c>
    </row>
    <row r="81" spans="1:2" x14ac:dyDescent="0.2">
      <c r="A81" s="5" t="s">
        <v>109</v>
      </c>
      <c r="B81" s="34">
        <v>-115.23570310843206</v>
      </c>
    </row>
    <row r="82" spans="1:2" x14ac:dyDescent="0.2">
      <c r="A82" s="5" t="s">
        <v>195</v>
      </c>
      <c r="B82" s="34">
        <v>-115.23570310843206</v>
      </c>
    </row>
    <row r="83" spans="1:2" x14ac:dyDescent="0.2">
      <c r="A83" s="5" t="s">
        <v>71</v>
      </c>
      <c r="B83" s="34">
        <v>-115.23570310843206</v>
      </c>
    </row>
    <row r="84" spans="1:2" x14ac:dyDescent="0.2">
      <c r="A84" s="5" t="s">
        <v>144</v>
      </c>
      <c r="B84" s="34">
        <v>-115.23570310843206</v>
      </c>
    </row>
    <row r="85" spans="1:2" x14ac:dyDescent="0.2">
      <c r="A85" s="5" t="s">
        <v>189</v>
      </c>
      <c r="B85" s="34">
        <v>-115.23570310843206</v>
      </c>
    </row>
    <row r="86" spans="1:2" x14ac:dyDescent="0.2">
      <c r="A86" s="5" t="s">
        <v>147</v>
      </c>
      <c r="B86" s="34">
        <v>-115.23570310843206</v>
      </c>
    </row>
    <row r="87" spans="1:2" x14ac:dyDescent="0.2">
      <c r="A87" s="5" t="s">
        <v>261</v>
      </c>
      <c r="B87" s="34">
        <v>-115.23570310843206</v>
      </c>
    </row>
    <row r="88" spans="1:2" x14ac:dyDescent="0.2">
      <c r="A88" s="5" t="s">
        <v>217</v>
      </c>
      <c r="B88" s="34">
        <v>-115.23570310843206</v>
      </c>
    </row>
    <row r="89" spans="1:2" x14ac:dyDescent="0.2">
      <c r="A89" s="5" t="s">
        <v>180</v>
      </c>
      <c r="B89" s="34">
        <v>-115.23570310843206</v>
      </c>
    </row>
    <row r="90" spans="1:2" x14ac:dyDescent="0.2">
      <c r="A90" s="5" t="s">
        <v>152</v>
      </c>
      <c r="B90" s="34">
        <v>-115.23570310843206</v>
      </c>
    </row>
    <row r="91" spans="1:2" x14ac:dyDescent="0.2">
      <c r="A91" s="5" t="s">
        <v>221</v>
      </c>
      <c r="B91" s="34">
        <v>-115.23570310843206</v>
      </c>
    </row>
    <row r="92" spans="1:2" x14ac:dyDescent="0.2">
      <c r="A92" s="5" t="s">
        <v>156</v>
      </c>
      <c r="B92" s="34">
        <v>-115.23570310843206</v>
      </c>
    </row>
    <row r="93" spans="1:2" x14ac:dyDescent="0.2">
      <c r="A93" s="5" t="s">
        <v>149</v>
      </c>
      <c r="B93" s="34">
        <v>-115.23570310843206</v>
      </c>
    </row>
    <row r="94" spans="1:2" x14ac:dyDescent="0.2">
      <c r="A94" s="5" t="s">
        <v>3</v>
      </c>
      <c r="B94" s="34">
        <v>-115.23570310843206</v>
      </c>
    </row>
    <row r="95" spans="1:2" x14ac:dyDescent="0.2">
      <c r="A95" s="5" t="s">
        <v>6</v>
      </c>
      <c r="B95" s="34">
        <v>-115.23570310843206</v>
      </c>
    </row>
    <row r="96" spans="1:2" x14ac:dyDescent="0.2">
      <c r="A96" s="5" t="s">
        <v>153</v>
      </c>
      <c r="B96" s="34">
        <v>-115.23570310843206</v>
      </c>
    </row>
    <row r="97" spans="1:2" x14ac:dyDescent="0.2">
      <c r="A97" s="5" t="s">
        <v>225</v>
      </c>
      <c r="B97" s="34">
        <v>-115.23570310843206</v>
      </c>
    </row>
    <row r="98" spans="1:2" x14ac:dyDescent="0.2">
      <c r="A98" s="5" t="s">
        <v>382</v>
      </c>
      <c r="B98" s="34">
        <v>-115.23570310843206</v>
      </c>
    </row>
    <row r="99" spans="1:2" x14ac:dyDescent="0.2">
      <c r="A99" s="5" t="s">
        <v>224</v>
      </c>
      <c r="B99" s="34">
        <v>-115.23570310843206</v>
      </c>
    </row>
    <row r="100" spans="1:2" x14ac:dyDescent="0.2">
      <c r="A100" s="5" t="s">
        <v>155</v>
      </c>
      <c r="B100" s="34">
        <v>-115.23570310843206</v>
      </c>
    </row>
    <row r="101" spans="1:2" x14ac:dyDescent="0.2">
      <c r="A101" s="5" t="s">
        <v>145</v>
      </c>
      <c r="B101" s="34">
        <v>-115.23570310843206</v>
      </c>
    </row>
    <row r="102" spans="1:2" x14ac:dyDescent="0.2">
      <c r="A102" s="5" t="s">
        <v>5</v>
      </c>
      <c r="B102" s="34">
        <v>-115.23570310843206</v>
      </c>
    </row>
    <row r="103" spans="1:2" x14ac:dyDescent="0.2">
      <c r="A103" s="5" t="s">
        <v>122</v>
      </c>
      <c r="B103" s="34">
        <v>-115.23570310843206</v>
      </c>
    </row>
    <row r="104" spans="1:2" x14ac:dyDescent="0.2">
      <c r="A104" s="5" t="s">
        <v>105</v>
      </c>
      <c r="B104" s="34">
        <v>-115.23570310843206</v>
      </c>
    </row>
    <row r="105" spans="1:2" x14ac:dyDescent="0.2">
      <c r="A105" s="5" t="s">
        <v>416</v>
      </c>
      <c r="B105" s="34">
        <v>-115.23570310843206</v>
      </c>
    </row>
    <row r="106" spans="1:2" x14ac:dyDescent="0.2">
      <c r="A106" s="5" t="s">
        <v>420</v>
      </c>
      <c r="B106" s="34">
        <v>-115.23570310843206</v>
      </c>
    </row>
    <row r="107" spans="1:2" x14ac:dyDescent="0.2">
      <c r="A107" s="5" t="s">
        <v>87</v>
      </c>
      <c r="B107" s="34">
        <v>-115.23570310843206</v>
      </c>
    </row>
    <row r="108" spans="1:2" x14ac:dyDescent="0.2">
      <c r="A108" s="5" t="s">
        <v>62</v>
      </c>
      <c r="B108" s="34">
        <v>-115.23570310843206</v>
      </c>
    </row>
    <row r="109" spans="1:2" x14ac:dyDescent="0.2">
      <c r="A109" s="5" t="s">
        <v>228</v>
      </c>
      <c r="B109" s="34">
        <v>-115.23570310843206</v>
      </c>
    </row>
    <row r="110" spans="1:2" x14ac:dyDescent="0.2">
      <c r="A110" s="5" t="s">
        <v>12</v>
      </c>
      <c r="B110" s="34">
        <v>-115.23570310843206</v>
      </c>
    </row>
    <row r="111" spans="1:2" x14ac:dyDescent="0.2">
      <c r="A111" s="5" t="s">
        <v>16</v>
      </c>
      <c r="B111" s="34">
        <v>-115.23570310843206</v>
      </c>
    </row>
    <row r="112" spans="1:2" x14ac:dyDescent="0.2">
      <c r="A112" s="5" t="s">
        <v>18</v>
      </c>
      <c r="B112" s="34">
        <v>-115.23570310843206</v>
      </c>
    </row>
    <row r="113" spans="1:2" x14ac:dyDescent="0.2">
      <c r="A113" s="5" t="s">
        <v>11</v>
      </c>
      <c r="B113" s="34">
        <v>-115.23570310843206</v>
      </c>
    </row>
    <row r="114" spans="1:2" x14ac:dyDescent="0.2">
      <c r="A114" s="5" t="s">
        <v>80</v>
      </c>
      <c r="B114" s="34">
        <v>-115.23570310843206</v>
      </c>
    </row>
    <row r="115" spans="1:2" x14ac:dyDescent="0.2">
      <c r="A115" s="5" t="s">
        <v>141</v>
      </c>
      <c r="B115" s="34">
        <v>-115.23570310843206</v>
      </c>
    </row>
    <row r="116" spans="1:2" x14ac:dyDescent="0.2">
      <c r="A116" s="5" t="s">
        <v>233</v>
      </c>
      <c r="B116" s="34">
        <v>-115.23570310843206</v>
      </c>
    </row>
    <row r="117" spans="1:2" x14ac:dyDescent="0.2">
      <c r="A117" s="5" t="s">
        <v>49</v>
      </c>
      <c r="B117" s="34">
        <v>-115.23570310843206</v>
      </c>
    </row>
    <row r="118" spans="1:2" x14ac:dyDescent="0.2">
      <c r="A118" s="5" t="s">
        <v>173</v>
      </c>
      <c r="B118" s="34">
        <v>-115.23570310843206</v>
      </c>
    </row>
    <row r="119" spans="1:2" x14ac:dyDescent="0.2">
      <c r="A119" s="5" t="s">
        <v>186</v>
      </c>
      <c r="B119" s="34">
        <v>-115.23570310843206</v>
      </c>
    </row>
    <row r="120" spans="1:2" x14ac:dyDescent="0.2">
      <c r="A120" s="5" t="s">
        <v>271</v>
      </c>
      <c r="B120" s="34">
        <v>-115.23570310843206</v>
      </c>
    </row>
    <row r="121" spans="1:2" x14ac:dyDescent="0.2">
      <c r="A121" s="5" t="s">
        <v>17</v>
      </c>
      <c r="B121" s="34">
        <v>-115.23570310843206</v>
      </c>
    </row>
    <row r="122" spans="1:2" x14ac:dyDescent="0.2">
      <c r="A122" s="5" t="s">
        <v>171</v>
      </c>
      <c r="B122" s="34">
        <v>-115.23570310843206</v>
      </c>
    </row>
    <row r="123" spans="1:2" x14ac:dyDescent="0.2">
      <c r="A123" s="5" t="s">
        <v>385</v>
      </c>
      <c r="B123" s="34">
        <v>-115.23570310843206</v>
      </c>
    </row>
    <row r="124" spans="1:2" x14ac:dyDescent="0.2">
      <c r="A124" s="5" t="s">
        <v>238</v>
      </c>
      <c r="B124" s="34">
        <v>-115.23570310843206</v>
      </c>
    </row>
    <row r="125" spans="1:2" x14ac:dyDescent="0.2">
      <c r="A125" s="5" t="s">
        <v>417</v>
      </c>
      <c r="B125" s="34">
        <v>-115.23570310843206</v>
      </c>
    </row>
    <row r="126" spans="1:2" x14ac:dyDescent="0.2">
      <c r="A126" s="5" t="s">
        <v>239</v>
      </c>
      <c r="B126" s="34">
        <v>-115.23570310843206</v>
      </c>
    </row>
    <row r="127" spans="1:2" x14ac:dyDescent="0.2">
      <c r="A127" s="5" t="s">
        <v>194</v>
      </c>
      <c r="B127" s="34">
        <v>-115.23570310843206</v>
      </c>
    </row>
    <row r="128" spans="1:2" x14ac:dyDescent="0.2">
      <c r="A128" s="5" t="s">
        <v>165</v>
      </c>
      <c r="B128" s="34">
        <v>-115.23570310843206</v>
      </c>
    </row>
    <row r="129" spans="1:2" x14ac:dyDescent="0.2">
      <c r="A129" s="5" t="s">
        <v>257</v>
      </c>
      <c r="B129" s="34">
        <v>-115.23570310843206</v>
      </c>
    </row>
    <row r="130" spans="1:2" x14ac:dyDescent="0.2">
      <c r="A130" s="5" t="s">
        <v>178</v>
      </c>
      <c r="B130" s="34">
        <v>-115.23570310843206</v>
      </c>
    </row>
    <row r="131" spans="1:2" x14ac:dyDescent="0.2">
      <c r="A131" s="5" t="s">
        <v>253</v>
      </c>
      <c r="B131" s="34">
        <v>-115.23570310843206</v>
      </c>
    </row>
    <row r="132" spans="1:2" x14ac:dyDescent="0.2">
      <c r="A132" s="5" t="s">
        <v>259</v>
      </c>
      <c r="B132" s="34">
        <v>-115.23570310843206</v>
      </c>
    </row>
    <row r="133" spans="1:2" x14ac:dyDescent="0.2">
      <c r="A133" s="5" t="s">
        <v>236</v>
      </c>
      <c r="B133" s="34">
        <v>-115.23570310843206</v>
      </c>
    </row>
    <row r="134" spans="1:2" x14ac:dyDescent="0.2">
      <c r="A134" s="5" t="s">
        <v>258</v>
      </c>
      <c r="B134" s="34">
        <v>-115.23570310843206</v>
      </c>
    </row>
    <row r="135" spans="1:2" x14ac:dyDescent="0.2">
      <c r="A135" s="5" t="s">
        <v>264</v>
      </c>
      <c r="B135" s="34">
        <v>-115.23570310843206</v>
      </c>
    </row>
    <row r="136" spans="1:2" x14ac:dyDescent="0.2">
      <c r="A136" s="5" t="s">
        <v>263</v>
      </c>
      <c r="B136" s="34">
        <v>-115.23570310843206</v>
      </c>
    </row>
    <row r="137" spans="1:2" x14ac:dyDescent="0.2">
      <c r="A137" s="5" t="s">
        <v>266</v>
      </c>
      <c r="B137" s="34">
        <v>-115.23570310843206</v>
      </c>
    </row>
    <row r="138" spans="1:2" x14ac:dyDescent="0.2">
      <c r="A138" s="5" t="s">
        <v>150</v>
      </c>
      <c r="B138" s="34">
        <v>-115.23570310843206</v>
      </c>
    </row>
    <row r="139" spans="1:2" x14ac:dyDescent="0.2">
      <c r="A139" s="5" t="s">
        <v>383</v>
      </c>
      <c r="B139" s="34">
        <v>-115.23570310843206</v>
      </c>
    </row>
    <row r="140" spans="1:2" x14ac:dyDescent="0.2">
      <c r="A140" s="5" t="s">
        <v>260</v>
      </c>
      <c r="B140" s="34">
        <v>-115.23570310843206</v>
      </c>
    </row>
    <row r="141" spans="1:2" x14ac:dyDescent="0.2">
      <c r="A141" s="5" t="s">
        <v>265</v>
      </c>
      <c r="B141" s="34">
        <v>-115.23570310843206</v>
      </c>
    </row>
    <row r="142" spans="1:2" x14ac:dyDescent="0.2">
      <c r="A142" s="5" t="s">
        <v>53</v>
      </c>
      <c r="B142" s="34">
        <v>-115.23570310843206</v>
      </c>
    </row>
    <row r="143" spans="1:2" x14ac:dyDescent="0.2">
      <c r="A143" s="5" t="s">
        <v>66</v>
      </c>
      <c r="B143" s="34">
        <v>-115.23570310843206</v>
      </c>
    </row>
    <row r="144" spans="1:2" x14ac:dyDescent="0.2">
      <c r="A144" s="5" t="s">
        <v>256</v>
      </c>
      <c r="B144" s="34">
        <v>-115.23570310843206</v>
      </c>
    </row>
    <row r="145" spans="1:2" x14ac:dyDescent="0.2">
      <c r="A145" s="5" t="s">
        <v>393</v>
      </c>
      <c r="B145" s="34">
        <v>-115.23570310843206</v>
      </c>
    </row>
    <row r="146" spans="1:2" x14ac:dyDescent="0.2">
      <c r="A146" s="5" t="s">
        <v>268</v>
      </c>
      <c r="B146" s="34">
        <v>-115.23570310843206</v>
      </c>
    </row>
    <row r="147" spans="1:2" x14ac:dyDescent="0.2">
      <c r="A147" s="5" t="s">
        <v>56</v>
      </c>
      <c r="B147" s="34">
        <v>-115.23570310843206</v>
      </c>
    </row>
    <row r="148" spans="1:2" x14ac:dyDescent="0.2">
      <c r="A148" s="5" t="s">
        <v>255</v>
      </c>
      <c r="B148" s="34">
        <v>-115.23570310843206</v>
      </c>
    </row>
    <row r="149" spans="1:2" x14ac:dyDescent="0.2">
      <c r="A149" s="5" t="s">
        <v>262</v>
      </c>
      <c r="B149" s="34">
        <v>-115.23570310843206</v>
      </c>
    </row>
    <row r="150" spans="1:2" x14ac:dyDescent="0.2">
      <c r="A150" s="5" t="s">
        <v>55</v>
      </c>
      <c r="B150" s="34">
        <v>-115.23570310843206</v>
      </c>
    </row>
    <row r="151" spans="1:2" x14ac:dyDescent="0.2">
      <c r="A151" s="5" t="s">
        <v>362</v>
      </c>
      <c r="B151" s="34">
        <v>-115.23570310843206</v>
      </c>
    </row>
    <row r="152" spans="1:2" x14ac:dyDescent="0.2">
      <c r="A152" s="5" t="s">
        <v>391</v>
      </c>
      <c r="B152" s="34">
        <v>-115.23570310843206</v>
      </c>
    </row>
    <row r="153" spans="1:2" x14ac:dyDescent="0.2">
      <c r="A153" s="5" t="s">
        <v>269</v>
      </c>
      <c r="B153" s="34">
        <v>-115.23570310843206</v>
      </c>
    </row>
    <row r="154" spans="1:2" x14ac:dyDescent="0.2">
      <c r="A154" s="5" t="s">
        <v>402</v>
      </c>
      <c r="B154" s="34">
        <v>-115.23570310843206</v>
      </c>
    </row>
    <row r="155" spans="1:2" x14ac:dyDescent="0.2">
      <c r="A155" s="5" t="s">
        <v>375</v>
      </c>
      <c r="B155" s="34">
        <v>-115.23570310843206</v>
      </c>
    </row>
    <row r="156" spans="1:2" x14ac:dyDescent="0.2">
      <c r="A156" s="5" t="s">
        <v>378</v>
      </c>
      <c r="B156" s="34">
        <v>-115.23570310843206</v>
      </c>
    </row>
    <row r="157" spans="1:2" x14ac:dyDescent="0.2">
      <c r="A157" s="5" t="s">
        <v>193</v>
      </c>
      <c r="B157" s="34">
        <v>-115.23570310843206</v>
      </c>
    </row>
    <row r="158" spans="1:2" x14ac:dyDescent="0.2">
      <c r="A158" s="5" t="s">
        <v>68</v>
      </c>
      <c r="B158" s="34">
        <v>-115.23570310843206</v>
      </c>
    </row>
    <row r="159" spans="1:2" x14ac:dyDescent="0.2">
      <c r="A159" s="5" t="s">
        <v>390</v>
      </c>
      <c r="B159" s="34">
        <v>-115.23570310843206</v>
      </c>
    </row>
    <row r="160" spans="1:2" x14ac:dyDescent="0.2">
      <c r="A160" s="5" t="s">
        <v>388</v>
      </c>
      <c r="B160" s="34">
        <v>-115.23570310843206</v>
      </c>
    </row>
    <row r="161" spans="1:2" x14ac:dyDescent="0.2">
      <c r="A161" s="5" t="s">
        <v>403</v>
      </c>
      <c r="B161" s="34">
        <v>-115.23570310843206</v>
      </c>
    </row>
    <row r="162" spans="1:2" x14ac:dyDescent="0.2">
      <c r="A162" s="5" t="s">
        <v>422</v>
      </c>
      <c r="B162" s="34">
        <v>-115.23570310843206</v>
      </c>
    </row>
    <row r="163" spans="1:2" x14ac:dyDescent="0.2">
      <c r="A163" s="5" t="s">
        <v>396</v>
      </c>
      <c r="B163" s="34">
        <v>-115.23570310843206</v>
      </c>
    </row>
    <row r="164" spans="1:2" x14ac:dyDescent="0.2">
      <c r="A164" s="5" t="s">
        <v>408</v>
      </c>
      <c r="B164" s="34">
        <v>-115.23570310843206</v>
      </c>
    </row>
    <row r="165" spans="1:2" x14ac:dyDescent="0.2">
      <c r="A165" s="5" t="s">
        <v>237</v>
      </c>
      <c r="B165" s="34">
        <v>-115.23570310843206</v>
      </c>
    </row>
    <row r="166" spans="1:2" x14ac:dyDescent="0.2">
      <c r="A166" s="5" t="s">
        <v>423</v>
      </c>
      <c r="B166" s="34">
        <v>-115.23570310843206</v>
      </c>
    </row>
    <row r="167" spans="1:2" x14ac:dyDescent="0.2">
      <c r="A167" s="5" t="s">
        <v>419</v>
      </c>
      <c r="B167" s="34">
        <v>-115.23570310843206</v>
      </c>
    </row>
    <row r="168" spans="1:2" x14ac:dyDescent="0.2">
      <c r="A168" s="5" t="s">
        <v>429</v>
      </c>
      <c r="B168" s="34">
        <v>-115.23570310843206</v>
      </c>
    </row>
    <row r="169" spans="1:2" x14ac:dyDescent="0.2">
      <c r="A169" s="5" t="s">
        <v>399</v>
      </c>
      <c r="B169" s="34">
        <v>-115.23570310843206</v>
      </c>
    </row>
    <row r="170" spans="1:2" x14ac:dyDescent="0.2">
      <c r="A170" s="5" t="s">
        <v>412</v>
      </c>
      <c r="B170" s="34">
        <v>-115.23570310843206</v>
      </c>
    </row>
    <row r="171" spans="1:2" x14ac:dyDescent="0.2">
      <c r="A171" s="5" t="s">
        <v>397</v>
      </c>
      <c r="B171" s="34">
        <v>-115.23570310843206</v>
      </c>
    </row>
    <row r="172" spans="1:2" x14ac:dyDescent="0.2">
      <c r="A172" s="5" t="s">
        <v>400</v>
      </c>
      <c r="B172" s="34">
        <v>-115.23570310843206</v>
      </c>
    </row>
    <row r="173" spans="1:2" x14ac:dyDescent="0.2">
      <c r="A173" s="5" t="s">
        <v>424</v>
      </c>
      <c r="B173" s="34">
        <v>-115.23570310843206</v>
      </c>
    </row>
    <row r="174" spans="1:2" x14ac:dyDescent="0.2">
      <c r="A174" s="5" t="s">
        <v>52</v>
      </c>
      <c r="B174" s="34">
        <v>-115.23570310843206</v>
      </c>
    </row>
    <row r="175" spans="1:2" x14ac:dyDescent="0.2">
      <c r="A175" s="5" t="s">
        <v>210</v>
      </c>
      <c r="B175" s="34">
        <v>-115.23570310843206</v>
      </c>
    </row>
    <row r="176" spans="1:2" x14ac:dyDescent="0.2">
      <c r="A176" s="5" t="s">
        <v>376</v>
      </c>
      <c r="B176" s="34">
        <v>-115.23570310843206</v>
      </c>
    </row>
    <row r="177" spans="1:2" x14ac:dyDescent="0.2">
      <c r="A177" s="5" t="s">
        <v>398</v>
      </c>
      <c r="B177" s="34">
        <v>-115.23570310843206</v>
      </c>
    </row>
    <row r="178" spans="1:2" x14ac:dyDescent="0.2">
      <c r="A178" s="5" t="s">
        <v>431</v>
      </c>
      <c r="B178" s="34">
        <v>-115.23570310843206</v>
      </c>
    </row>
    <row r="179" spans="1:2" x14ac:dyDescent="0.2">
      <c r="A179" s="5" t="s">
        <v>415</v>
      </c>
      <c r="B179" s="34">
        <v>-115.23570310843206</v>
      </c>
    </row>
    <row r="180" spans="1:2" x14ac:dyDescent="0.2">
      <c r="A180" s="5" t="s">
        <v>405</v>
      </c>
      <c r="B180" s="34">
        <v>-115.23570310843206</v>
      </c>
    </row>
    <row r="181" spans="1:2" x14ac:dyDescent="0.2">
      <c r="A181" s="5" t="s">
        <v>386</v>
      </c>
      <c r="B181" s="34">
        <v>-115.23570310843206</v>
      </c>
    </row>
    <row r="182" spans="1:2" x14ac:dyDescent="0.2">
      <c r="A182" s="5" t="s">
        <v>384</v>
      </c>
      <c r="B182" s="34">
        <v>-115.23570310843206</v>
      </c>
    </row>
    <row r="183" spans="1:2" x14ac:dyDescent="0.2">
      <c r="A183" s="5" t="s">
        <v>379</v>
      </c>
      <c r="B183" s="34">
        <v>-115.23570310843206</v>
      </c>
    </row>
    <row r="184" spans="1:2" x14ac:dyDescent="0.2">
      <c r="A184" s="5" t="s">
        <v>387</v>
      </c>
      <c r="B184" s="34">
        <v>-115.23570310843206</v>
      </c>
    </row>
    <row r="185" spans="1:2" x14ac:dyDescent="0.2">
      <c r="A185" s="5" t="s">
        <v>430</v>
      </c>
      <c r="B185" s="34">
        <v>-115.23570310843206</v>
      </c>
    </row>
    <row r="186" spans="1:2" x14ac:dyDescent="0.2">
      <c r="A186" s="5" t="s">
        <v>401</v>
      </c>
      <c r="B186" s="34">
        <v>-115.23570310843206</v>
      </c>
    </row>
    <row r="187" spans="1:2" x14ac:dyDescent="0.2">
      <c r="A187" s="5" t="s">
        <v>421</v>
      </c>
      <c r="B187" s="34">
        <v>-115.23570310843206</v>
      </c>
    </row>
    <row r="188" spans="1:2" x14ac:dyDescent="0.2">
      <c r="A188" s="5" t="s">
        <v>425</v>
      </c>
      <c r="B188" s="34">
        <v>-115.23570310843206</v>
      </c>
    </row>
    <row r="189" spans="1:2" x14ac:dyDescent="0.2">
      <c r="A189" s="5" t="s">
        <v>381</v>
      </c>
      <c r="B189" s="34">
        <v>-115.23570310843206</v>
      </c>
    </row>
    <row r="190" spans="1:2" x14ac:dyDescent="0.2">
      <c r="A190" s="5" t="s">
        <v>377</v>
      </c>
      <c r="B190" s="34">
        <v>-115.23570310843206</v>
      </c>
    </row>
    <row r="191" spans="1:2" x14ac:dyDescent="0.2">
      <c r="A191" s="5" t="s">
        <v>234</v>
      </c>
      <c r="B191" s="34">
        <v>-115.23570310843206</v>
      </c>
    </row>
    <row r="192" spans="1:2" x14ac:dyDescent="0.2">
      <c r="A192" s="5" t="s">
        <v>404</v>
      </c>
      <c r="B192" s="34">
        <v>0</v>
      </c>
    </row>
    <row r="193" spans="1:2" x14ac:dyDescent="0.2">
      <c r="A193" s="5" t="s">
        <v>426</v>
      </c>
      <c r="B193" s="34">
        <v>-115.23570310843206</v>
      </c>
    </row>
    <row r="194" spans="1:2" x14ac:dyDescent="0.2">
      <c r="A194" s="5" t="s">
        <v>161</v>
      </c>
      <c r="B194" s="34">
        <v>-115.23570310843206</v>
      </c>
    </row>
    <row r="195" spans="1:2" x14ac:dyDescent="0.2">
      <c r="A195" s="5" t="s">
        <v>373</v>
      </c>
      <c r="B195" s="34">
        <v>-115.23570310843206</v>
      </c>
    </row>
    <row r="196" spans="1:2" x14ac:dyDescent="0.2">
      <c r="A196" s="5" t="s">
        <v>127</v>
      </c>
      <c r="B196" s="34">
        <v>-115.23570310843206</v>
      </c>
    </row>
    <row r="197" spans="1:2" x14ac:dyDescent="0.2">
      <c r="A197" s="5" t="s">
        <v>418</v>
      </c>
      <c r="B197" s="34">
        <v>-115.23570310843206</v>
      </c>
    </row>
    <row r="198" spans="1:2" x14ac:dyDescent="0.2">
      <c r="A198" s="5" t="s">
        <v>428</v>
      </c>
      <c r="B198" s="34">
        <v>-115.23570310843206</v>
      </c>
    </row>
    <row r="199" spans="1:2" x14ac:dyDescent="0.2">
      <c r="A199" s="5" t="s">
        <v>79</v>
      </c>
      <c r="B199" s="34">
        <v>-115.23570310843206</v>
      </c>
    </row>
    <row r="200" spans="1:2" x14ac:dyDescent="0.2">
      <c r="A200" s="5" t="s">
        <v>371</v>
      </c>
      <c r="B200" s="34">
        <v>-115.23570310843206</v>
      </c>
    </row>
    <row r="201" spans="1:2" x14ac:dyDescent="0.2">
      <c r="A201" s="5" t="s">
        <v>432</v>
      </c>
      <c r="B201" s="34">
        <v>-115.23570310843206</v>
      </c>
    </row>
    <row r="202" spans="1:2" x14ac:dyDescent="0.2">
      <c r="A202" s="5" t="s">
        <v>434</v>
      </c>
      <c r="B202" s="34">
        <v>-115.23570310843206</v>
      </c>
    </row>
    <row r="203" spans="1:2" x14ac:dyDescent="0.2">
      <c r="A203" s="5" t="s">
        <v>45</v>
      </c>
      <c r="B203" s="34">
        <v>-115.23570310843206</v>
      </c>
    </row>
    <row r="204" spans="1:2" x14ac:dyDescent="0.2">
      <c r="A204" s="5" t="s">
        <v>446</v>
      </c>
      <c r="B204" s="34">
        <v>-115.23570310843206</v>
      </c>
    </row>
    <row r="205" spans="1:2" x14ac:dyDescent="0.2">
      <c r="A205" s="5" t="s">
        <v>374</v>
      </c>
      <c r="B205" s="34">
        <v>-115.23570310843206</v>
      </c>
    </row>
    <row r="206" spans="1:2" x14ac:dyDescent="0.2">
      <c r="A206" s="5" t="s">
        <v>347</v>
      </c>
      <c r="B206" s="34">
        <v>-115.23570310843206</v>
      </c>
    </row>
    <row r="207" spans="1:2" x14ac:dyDescent="0.2">
      <c r="A207" s="5" t="s">
        <v>452</v>
      </c>
      <c r="B207" s="34">
        <v>-115.23570310843206</v>
      </c>
    </row>
    <row r="208" spans="1:2" x14ac:dyDescent="0.2">
      <c r="A208" s="5" t="s">
        <v>470</v>
      </c>
      <c r="B208" s="34">
        <v>-115.23570310843206</v>
      </c>
    </row>
    <row r="209" spans="1:2" x14ac:dyDescent="0.2">
      <c r="A209" s="5" t="s">
        <v>471</v>
      </c>
      <c r="B209" s="34">
        <v>-115.23570310843206</v>
      </c>
    </row>
    <row r="210" spans="1:2" x14ac:dyDescent="0.2">
      <c r="A210" s="5" t="s">
        <v>469</v>
      </c>
      <c r="B210" s="34">
        <v>-115.23570310843206</v>
      </c>
    </row>
    <row r="211" spans="1:2" x14ac:dyDescent="0.2">
      <c r="A211" s="5" t="s">
        <v>441</v>
      </c>
      <c r="B211" s="34">
        <v>-115.23570310843206</v>
      </c>
    </row>
    <row r="212" spans="1:2" x14ac:dyDescent="0.2">
      <c r="A212" s="5" t="s">
        <v>190</v>
      </c>
      <c r="B212" s="34">
        <v>-115.23570310843206</v>
      </c>
    </row>
    <row r="213" spans="1:2" x14ac:dyDescent="0.2">
      <c r="A213" s="5" t="s">
        <v>517</v>
      </c>
      <c r="B213" s="34">
        <v>-115.23570310843206</v>
      </c>
    </row>
    <row r="214" spans="1:2" x14ac:dyDescent="0.2">
      <c r="A214" s="5" t="s">
        <v>623</v>
      </c>
      <c r="B214" s="34">
        <v>-115.23570310843206</v>
      </c>
    </row>
    <row r="215" spans="1:2" x14ac:dyDescent="0.2">
      <c r="A215" s="5" t="s">
        <v>448</v>
      </c>
      <c r="B215" s="34">
        <v>-115.23570310843206</v>
      </c>
    </row>
    <row r="216" spans="1:2" x14ac:dyDescent="0.2">
      <c r="A216" s="5" t="s">
        <v>630</v>
      </c>
      <c r="B216" s="34">
        <v>-115.23570310843206</v>
      </c>
    </row>
    <row r="217" spans="1:2" x14ac:dyDescent="0.2">
      <c r="A217" s="5" t="s">
        <v>620</v>
      </c>
      <c r="B217" s="34">
        <v>-115.23570310843206</v>
      </c>
    </row>
    <row r="218" spans="1:2" x14ac:dyDescent="0.2">
      <c r="A218" s="5" t="s">
        <v>159</v>
      </c>
      <c r="B218" s="34">
        <v>-115.23570310843206</v>
      </c>
    </row>
    <row r="219" spans="1:2" x14ac:dyDescent="0.2">
      <c r="A219" s="5" t="s">
        <v>644</v>
      </c>
      <c r="B219" s="34">
        <v>-115.23570310843206</v>
      </c>
    </row>
    <row r="220" spans="1:2" x14ac:dyDescent="0.2">
      <c r="A220" s="5" t="s">
        <v>491</v>
      </c>
      <c r="B220" s="34">
        <v>25697.561793139139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2D51C-7877-458A-A220-9BA7E921EE0A}">
  <sheetPr codeName="Planilha29"/>
  <dimension ref="A2:F288"/>
  <sheetViews>
    <sheetView workbookViewId="0">
      <selection activeCell="B3" sqref="B3"/>
    </sheetView>
  </sheetViews>
  <sheetFormatPr defaultColWidth="9.140625" defaultRowHeight="12.75" x14ac:dyDescent="0.2"/>
  <cols>
    <col min="1" max="1" width="44" style="1" customWidth="1"/>
    <col min="2" max="3" width="30.5703125" style="1" customWidth="1"/>
    <col min="4" max="4" width="11.5703125" style="1" bestFit="1" customWidth="1"/>
    <col min="5" max="5" width="12.85546875" style="1" bestFit="1" customWidth="1"/>
    <col min="6" max="6" width="10.42578125" style="1" bestFit="1" customWidth="1"/>
    <col min="7" max="7" width="13.140625" style="1" customWidth="1"/>
    <col min="8" max="8" width="11.42578125" style="1" bestFit="1" customWidth="1"/>
    <col min="9" max="16384" width="9.140625" style="1"/>
  </cols>
  <sheetData>
    <row r="2" spans="1:6" ht="15" customHeight="1" x14ac:dyDescent="0.2">
      <c r="B2" s="2" t="str">
        <f>Índice!A8</f>
        <v>MÊS DE COMPETÊNCIA: Abril de 2024</v>
      </c>
      <c r="C2" s="3"/>
      <c r="E2" s="3"/>
    </row>
    <row r="3" spans="1:6" ht="16.5" customHeight="1" x14ac:dyDescent="0.2">
      <c r="B3" s="2"/>
      <c r="C3" s="3"/>
      <c r="E3" s="3"/>
    </row>
    <row r="5" spans="1:6" x14ac:dyDescent="0.2">
      <c r="A5" s="2" t="s">
        <v>1038</v>
      </c>
    </row>
    <row r="6" spans="1:6" x14ac:dyDescent="0.2">
      <c r="A6" s="1" t="s">
        <v>645</v>
      </c>
    </row>
    <row r="8" spans="1:6" x14ac:dyDescent="0.2">
      <c r="A8" s="4" t="s">
        <v>1</v>
      </c>
      <c r="B8" s="6" t="s">
        <v>619</v>
      </c>
      <c r="C8" s="14"/>
    </row>
    <row r="9" spans="1:6" x14ac:dyDescent="0.2">
      <c r="A9" s="13" t="s">
        <v>82</v>
      </c>
      <c r="B9" s="34">
        <v>-169.00667370398878</v>
      </c>
      <c r="C9" s="14"/>
      <c r="D9" s="18"/>
      <c r="E9" s="14"/>
      <c r="F9" s="17"/>
    </row>
    <row r="10" spans="1:6" x14ac:dyDescent="0.2">
      <c r="A10" s="5" t="s">
        <v>167</v>
      </c>
      <c r="B10" s="34">
        <v>-169.00667370398878</v>
      </c>
      <c r="D10" s="18"/>
      <c r="E10" s="14"/>
      <c r="F10" s="17"/>
    </row>
    <row r="11" spans="1:6" x14ac:dyDescent="0.2">
      <c r="A11" s="5" t="s">
        <v>231</v>
      </c>
      <c r="B11" s="34">
        <v>-169.00667370398878</v>
      </c>
    </row>
    <row r="12" spans="1:6" x14ac:dyDescent="0.2">
      <c r="A12" s="5" t="s">
        <v>100</v>
      </c>
      <c r="B12" s="34">
        <v>-169.00667370398878</v>
      </c>
    </row>
    <row r="13" spans="1:6" x14ac:dyDescent="0.2">
      <c r="A13" s="5" t="s">
        <v>197</v>
      </c>
      <c r="B13" s="34">
        <v>-169.00667370398878</v>
      </c>
    </row>
    <row r="14" spans="1:6" x14ac:dyDescent="0.2">
      <c r="A14" s="5" t="s">
        <v>54</v>
      </c>
      <c r="B14" s="34">
        <v>-169.00667370398878</v>
      </c>
    </row>
    <row r="15" spans="1:6" x14ac:dyDescent="0.2">
      <c r="A15" s="5" t="s">
        <v>227</v>
      </c>
      <c r="B15" s="34">
        <v>-169.00667370398878</v>
      </c>
    </row>
    <row r="16" spans="1:6" x14ac:dyDescent="0.2">
      <c r="A16" s="5" t="s">
        <v>445</v>
      </c>
      <c r="B16" s="34">
        <v>0</v>
      </c>
    </row>
    <row r="17" spans="1:3" x14ac:dyDescent="0.2">
      <c r="A17" s="5" t="s">
        <v>7</v>
      </c>
      <c r="B17" s="34">
        <v>-169.00667370398878</v>
      </c>
    </row>
    <row r="18" spans="1:3" x14ac:dyDescent="0.2">
      <c r="A18" s="5" t="s">
        <v>119</v>
      </c>
      <c r="B18" s="34">
        <v>-169.00667370398878</v>
      </c>
      <c r="C18" s="14"/>
    </row>
    <row r="19" spans="1:3" x14ac:dyDescent="0.2">
      <c r="A19" s="5" t="s">
        <v>70</v>
      </c>
      <c r="B19" s="34">
        <v>0</v>
      </c>
      <c r="C19" s="14"/>
    </row>
    <row r="20" spans="1:3" x14ac:dyDescent="0.2">
      <c r="A20" s="5" t="s">
        <v>61</v>
      </c>
      <c r="B20" s="34">
        <v>0</v>
      </c>
    </row>
    <row r="21" spans="1:3" x14ac:dyDescent="0.2">
      <c r="A21" s="5" t="s">
        <v>442</v>
      </c>
      <c r="B21" s="34">
        <v>-169.00667370398878</v>
      </c>
    </row>
    <row r="22" spans="1:3" x14ac:dyDescent="0.2">
      <c r="A22" s="5" t="s">
        <v>75</v>
      </c>
      <c r="B22" s="34">
        <v>-169.00667370398878</v>
      </c>
    </row>
    <row r="23" spans="1:3" x14ac:dyDescent="0.2">
      <c r="A23" s="5" t="s">
        <v>169</v>
      </c>
      <c r="B23" s="34">
        <v>-169.00667370398878</v>
      </c>
    </row>
    <row r="24" spans="1:3" x14ac:dyDescent="0.2">
      <c r="A24" s="5" t="s">
        <v>179</v>
      </c>
      <c r="B24" s="34">
        <v>-169.00667370398878</v>
      </c>
    </row>
    <row r="25" spans="1:3" x14ac:dyDescent="0.2">
      <c r="A25" s="5" t="s">
        <v>10</v>
      </c>
      <c r="B25" s="34">
        <v>-169.00667370398878</v>
      </c>
    </row>
    <row r="26" spans="1:3" x14ac:dyDescent="0.2">
      <c r="A26" s="5" t="s">
        <v>211</v>
      </c>
      <c r="B26" s="34">
        <v>0</v>
      </c>
    </row>
    <row r="27" spans="1:3" x14ac:dyDescent="0.2">
      <c r="A27" s="5" t="s">
        <v>172</v>
      </c>
      <c r="B27" s="34">
        <v>-169.00667370398878</v>
      </c>
    </row>
    <row r="28" spans="1:3" x14ac:dyDescent="0.2">
      <c r="A28" s="5" t="s">
        <v>8</v>
      </c>
      <c r="B28" s="34">
        <v>-169.00667370398878</v>
      </c>
    </row>
    <row r="29" spans="1:3" x14ac:dyDescent="0.2">
      <c r="A29" s="5" t="s">
        <v>363</v>
      </c>
      <c r="B29" s="34">
        <v>-169.00667370398878</v>
      </c>
    </row>
    <row r="30" spans="1:3" x14ac:dyDescent="0.2">
      <c r="A30" s="5" t="s">
        <v>444</v>
      </c>
      <c r="B30" s="34">
        <v>-169.00667370398878</v>
      </c>
    </row>
    <row r="31" spans="1:3" x14ac:dyDescent="0.2">
      <c r="A31" s="5" t="s">
        <v>72</v>
      </c>
      <c r="B31" s="34">
        <v>-169.00667370398878</v>
      </c>
    </row>
    <row r="32" spans="1:3" x14ac:dyDescent="0.2">
      <c r="A32" s="5" t="s">
        <v>367</v>
      </c>
      <c r="B32" s="34">
        <v>-169.00667370398878</v>
      </c>
    </row>
    <row r="33" spans="1:2" x14ac:dyDescent="0.2">
      <c r="A33" s="5" t="s">
        <v>392</v>
      </c>
      <c r="B33" s="34">
        <v>-169.00667370398878</v>
      </c>
    </row>
    <row r="34" spans="1:2" x14ac:dyDescent="0.2">
      <c r="A34" s="5" t="s">
        <v>449</v>
      </c>
      <c r="B34" s="34">
        <v>-169.00667370398878</v>
      </c>
    </row>
    <row r="35" spans="1:2" x14ac:dyDescent="0.2">
      <c r="A35" s="5" t="s">
        <v>370</v>
      </c>
      <c r="B35" s="34">
        <v>-95.337097985975561</v>
      </c>
    </row>
    <row r="36" spans="1:2" x14ac:dyDescent="0.2">
      <c r="A36" s="5" t="s">
        <v>620</v>
      </c>
      <c r="B36" s="34">
        <v>-95.337097985975561</v>
      </c>
    </row>
    <row r="37" spans="1:2" x14ac:dyDescent="0.2">
      <c r="A37" s="5" t="s">
        <v>176</v>
      </c>
      <c r="B37" s="34">
        <v>-95.337097985975561</v>
      </c>
    </row>
    <row r="38" spans="1:2" x14ac:dyDescent="0.2">
      <c r="A38" s="5" t="s">
        <v>64</v>
      </c>
      <c r="B38" s="34">
        <v>-95.337097985975561</v>
      </c>
    </row>
    <row r="39" spans="1:2" x14ac:dyDescent="0.2">
      <c r="A39" s="5" t="s">
        <v>253</v>
      </c>
      <c r="B39" s="34">
        <v>-95.337097985975561</v>
      </c>
    </row>
    <row r="40" spans="1:2" x14ac:dyDescent="0.2">
      <c r="A40" s="5" t="s">
        <v>184</v>
      </c>
      <c r="B40" s="34">
        <v>-95.337097985975561</v>
      </c>
    </row>
    <row r="41" spans="1:2" x14ac:dyDescent="0.2">
      <c r="A41" s="5" t="s">
        <v>157</v>
      </c>
      <c r="B41" s="34">
        <v>-95.337097985975561</v>
      </c>
    </row>
    <row r="42" spans="1:2" x14ac:dyDescent="0.2">
      <c r="A42" s="5" t="s">
        <v>255</v>
      </c>
      <c r="B42" s="34">
        <v>-95.337097985975561</v>
      </c>
    </row>
    <row r="43" spans="1:2" x14ac:dyDescent="0.2">
      <c r="A43" s="5" t="s">
        <v>373</v>
      </c>
      <c r="B43" s="34">
        <v>-95.337097985975561</v>
      </c>
    </row>
    <row r="44" spans="1:2" x14ac:dyDescent="0.2">
      <c r="A44" s="5" t="s">
        <v>188</v>
      </c>
      <c r="B44" s="34">
        <v>-95.337097985975561</v>
      </c>
    </row>
    <row r="45" spans="1:2" x14ac:dyDescent="0.2">
      <c r="A45" s="5" t="s">
        <v>3</v>
      </c>
      <c r="B45" s="34">
        <v>-95.337097985975561</v>
      </c>
    </row>
    <row r="46" spans="1:2" x14ac:dyDescent="0.2">
      <c r="A46" s="5" t="s">
        <v>256</v>
      </c>
      <c r="B46" s="34">
        <v>-95.337097985975561</v>
      </c>
    </row>
    <row r="47" spans="1:2" x14ac:dyDescent="0.2">
      <c r="A47" s="5" t="s">
        <v>71</v>
      </c>
      <c r="B47" s="34">
        <v>-95.337097985975561</v>
      </c>
    </row>
    <row r="48" spans="1:2" x14ac:dyDescent="0.2">
      <c r="A48" s="5" t="s">
        <v>6</v>
      </c>
      <c r="B48" s="34">
        <v>-95.337097985975561</v>
      </c>
    </row>
    <row r="49" spans="1:2" x14ac:dyDescent="0.2">
      <c r="A49" s="5" t="s">
        <v>191</v>
      </c>
      <c r="B49" s="34">
        <v>-95.337097985975561</v>
      </c>
    </row>
    <row r="50" spans="1:2" x14ac:dyDescent="0.2">
      <c r="A50" s="5" t="s">
        <v>192</v>
      </c>
      <c r="B50" s="34">
        <v>-95.337097985975561</v>
      </c>
    </row>
    <row r="51" spans="1:2" x14ac:dyDescent="0.2">
      <c r="A51" s="5" t="s">
        <v>63</v>
      </c>
      <c r="B51" s="34">
        <v>-95.337097985975561</v>
      </c>
    </row>
    <row r="52" spans="1:2" x14ac:dyDescent="0.2">
      <c r="A52" s="5" t="s">
        <v>374</v>
      </c>
      <c r="B52" s="34">
        <v>-95.337097985975561</v>
      </c>
    </row>
    <row r="53" spans="1:2" x14ac:dyDescent="0.2">
      <c r="A53" s="5" t="s">
        <v>161</v>
      </c>
      <c r="B53" s="34">
        <v>-95.337097985975561</v>
      </c>
    </row>
    <row r="54" spans="1:2" x14ac:dyDescent="0.2">
      <c r="A54" s="5" t="s">
        <v>257</v>
      </c>
      <c r="B54" s="34">
        <v>-95.337097985975561</v>
      </c>
    </row>
    <row r="55" spans="1:2" x14ac:dyDescent="0.2">
      <c r="A55" s="5" t="s">
        <v>375</v>
      </c>
      <c r="B55" s="34">
        <v>-95.337097985975561</v>
      </c>
    </row>
    <row r="56" spans="1:2" x14ac:dyDescent="0.2">
      <c r="A56" s="5" t="s">
        <v>232</v>
      </c>
      <c r="B56" s="34">
        <v>-95.337097985975561</v>
      </c>
    </row>
    <row r="57" spans="1:2" x14ac:dyDescent="0.2">
      <c r="A57" s="5" t="s">
        <v>220</v>
      </c>
      <c r="B57" s="34">
        <v>-95.337097985975561</v>
      </c>
    </row>
    <row r="58" spans="1:2" x14ac:dyDescent="0.2">
      <c r="A58" s="5" t="s">
        <v>238</v>
      </c>
      <c r="B58" s="34">
        <v>-95.337097985975561</v>
      </c>
    </row>
    <row r="59" spans="1:2" x14ac:dyDescent="0.2">
      <c r="A59" s="5" t="s">
        <v>147</v>
      </c>
      <c r="B59" s="34">
        <v>-95.337097985975561</v>
      </c>
    </row>
    <row r="60" spans="1:2" x14ac:dyDescent="0.2">
      <c r="A60" s="5" t="s">
        <v>217</v>
      </c>
      <c r="B60" s="34">
        <v>-95.337097985975561</v>
      </c>
    </row>
    <row r="61" spans="1:2" x14ac:dyDescent="0.2">
      <c r="A61" s="5" t="s">
        <v>376</v>
      </c>
      <c r="B61" s="34">
        <v>-95.337097985975561</v>
      </c>
    </row>
    <row r="62" spans="1:2" x14ac:dyDescent="0.2">
      <c r="A62" s="5" t="s">
        <v>377</v>
      </c>
      <c r="B62" s="34">
        <v>-95.337097985975561</v>
      </c>
    </row>
    <row r="63" spans="1:2" x14ac:dyDescent="0.2">
      <c r="A63" s="5" t="s">
        <v>378</v>
      </c>
      <c r="B63" s="34">
        <v>-95.337097985975561</v>
      </c>
    </row>
    <row r="64" spans="1:2" x14ac:dyDescent="0.2">
      <c r="A64" s="5" t="s">
        <v>379</v>
      </c>
      <c r="B64" s="34">
        <v>-95.337097985975561</v>
      </c>
    </row>
    <row r="65" spans="1:2" x14ac:dyDescent="0.2">
      <c r="A65" s="5" t="s">
        <v>381</v>
      </c>
      <c r="B65" s="34">
        <v>-95.337097985975561</v>
      </c>
    </row>
    <row r="66" spans="1:2" x14ac:dyDescent="0.2">
      <c r="A66" s="5" t="s">
        <v>382</v>
      </c>
      <c r="B66" s="34">
        <v>-95.337097985975561</v>
      </c>
    </row>
    <row r="67" spans="1:2" x14ac:dyDescent="0.2">
      <c r="A67" s="5" t="s">
        <v>383</v>
      </c>
      <c r="B67" s="34">
        <v>-95.337097985975561</v>
      </c>
    </row>
    <row r="68" spans="1:2" x14ac:dyDescent="0.2">
      <c r="A68" s="5" t="s">
        <v>45</v>
      </c>
      <c r="B68" s="34">
        <v>-95.337097985975561</v>
      </c>
    </row>
    <row r="69" spans="1:2" x14ac:dyDescent="0.2">
      <c r="A69" s="5" t="s">
        <v>384</v>
      </c>
      <c r="B69" s="34">
        <v>-95.337097985975561</v>
      </c>
    </row>
    <row r="70" spans="1:2" x14ac:dyDescent="0.2">
      <c r="A70" s="5" t="s">
        <v>385</v>
      </c>
      <c r="B70" s="34">
        <v>-95.337097985975561</v>
      </c>
    </row>
    <row r="71" spans="1:2" x14ac:dyDescent="0.2">
      <c r="A71" s="5" t="s">
        <v>258</v>
      </c>
      <c r="B71" s="34">
        <v>-95.337097985975561</v>
      </c>
    </row>
    <row r="72" spans="1:2" x14ac:dyDescent="0.2">
      <c r="A72" s="5" t="s">
        <v>259</v>
      </c>
      <c r="B72" s="34">
        <v>-95.337097985975561</v>
      </c>
    </row>
    <row r="73" spans="1:2" x14ac:dyDescent="0.2">
      <c r="A73" s="5" t="s">
        <v>386</v>
      </c>
      <c r="B73" s="34">
        <v>-95.337097985975561</v>
      </c>
    </row>
    <row r="74" spans="1:2" x14ac:dyDescent="0.2">
      <c r="A74" s="5" t="s">
        <v>109</v>
      </c>
      <c r="B74" s="34">
        <v>-95.337097985975561</v>
      </c>
    </row>
    <row r="75" spans="1:2" x14ac:dyDescent="0.2">
      <c r="A75" s="5" t="s">
        <v>260</v>
      </c>
      <c r="B75" s="34">
        <v>-95.337097985975561</v>
      </c>
    </row>
    <row r="76" spans="1:2" x14ac:dyDescent="0.2">
      <c r="A76" s="5" t="s">
        <v>218</v>
      </c>
      <c r="B76" s="34">
        <v>-95.337097985975561</v>
      </c>
    </row>
    <row r="77" spans="1:2" x14ac:dyDescent="0.2">
      <c r="A77" s="5" t="s">
        <v>175</v>
      </c>
      <c r="B77" s="34">
        <v>-95.337097985975561</v>
      </c>
    </row>
    <row r="78" spans="1:2" x14ac:dyDescent="0.2">
      <c r="A78" s="5" t="s">
        <v>387</v>
      </c>
      <c r="B78" s="34">
        <v>-95.337097985975561</v>
      </c>
    </row>
    <row r="79" spans="1:2" x14ac:dyDescent="0.2">
      <c r="A79" s="5" t="s">
        <v>178</v>
      </c>
      <c r="B79" s="34">
        <v>-95.337097985975561</v>
      </c>
    </row>
    <row r="80" spans="1:2" x14ac:dyDescent="0.2">
      <c r="A80" s="5" t="s">
        <v>148</v>
      </c>
      <c r="B80" s="34">
        <v>-95.337097985975561</v>
      </c>
    </row>
    <row r="81" spans="1:2" x14ac:dyDescent="0.2">
      <c r="A81" s="5" t="s">
        <v>60</v>
      </c>
      <c r="B81" s="34">
        <v>-95.337097985975561</v>
      </c>
    </row>
    <row r="82" spans="1:2" x14ac:dyDescent="0.2">
      <c r="A82" s="5" t="s">
        <v>261</v>
      </c>
      <c r="B82" s="34">
        <v>-95.337097985975561</v>
      </c>
    </row>
    <row r="83" spans="1:2" x14ac:dyDescent="0.2">
      <c r="A83" s="5" t="s">
        <v>388</v>
      </c>
      <c r="B83" s="34">
        <v>-95.337097985975561</v>
      </c>
    </row>
    <row r="84" spans="1:2" x14ac:dyDescent="0.2">
      <c r="A84" s="5" t="s">
        <v>234</v>
      </c>
      <c r="B84" s="34">
        <v>-95.337097985975561</v>
      </c>
    </row>
    <row r="85" spans="1:2" x14ac:dyDescent="0.2">
      <c r="A85" s="5" t="s">
        <v>390</v>
      </c>
      <c r="B85" s="34">
        <v>-95.337097985975561</v>
      </c>
    </row>
    <row r="86" spans="1:2" x14ac:dyDescent="0.2">
      <c r="A86" s="5" t="s">
        <v>621</v>
      </c>
      <c r="B86" s="34">
        <v>-95.337097985975561</v>
      </c>
    </row>
    <row r="87" spans="1:2" x14ac:dyDescent="0.2">
      <c r="A87" s="5" t="s">
        <v>391</v>
      </c>
      <c r="B87" s="34">
        <v>-95.337097985975561</v>
      </c>
    </row>
    <row r="88" spans="1:2" x14ac:dyDescent="0.2">
      <c r="A88" s="5" t="s">
        <v>262</v>
      </c>
      <c r="B88" s="34">
        <v>-95.337097985975561</v>
      </c>
    </row>
    <row r="89" spans="1:2" x14ac:dyDescent="0.2">
      <c r="A89" s="5" t="s">
        <v>183</v>
      </c>
      <c r="B89" s="34">
        <v>-95.337097985975561</v>
      </c>
    </row>
    <row r="90" spans="1:2" x14ac:dyDescent="0.2">
      <c r="A90" s="5" t="s">
        <v>105</v>
      </c>
      <c r="B90" s="34">
        <v>-95.337097985975561</v>
      </c>
    </row>
    <row r="91" spans="1:2" x14ac:dyDescent="0.2">
      <c r="A91" s="5" t="s">
        <v>271</v>
      </c>
      <c r="B91" s="34">
        <v>-95.337097985975561</v>
      </c>
    </row>
    <row r="92" spans="1:2" x14ac:dyDescent="0.2">
      <c r="A92" s="5" t="s">
        <v>362</v>
      </c>
      <c r="B92" s="34">
        <v>-95.337097985975561</v>
      </c>
    </row>
    <row r="93" spans="1:2" x14ac:dyDescent="0.2">
      <c r="A93" s="5" t="s">
        <v>263</v>
      </c>
      <c r="B93" s="34">
        <v>-95.337097985975561</v>
      </c>
    </row>
    <row r="94" spans="1:2" x14ac:dyDescent="0.2">
      <c r="A94" s="5" t="s">
        <v>264</v>
      </c>
      <c r="B94" s="34">
        <v>-95.337097985975561</v>
      </c>
    </row>
    <row r="95" spans="1:2" x14ac:dyDescent="0.2">
      <c r="A95" s="5" t="s">
        <v>130</v>
      </c>
      <c r="B95" s="34">
        <v>-95.337097985975561</v>
      </c>
    </row>
    <row r="96" spans="1:2" x14ac:dyDescent="0.2">
      <c r="A96" s="5" t="s">
        <v>265</v>
      </c>
      <c r="B96" s="34">
        <v>-95.337097985975561</v>
      </c>
    </row>
    <row r="97" spans="1:2" x14ac:dyDescent="0.2">
      <c r="A97" s="5" t="s">
        <v>239</v>
      </c>
      <c r="B97" s="34">
        <v>-95.337097985975561</v>
      </c>
    </row>
    <row r="98" spans="1:2" x14ac:dyDescent="0.2">
      <c r="A98" s="5" t="s">
        <v>76</v>
      </c>
      <c r="B98" s="34">
        <v>-95.337097985975561</v>
      </c>
    </row>
    <row r="99" spans="1:2" x14ac:dyDescent="0.2">
      <c r="A99" s="5" t="s">
        <v>266</v>
      </c>
      <c r="B99" s="34">
        <v>-95.337097985975561</v>
      </c>
    </row>
    <row r="100" spans="1:2" x14ac:dyDescent="0.2">
      <c r="A100" s="5" t="s">
        <v>267</v>
      </c>
      <c r="B100" s="34">
        <v>-95.337097985975561</v>
      </c>
    </row>
    <row r="101" spans="1:2" x14ac:dyDescent="0.2">
      <c r="A101" s="5" t="s">
        <v>236</v>
      </c>
      <c r="B101" s="34">
        <v>-95.337097985975561</v>
      </c>
    </row>
    <row r="102" spans="1:2" x14ac:dyDescent="0.2">
      <c r="A102" s="5" t="s">
        <v>5</v>
      </c>
      <c r="B102" s="34">
        <v>-95.337097985975561</v>
      </c>
    </row>
    <row r="103" spans="1:2" x14ac:dyDescent="0.2">
      <c r="A103" s="5" t="s">
        <v>268</v>
      </c>
      <c r="B103" s="34">
        <v>-95.337097985975561</v>
      </c>
    </row>
    <row r="104" spans="1:2" x14ac:dyDescent="0.2">
      <c r="A104" s="5" t="s">
        <v>126</v>
      </c>
      <c r="B104" s="34">
        <v>-95.337097985975561</v>
      </c>
    </row>
    <row r="105" spans="1:2" x14ac:dyDescent="0.2">
      <c r="A105" s="5" t="s">
        <v>195</v>
      </c>
      <c r="B105" s="34">
        <v>-95.337097985975561</v>
      </c>
    </row>
    <row r="106" spans="1:2" x14ac:dyDescent="0.2">
      <c r="A106" s="5" t="s">
        <v>108</v>
      </c>
      <c r="B106" s="34">
        <v>-95.337097985975561</v>
      </c>
    </row>
    <row r="107" spans="1:2" x14ac:dyDescent="0.2">
      <c r="A107" s="5" t="s">
        <v>79</v>
      </c>
      <c r="B107" s="34">
        <v>-95.337097985975561</v>
      </c>
    </row>
    <row r="108" spans="1:2" x14ac:dyDescent="0.2">
      <c r="A108" s="5" t="s">
        <v>228</v>
      </c>
      <c r="B108" s="34">
        <v>-95.337097985975561</v>
      </c>
    </row>
    <row r="109" spans="1:2" x14ac:dyDescent="0.2">
      <c r="A109" s="5" t="s">
        <v>198</v>
      </c>
      <c r="B109" s="34">
        <v>-95.337097985975561</v>
      </c>
    </row>
    <row r="110" spans="1:2" x14ac:dyDescent="0.2">
      <c r="A110" s="5" t="s">
        <v>393</v>
      </c>
      <c r="B110" s="34">
        <v>-95.337097985975561</v>
      </c>
    </row>
    <row r="111" spans="1:2" x14ac:dyDescent="0.2">
      <c r="A111" s="5" t="s">
        <v>144</v>
      </c>
      <c r="B111" s="34">
        <v>-95.337097985975561</v>
      </c>
    </row>
    <row r="112" spans="1:2" x14ac:dyDescent="0.2">
      <c r="A112" s="5" t="s">
        <v>87</v>
      </c>
      <c r="B112" s="34">
        <v>-95.337097985975561</v>
      </c>
    </row>
    <row r="113" spans="1:2" x14ac:dyDescent="0.2">
      <c r="A113" s="5" t="s">
        <v>182</v>
      </c>
      <c r="B113" s="34">
        <v>-95.337097985975561</v>
      </c>
    </row>
    <row r="114" spans="1:2" x14ac:dyDescent="0.2">
      <c r="A114" s="5" t="s">
        <v>233</v>
      </c>
      <c r="B114" s="34">
        <v>-95.337097985975561</v>
      </c>
    </row>
    <row r="115" spans="1:2" x14ac:dyDescent="0.2">
      <c r="A115" s="5" t="s">
        <v>156</v>
      </c>
      <c r="B115" s="34">
        <v>-95.337097985975561</v>
      </c>
    </row>
    <row r="116" spans="1:2" x14ac:dyDescent="0.2">
      <c r="A116" s="5" t="s">
        <v>394</v>
      </c>
      <c r="B116" s="34">
        <v>-95.337097985975561</v>
      </c>
    </row>
    <row r="117" spans="1:2" x14ac:dyDescent="0.2">
      <c r="A117" s="5" t="s">
        <v>452</v>
      </c>
      <c r="B117" s="34">
        <v>-95.337097985975561</v>
      </c>
    </row>
    <row r="118" spans="1:2" x14ac:dyDescent="0.2">
      <c r="A118" s="5" t="s">
        <v>53</v>
      </c>
      <c r="B118" s="34">
        <v>-95.337097985975561</v>
      </c>
    </row>
    <row r="119" spans="1:2" x14ac:dyDescent="0.2">
      <c r="A119" s="5" t="s">
        <v>125</v>
      </c>
      <c r="B119" s="34">
        <v>-95.337097985975561</v>
      </c>
    </row>
    <row r="120" spans="1:2" x14ac:dyDescent="0.2">
      <c r="A120" s="5" t="s">
        <v>470</v>
      </c>
      <c r="B120" s="34">
        <v>-95.337097985975561</v>
      </c>
    </row>
    <row r="121" spans="1:2" x14ac:dyDescent="0.2">
      <c r="A121" s="5" t="s">
        <v>58</v>
      </c>
      <c r="B121" s="34">
        <v>-95.337097985975561</v>
      </c>
    </row>
    <row r="122" spans="1:2" x14ac:dyDescent="0.2">
      <c r="A122" s="5" t="s">
        <v>18</v>
      </c>
      <c r="B122" s="34">
        <v>-95.337097985975561</v>
      </c>
    </row>
    <row r="123" spans="1:2" x14ac:dyDescent="0.2">
      <c r="A123" s="5" t="s">
        <v>517</v>
      </c>
      <c r="B123" s="34">
        <v>-95.337097985975561</v>
      </c>
    </row>
    <row r="124" spans="1:2" x14ac:dyDescent="0.2">
      <c r="A124" s="5" t="s">
        <v>66</v>
      </c>
      <c r="B124" s="34">
        <v>-95.337097985975561</v>
      </c>
    </row>
    <row r="125" spans="1:2" x14ac:dyDescent="0.2">
      <c r="A125" s="5" t="s">
        <v>446</v>
      </c>
      <c r="B125" s="34">
        <v>-95.337097985975561</v>
      </c>
    </row>
    <row r="126" spans="1:2" x14ac:dyDescent="0.2">
      <c r="A126" s="5" t="s">
        <v>396</v>
      </c>
      <c r="B126" s="34">
        <v>-95.337097985975561</v>
      </c>
    </row>
    <row r="127" spans="1:2" x14ac:dyDescent="0.2">
      <c r="A127" s="5" t="s">
        <v>221</v>
      </c>
      <c r="B127" s="34">
        <v>-95.337097985975561</v>
      </c>
    </row>
    <row r="128" spans="1:2" x14ac:dyDescent="0.2">
      <c r="A128" s="5" t="s">
        <v>397</v>
      </c>
      <c r="B128" s="34">
        <v>-95.337097985975561</v>
      </c>
    </row>
    <row r="129" spans="1:2" x14ac:dyDescent="0.2">
      <c r="A129" s="5" t="s">
        <v>193</v>
      </c>
      <c r="B129" s="34">
        <v>-95.337097985975561</v>
      </c>
    </row>
    <row r="130" spans="1:2" x14ac:dyDescent="0.2">
      <c r="A130" s="5" t="s">
        <v>398</v>
      </c>
      <c r="B130" s="34">
        <v>-95.337097985975561</v>
      </c>
    </row>
    <row r="131" spans="1:2" x14ac:dyDescent="0.2">
      <c r="A131" s="5" t="s">
        <v>399</v>
      </c>
      <c r="B131" s="34">
        <v>-95.337097985975561</v>
      </c>
    </row>
    <row r="132" spans="1:2" x14ac:dyDescent="0.2">
      <c r="A132" s="5" t="s">
        <v>400</v>
      </c>
      <c r="B132" s="34">
        <v>-95.337097985975561</v>
      </c>
    </row>
    <row r="133" spans="1:2" x14ac:dyDescent="0.2">
      <c r="A133" s="5" t="s">
        <v>434</v>
      </c>
      <c r="B133" s="34">
        <v>-95.337097985975561</v>
      </c>
    </row>
    <row r="134" spans="1:2" x14ac:dyDescent="0.2">
      <c r="A134" s="5" t="s">
        <v>93</v>
      </c>
      <c r="B134" s="34">
        <v>-95.337097985975561</v>
      </c>
    </row>
    <row r="135" spans="1:2" x14ac:dyDescent="0.2">
      <c r="A135" s="5" t="s">
        <v>49</v>
      </c>
      <c r="B135" s="34">
        <v>-95.337097985975561</v>
      </c>
    </row>
    <row r="136" spans="1:2" x14ac:dyDescent="0.2">
      <c r="A136" s="5" t="s">
        <v>471</v>
      </c>
      <c r="B136" s="34">
        <v>-95.337097985975561</v>
      </c>
    </row>
    <row r="137" spans="1:2" x14ac:dyDescent="0.2">
      <c r="A137" s="5" t="s">
        <v>622</v>
      </c>
      <c r="B137" s="34">
        <v>-95.337097985975561</v>
      </c>
    </row>
    <row r="138" spans="1:2" x14ac:dyDescent="0.2">
      <c r="A138" s="5" t="s">
        <v>401</v>
      </c>
      <c r="B138" s="34">
        <v>-95.337097985975561</v>
      </c>
    </row>
    <row r="139" spans="1:2" x14ac:dyDescent="0.2">
      <c r="A139" s="5" t="s">
        <v>402</v>
      </c>
      <c r="B139" s="34">
        <v>-95.337097985975561</v>
      </c>
    </row>
    <row r="140" spans="1:2" x14ac:dyDescent="0.2">
      <c r="A140" s="5" t="s">
        <v>623</v>
      </c>
      <c r="B140" s="34">
        <v>-95.337097985975561</v>
      </c>
    </row>
    <row r="141" spans="1:2" x14ac:dyDescent="0.2">
      <c r="A141" s="5" t="s">
        <v>206</v>
      </c>
      <c r="B141" s="34">
        <v>-95.337097985975561</v>
      </c>
    </row>
    <row r="142" spans="1:2" x14ac:dyDescent="0.2">
      <c r="A142" s="5" t="s">
        <v>80</v>
      </c>
      <c r="B142" s="34">
        <v>-95.337097985975561</v>
      </c>
    </row>
    <row r="143" spans="1:2" x14ac:dyDescent="0.2">
      <c r="A143" s="5" t="s">
        <v>432</v>
      </c>
      <c r="B143" s="34">
        <v>-95.337097985975561</v>
      </c>
    </row>
    <row r="144" spans="1:2" x14ac:dyDescent="0.2">
      <c r="A144" s="5" t="s">
        <v>403</v>
      </c>
      <c r="B144" s="34">
        <v>-95.337097985975561</v>
      </c>
    </row>
    <row r="145" spans="1:2" x14ac:dyDescent="0.2">
      <c r="A145" s="5" t="s">
        <v>624</v>
      </c>
      <c r="B145" s="34">
        <v>-95.337097985975561</v>
      </c>
    </row>
    <row r="146" spans="1:2" x14ac:dyDescent="0.2">
      <c r="A146" s="5" t="s">
        <v>441</v>
      </c>
      <c r="B146" s="34">
        <v>-95.337097985975561</v>
      </c>
    </row>
    <row r="147" spans="1:2" x14ac:dyDescent="0.2">
      <c r="A147" s="5" t="s">
        <v>405</v>
      </c>
      <c r="B147" s="34">
        <v>-95.337097985975561</v>
      </c>
    </row>
    <row r="148" spans="1:2" x14ac:dyDescent="0.2">
      <c r="A148" s="5" t="s">
        <v>143</v>
      </c>
      <c r="B148" s="34">
        <v>-95.337097985975561</v>
      </c>
    </row>
    <row r="149" spans="1:2" x14ac:dyDescent="0.2">
      <c r="A149" s="5" t="s">
        <v>171</v>
      </c>
      <c r="B149" s="34">
        <v>-95.337097985975561</v>
      </c>
    </row>
    <row r="150" spans="1:2" x14ac:dyDescent="0.2">
      <c r="A150" s="5" t="s">
        <v>173</v>
      </c>
      <c r="B150" s="34">
        <v>-95.337097985975561</v>
      </c>
    </row>
    <row r="151" spans="1:2" x14ac:dyDescent="0.2">
      <c r="A151" s="5" t="s">
        <v>224</v>
      </c>
      <c r="B151" s="34">
        <v>-95.337097985975561</v>
      </c>
    </row>
    <row r="152" spans="1:2" x14ac:dyDescent="0.2">
      <c r="A152" s="5" t="s">
        <v>225</v>
      </c>
      <c r="B152" s="34">
        <v>-95.337097985975561</v>
      </c>
    </row>
    <row r="153" spans="1:2" x14ac:dyDescent="0.2">
      <c r="A153" s="5" t="s">
        <v>11</v>
      </c>
      <c r="B153" s="34">
        <v>-95.337097985975561</v>
      </c>
    </row>
    <row r="154" spans="1:2" x14ac:dyDescent="0.2">
      <c r="A154" s="5" t="s">
        <v>16</v>
      </c>
      <c r="B154" s="34">
        <v>-95.337097985975561</v>
      </c>
    </row>
    <row r="155" spans="1:2" x14ac:dyDescent="0.2">
      <c r="A155" s="5" t="s">
        <v>194</v>
      </c>
      <c r="B155" s="34">
        <v>-95.337097985975561</v>
      </c>
    </row>
    <row r="156" spans="1:2" x14ac:dyDescent="0.2">
      <c r="A156" s="5" t="s">
        <v>56</v>
      </c>
      <c r="B156" s="34">
        <v>-95.337097985975561</v>
      </c>
    </row>
    <row r="157" spans="1:2" x14ac:dyDescent="0.2">
      <c r="A157" s="5" t="s">
        <v>625</v>
      </c>
      <c r="B157" s="34">
        <v>-95.337097985975561</v>
      </c>
    </row>
    <row r="158" spans="1:2" x14ac:dyDescent="0.2">
      <c r="A158" s="5" t="s">
        <v>55</v>
      </c>
      <c r="B158" s="34">
        <v>-95.337097985975561</v>
      </c>
    </row>
    <row r="159" spans="1:2" x14ac:dyDescent="0.2">
      <c r="A159" s="5" t="s">
        <v>122</v>
      </c>
      <c r="B159" s="34">
        <v>-95.337097985975561</v>
      </c>
    </row>
    <row r="160" spans="1:2" x14ac:dyDescent="0.2">
      <c r="A160" s="5" t="s">
        <v>448</v>
      </c>
      <c r="B160" s="34">
        <v>-95.337097985975561</v>
      </c>
    </row>
    <row r="161" spans="1:2" x14ac:dyDescent="0.2">
      <c r="A161" s="5" t="s">
        <v>464</v>
      </c>
      <c r="B161" s="34">
        <v>-95.337097985975561</v>
      </c>
    </row>
    <row r="162" spans="1:2" x14ac:dyDescent="0.2">
      <c r="A162" s="5" t="s">
        <v>52</v>
      </c>
      <c r="B162" s="34">
        <v>-95.337097985975561</v>
      </c>
    </row>
    <row r="163" spans="1:2" x14ac:dyDescent="0.2">
      <c r="A163" s="5" t="s">
        <v>408</v>
      </c>
      <c r="B163" s="34">
        <v>-95.337097985975561</v>
      </c>
    </row>
    <row r="164" spans="1:2" x14ac:dyDescent="0.2">
      <c r="A164" s="5" t="s">
        <v>127</v>
      </c>
      <c r="B164" s="34">
        <v>-95.337097985975561</v>
      </c>
    </row>
    <row r="165" spans="1:2" x14ac:dyDescent="0.2">
      <c r="A165" s="5" t="s">
        <v>412</v>
      </c>
      <c r="B165" s="34">
        <v>-95.337097985975561</v>
      </c>
    </row>
    <row r="166" spans="1:2" x14ac:dyDescent="0.2">
      <c r="A166" s="5" t="s">
        <v>59</v>
      </c>
      <c r="B166" s="34">
        <v>-95.337097985975561</v>
      </c>
    </row>
    <row r="167" spans="1:2" x14ac:dyDescent="0.2">
      <c r="A167" s="5" t="s">
        <v>626</v>
      </c>
      <c r="B167" s="34">
        <v>-95.337097985975561</v>
      </c>
    </row>
    <row r="168" spans="1:2" x14ac:dyDescent="0.2">
      <c r="A168" s="5" t="s">
        <v>415</v>
      </c>
      <c r="B168" s="34">
        <v>-95.337097985975561</v>
      </c>
    </row>
    <row r="169" spans="1:2" x14ac:dyDescent="0.2">
      <c r="A169" s="5" t="s">
        <v>416</v>
      </c>
      <c r="B169" s="34">
        <v>-95.337097985975561</v>
      </c>
    </row>
    <row r="170" spans="1:2" x14ac:dyDescent="0.2">
      <c r="A170" s="5" t="s">
        <v>165</v>
      </c>
      <c r="B170" s="34">
        <v>-95.337097985975561</v>
      </c>
    </row>
    <row r="171" spans="1:2" x14ac:dyDescent="0.2">
      <c r="A171" s="5" t="s">
        <v>166</v>
      </c>
      <c r="B171" s="34">
        <v>-95.337097985975561</v>
      </c>
    </row>
    <row r="172" spans="1:2" x14ac:dyDescent="0.2">
      <c r="A172" s="5" t="s">
        <v>163</v>
      </c>
      <c r="B172" s="34">
        <v>-95.337097985975561</v>
      </c>
    </row>
    <row r="173" spans="1:2" x14ac:dyDescent="0.2">
      <c r="A173" s="5" t="s">
        <v>168</v>
      </c>
      <c r="B173" s="34">
        <v>-95.337097985975561</v>
      </c>
    </row>
    <row r="174" spans="1:2" x14ac:dyDescent="0.2">
      <c r="A174" s="5" t="s">
        <v>443</v>
      </c>
      <c r="B174" s="34">
        <v>-95.337097985975561</v>
      </c>
    </row>
    <row r="175" spans="1:2" x14ac:dyDescent="0.2">
      <c r="A175" s="5" t="s">
        <v>174</v>
      </c>
      <c r="B175" s="34">
        <v>-95.337097985975561</v>
      </c>
    </row>
    <row r="176" spans="1:2" x14ac:dyDescent="0.2">
      <c r="A176" s="5" t="s">
        <v>62</v>
      </c>
      <c r="B176" s="34">
        <v>-95.337097985975561</v>
      </c>
    </row>
    <row r="177" spans="1:2" x14ac:dyDescent="0.2">
      <c r="A177" s="5" t="s">
        <v>151</v>
      </c>
      <c r="B177" s="34">
        <v>-95.337097985975561</v>
      </c>
    </row>
    <row r="178" spans="1:2" x14ac:dyDescent="0.2">
      <c r="A178" s="5" t="s">
        <v>180</v>
      </c>
      <c r="B178" s="34">
        <v>-95.337097985975561</v>
      </c>
    </row>
    <row r="179" spans="1:2" x14ac:dyDescent="0.2">
      <c r="A179" s="5" t="s">
        <v>101</v>
      </c>
      <c r="B179" s="34">
        <v>-95.337097985975561</v>
      </c>
    </row>
    <row r="180" spans="1:2" x14ac:dyDescent="0.2">
      <c r="A180" s="5" t="s">
        <v>152</v>
      </c>
      <c r="B180" s="34">
        <v>-95.337097985975561</v>
      </c>
    </row>
    <row r="181" spans="1:2" x14ac:dyDescent="0.2">
      <c r="A181" s="5" t="s">
        <v>417</v>
      </c>
      <c r="B181" s="34">
        <v>-95.337097985975561</v>
      </c>
    </row>
    <row r="182" spans="1:2" x14ac:dyDescent="0.2">
      <c r="A182" s="5" t="s">
        <v>418</v>
      </c>
      <c r="B182" s="34">
        <v>-95.337097985975561</v>
      </c>
    </row>
    <row r="183" spans="1:2" x14ac:dyDescent="0.2">
      <c r="A183" s="5" t="s">
        <v>68</v>
      </c>
      <c r="B183" s="34">
        <v>-95.337097985975561</v>
      </c>
    </row>
    <row r="184" spans="1:2" x14ac:dyDescent="0.2">
      <c r="A184" s="5" t="s">
        <v>91</v>
      </c>
      <c r="B184" s="34">
        <v>-95.337097985975561</v>
      </c>
    </row>
    <row r="185" spans="1:2" x14ac:dyDescent="0.2">
      <c r="A185" s="5" t="s">
        <v>269</v>
      </c>
      <c r="B185" s="34">
        <v>-95.337097985975561</v>
      </c>
    </row>
    <row r="186" spans="1:2" x14ac:dyDescent="0.2">
      <c r="A186" s="5" t="s">
        <v>158</v>
      </c>
      <c r="B186" s="34">
        <v>-95.337097985975561</v>
      </c>
    </row>
    <row r="187" spans="1:2" x14ac:dyDescent="0.2">
      <c r="A187" s="5" t="s">
        <v>189</v>
      </c>
      <c r="B187" s="34">
        <v>-95.337097985975561</v>
      </c>
    </row>
    <row r="188" spans="1:2" x14ac:dyDescent="0.2">
      <c r="A188" s="5" t="s">
        <v>162</v>
      </c>
      <c r="B188" s="34">
        <v>-95.337097985975561</v>
      </c>
    </row>
    <row r="189" spans="1:2" x14ac:dyDescent="0.2">
      <c r="A189" s="5" t="s">
        <v>216</v>
      </c>
      <c r="B189" s="34">
        <v>-95.337097985975561</v>
      </c>
    </row>
    <row r="190" spans="1:2" x14ac:dyDescent="0.2">
      <c r="A190" s="5" t="s">
        <v>210</v>
      </c>
      <c r="B190" s="34">
        <v>-95.337097985975561</v>
      </c>
    </row>
    <row r="191" spans="1:2" x14ac:dyDescent="0.2">
      <c r="A191" s="5" t="s">
        <v>419</v>
      </c>
      <c r="B191" s="34">
        <v>-95.337097985975561</v>
      </c>
    </row>
    <row r="192" spans="1:2" x14ac:dyDescent="0.2">
      <c r="A192" s="5" t="s">
        <v>627</v>
      </c>
      <c r="B192" s="34">
        <v>0</v>
      </c>
    </row>
    <row r="193" spans="1:2" x14ac:dyDescent="0.2">
      <c r="A193" s="5" t="s">
        <v>420</v>
      </c>
      <c r="B193" s="34">
        <v>-95.337097985975561</v>
      </c>
    </row>
    <row r="194" spans="1:2" x14ac:dyDescent="0.2">
      <c r="A194" s="5" t="s">
        <v>128</v>
      </c>
      <c r="B194" s="34">
        <v>-95.337097985975561</v>
      </c>
    </row>
    <row r="195" spans="1:2" x14ac:dyDescent="0.2">
      <c r="A195" s="5" t="s">
        <v>491</v>
      </c>
      <c r="B195" s="34">
        <v>-95.337097985975561</v>
      </c>
    </row>
    <row r="196" spans="1:2" x14ac:dyDescent="0.2">
      <c r="A196" s="5" t="s">
        <v>628</v>
      </c>
      <c r="B196" s="34">
        <v>-95.337097985975561</v>
      </c>
    </row>
    <row r="197" spans="1:2" x14ac:dyDescent="0.2">
      <c r="A197" s="5" t="s">
        <v>644</v>
      </c>
      <c r="B197" s="34">
        <v>-95.337097985975561</v>
      </c>
    </row>
    <row r="198" spans="1:2" x14ac:dyDescent="0.2">
      <c r="A198" s="5" t="s">
        <v>642</v>
      </c>
      <c r="B198" s="34">
        <v>-95.337097985975561</v>
      </c>
    </row>
    <row r="199" spans="1:2" x14ac:dyDescent="0.2">
      <c r="A199" s="5" t="s">
        <v>351</v>
      </c>
      <c r="B199" s="34">
        <v>-95.337097985975561</v>
      </c>
    </row>
    <row r="200" spans="1:2" x14ac:dyDescent="0.2">
      <c r="A200" s="5" t="s">
        <v>421</v>
      </c>
      <c r="B200" s="34">
        <v>-95.337097985975561</v>
      </c>
    </row>
    <row r="201" spans="1:2" x14ac:dyDescent="0.2">
      <c r="A201" s="5" t="s">
        <v>96</v>
      </c>
      <c r="B201" s="34">
        <v>-95.337097985975561</v>
      </c>
    </row>
    <row r="202" spans="1:2" x14ac:dyDescent="0.2">
      <c r="A202" s="5" t="s">
        <v>145</v>
      </c>
      <c r="B202" s="34">
        <v>-95.337097985975561</v>
      </c>
    </row>
    <row r="203" spans="1:2" x14ac:dyDescent="0.2">
      <c r="A203" s="5" t="s">
        <v>146</v>
      </c>
      <c r="B203" s="34">
        <v>-95.337097985975561</v>
      </c>
    </row>
    <row r="204" spans="1:2" x14ac:dyDescent="0.2">
      <c r="A204" s="5" t="s">
        <v>177</v>
      </c>
      <c r="B204" s="34">
        <v>-95.337097985975561</v>
      </c>
    </row>
    <row r="205" spans="1:2" x14ac:dyDescent="0.2">
      <c r="A205" s="5" t="s">
        <v>149</v>
      </c>
      <c r="B205" s="34">
        <v>-95.337097985975561</v>
      </c>
    </row>
    <row r="206" spans="1:2" x14ac:dyDescent="0.2">
      <c r="A206" s="5" t="s">
        <v>150</v>
      </c>
      <c r="B206" s="34">
        <v>-95.337097985975561</v>
      </c>
    </row>
    <row r="207" spans="1:2" x14ac:dyDescent="0.2">
      <c r="A207" s="5" t="s">
        <v>153</v>
      </c>
      <c r="B207" s="34">
        <v>-95.337097985975561</v>
      </c>
    </row>
    <row r="208" spans="1:2" x14ac:dyDescent="0.2">
      <c r="A208" s="5" t="s">
        <v>73</v>
      </c>
      <c r="B208" s="34">
        <v>-95.337097985975561</v>
      </c>
    </row>
    <row r="209" spans="1:2" x14ac:dyDescent="0.2">
      <c r="A209" s="5" t="s">
        <v>154</v>
      </c>
      <c r="B209" s="34">
        <v>-95.337097985975561</v>
      </c>
    </row>
    <row r="210" spans="1:2" x14ac:dyDescent="0.2">
      <c r="A210" s="5" t="s">
        <v>155</v>
      </c>
      <c r="B210" s="34">
        <v>-95.337097985975561</v>
      </c>
    </row>
    <row r="211" spans="1:2" x14ac:dyDescent="0.2">
      <c r="A211" s="5" t="s">
        <v>12</v>
      </c>
      <c r="B211" s="34">
        <v>-95.337097985975561</v>
      </c>
    </row>
    <row r="212" spans="1:2" x14ac:dyDescent="0.2">
      <c r="A212" s="5" t="s">
        <v>185</v>
      </c>
      <c r="B212" s="34">
        <v>-95.337097985975561</v>
      </c>
    </row>
    <row r="213" spans="1:2" x14ac:dyDescent="0.2">
      <c r="A213" s="5" t="s">
        <v>17</v>
      </c>
      <c r="B213" s="34">
        <v>-95.337097985975561</v>
      </c>
    </row>
    <row r="214" spans="1:2" x14ac:dyDescent="0.2">
      <c r="A214" s="5" t="s">
        <v>187</v>
      </c>
      <c r="B214" s="34">
        <v>-95.337097985975561</v>
      </c>
    </row>
    <row r="215" spans="1:2" x14ac:dyDescent="0.2">
      <c r="A215" s="5" t="s">
        <v>19</v>
      </c>
      <c r="B215" s="34">
        <v>-95.337097985975561</v>
      </c>
    </row>
    <row r="216" spans="1:2" x14ac:dyDescent="0.2">
      <c r="A216" s="5" t="s">
        <v>190</v>
      </c>
      <c r="B216" s="34">
        <v>-95.337097985975561</v>
      </c>
    </row>
    <row r="217" spans="1:2" x14ac:dyDescent="0.2">
      <c r="A217" s="5" t="s">
        <v>347</v>
      </c>
      <c r="B217" s="34">
        <v>-95.337097985975561</v>
      </c>
    </row>
    <row r="218" spans="1:2" x14ac:dyDescent="0.2">
      <c r="A218" s="5" t="s">
        <v>422</v>
      </c>
      <c r="B218" s="34">
        <v>-95.337097985975561</v>
      </c>
    </row>
    <row r="219" spans="1:2" x14ac:dyDescent="0.2">
      <c r="A219" s="5" t="s">
        <v>159</v>
      </c>
      <c r="B219" s="34">
        <v>-95.337097985975561</v>
      </c>
    </row>
    <row r="220" spans="1:2" x14ac:dyDescent="0.2">
      <c r="A220" s="5" t="s">
        <v>199</v>
      </c>
      <c r="B220" s="34">
        <v>-95.337097985975561</v>
      </c>
    </row>
    <row r="221" spans="1:2" x14ac:dyDescent="0.2">
      <c r="A221" s="5" t="s">
        <v>196</v>
      </c>
      <c r="B221" s="34">
        <v>-95.337097985975561</v>
      </c>
    </row>
    <row r="222" spans="1:2" x14ac:dyDescent="0.2">
      <c r="A222" s="5" t="s">
        <v>423</v>
      </c>
      <c r="B222" s="34">
        <v>-95.337097985975561</v>
      </c>
    </row>
    <row r="223" spans="1:2" x14ac:dyDescent="0.2">
      <c r="A223" s="5" t="s">
        <v>424</v>
      </c>
      <c r="B223" s="34">
        <v>-95.337097985975561</v>
      </c>
    </row>
    <row r="224" spans="1:2" x14ac:dyDescent="0.2">
      <c r="A224" s="5" t="s">
        <v>425</v>
      </c>
      <c r="B224" s="34">
        <v>-95.337097985975561</v>
      </c>
    </row>
    <row r="225" spans="1:2" x14ac:dyDescent="0.2">
      <c r="A225" s="5" t="s">
        <v>629</v>
      </c>
      <c r="B225" s="34">
        <v>-95.337097985975561</v>
      </c>
    </row>
    <row r="226" spans="1:2" x14ac:dyDescent="0.2">
      <c r="A226" s="5" t="s">
        <v>426</v>
      </c>
      <c r="B226" s="34">
        <v>-95.337097985975561</v>
      </c>
    </row>
    <row r="227" spans="1:2" x14ac:dyDescent="0.2">
      <c r="A227" s="5" t="s">
        <v>141</v>
      </c>
      <c r="B227" s="34">
        <v>-95.337097985975561</v>
      </c>
    </row>
    <row r="228" spans="1:2" x14ac:dyDescent="0.2">
      <c r="A228" s="5" t="s">
        <v>428</v>
      </c>
      <c r="B228" s="34">
        <v>-95.337097985975561</v>
      </c>
    </row>
    <row r="229" spans="1:2" x14ac:dyDescent="0.2">
      <c r="A229" s="5" t="s">
        <v>429</v>
      </c>
      <c r="B229" s="34">
        <v>-95.337097985975561</v>
      </c>
    </row>
    <row r="230" spans="1:2" x14ac:dyDescent="0.2">
      <c r="A230" s="5" t="s">
        <v>215</v>
      </c>
      <c r="B230" s="34">
        <v>-95.337097985975561</v>
      </c>
    </row>
    <row r="231" spans="1:2" x14ac:dyDescent="0.2">
      <c r="A231" s="5" t="s">
        <v>630</v>
      </c>
      <c r="B231" s="34">
        <v>-95.337097985975561</v>
      </c>
    </row>
    <row r="232" spans="1:2" x14ac:dyDescent="0.2">
      <c r="A232" s="5" t="s">
        <v>430</v>
      </c>
      <c r="B232" s="34">
        <v>-95.337097985975561</v>
      </c>
    </row>
    <row r="233" spans="1:2" x14ac:dyDescent="0.2">
      <c r="A233" s="5" t="s">
        <v>431</v>
      </c>
      <c r="B233" s="34">
        <v>-95.337097985975561</v>
      </c>
    </row>
    <row r="234" spans="1:2" x14ac:dyDescent="0.2">
      <c r="A234" s="5" t="s">
        <v>140</v>
      </c>
      <c r="B234" s="34">
        <v>-95.337097985975561</v>
      </c>
    </row>
    <row r="235" spans="1:2" x14ac:dyDescent="0.2">
      <c r="A235" s="5" t="s">
        <v>631</v>
      </c>
      <c r="B235" s="34">
        <v>-95.337097985975561</v>
      </c>
    </row>
    <row r="236" spans="1:2" x14ac:dyDescent="0.2">
      <c r="A236" s="5" t="s">
        <v>632</v>
      </c>
      <c r="B236" s="34">
        <v>-95.337097985975561</v>
      </c>
    </row>
    <row r="237" spans="1:2" x14ac:dyDescent="0.2">
      <c r="A237" s="5" t="s">
        <v>209</v>
      </c>
      <c r="B237" s="34">
        <v>-95.337097985975561</v>
      </c>
    </row>
    <row r="238" spans="1:2" x14ac:dyDescent="0.2">
      <c r="A238" s="5" t="s">
        <v>482</v>
      </c>
      <c r="B238" s="34">
        <v>-95.337097985975561</v>
      </c>
    </row>
    <row r="239" spans="1:2" x14ac:dyDescent="0.2">
      <c r="A239" s="5" t="s">
        <v>633</v>
      </c>
      <c r="B239" s="34">
        <v>-95.337097985975561</v>
      </c>
    </row>
    <row r="240" spans="1:2" x14ac:dyDescent="0.2">
      <c r="A240" s="5" t="s">
        <v>634</v>
      </c>
      <c r="B240" s="34">
        <v>-95.337097985975561</v>
      </c>
    </row>
    <row r="241" spans="1:2" x14ac:dyDescent="0.2">
      <c r="A241" s="5" t="s">
        <v>635</v>
      </c>
      <c r="B241" s="34">
        <v>-95.337097985975561</v>
      </c>
    </row>
    <row r="242" spans="1:2" x14ac:dyDescent="0.2">
      <c r="A242" s="5" t="s">
        <v>9</v>
      </c>
      <c r="B242" s="34">
        <v>-95.337097985975561</v>
      </c>
    </row>
    <row r="243" spans="1:2" x14ac:dyDescent="0.2">
      <c r="A243" s="5" t="s">
        <v>636</v>
      </c>
      <c r="B243" s="34">
        <v>-95.337097985975561</v>
      </c>
    </row>
    <row r="244" spans="1:2" x14ac:dyDescent="0.2">
      <c r="A244" s="5" t="s">
        <v>637</v>
      </c>
      <c r="B244" s="34">
        <v>-95.337097985975561</v>
      </c>
    </row>
    <row r="245" spans="1:2" x14ac:dyDescent="0.2">
      <c r="A245" s="5" t="s">
        <v>638</v>
      </c>
      <c r="B245" s="34">
        <v>-95.337097985975561</v>
      </c>
    </row>
    <row r="246" spans="1:2" x14ac:dyDescent="0.2">
      <c r="A246" s="5" t="s">
        <v>639</v>
      </c>
      <c r="B246" s="34">
        <v>-95.337097985975561</v>
      </c>
    </row>
    <row r="247" spans="1:2" x14ac:dyDescent="0.2">
      <c r="A247" s="5" t="s">
        <v>640</v>
      </c>
      <c r="B247" s="34">
        <v>-95.337097985975561</v>
      </c>
    </row>
    <row r="248" spans="1:2" x14ac:dyDescent="0.2">
      <c r="A248" s="5" t="s">
        <v>641</v>
      </c>
      <c r="B248" s="34">
        <v>-95.337097985975561</v>
      </c>
    </row>
    <row r="249" spans="1:2" x14ac:dyDescent="0.2">
      <c r="A249" s="5" t="s">
        <v>1031</v>
      </c>
      <c r="B249" s="34">
        <v>24024.948692500548</v>
      </c>
    </row>
    <row r="250" spans="1:2" x14ac:dyDescent="0.2">
      <c r="A250" s="5" t="s">
        <v>237</v>
      </c>
      <c r="B250" s="34">
        <v>0</v>
      </c>
    </row>
    <row r="251" spans="1:2" x14ac:dyDescent="0.2">
      <c r="A251" s="5" t="s">
        <v>371</v>
      </c>
      <c r="B251" s="34">
        <v>0</v>
      </c>
    </row>
    <row r="252" spans="1:2" x14ac:dyDescent="0.2">
      <c r="A252" s="5" t="s">
        <v>372</v>
      </c>
      <c r="B252" s="34">
        <v>0</v>
      </c>
    </row>
    <row r="253" spans="1:2" x14ac:dyDescent="0.2">
      <c r="A253" s="5" t="s">
        <v>469</v>
      </c>
      <c r="B253" s="34">
        <v>0</v>
      </c>
    </row>
    <row r="254" spans="1:2" x14ac:dyDescent="0.2">
      <c r="A254" s="5" t="s">
        <v>472</v>
      </c>
      <c r="B254" s="34">
        <v>0</v>
      </c>
    </row>
    <row r="255" spans="1:2" x14ac:dyDescent="0.2">
      <c r="A255" s="5" t="s">
        <v>31</v>
      </c>
      <c r="B255" s="34">
        <v>0</v>
      </c>
    </row>
    <row r="256" spans="1:2" x14ac:dyDescent="0.2">
      <c r="A256" s="5" t="s">
        <v>82</v>
      </c>
      <c r="B256" s="34">
        <v>0</v>
      </c>
    </row>
    <row r="257" spans="1:2" x14ac:dyDescent="0.2">
      <c r="A257" s="5" t="s">
        <v>380</v>
      </c>
      <c r="B257" s="34">
        <v>0</v>
      </c>
    </row>
    <row r="258" spans="1:2" x14ac:dyDescent="0.2">
      <c r="A258" s="5" t="s">
        <v>473</v>
      </c>
      <c r="B258" s="34">
        <v>0</v>
      </c>
    </row>
    <row r="259" spans="1:2" x14ac:dyDescent="0.2">
      <c r="A259" s="5" t="s">
        <v>167</v>
      </c>
      <c r="B259" s="34">
        <v>0</v>
      </c>
    </row>
    <row r="260" spans="1:2" x14ac:dyDescent="0.2">
      <c r="A260" s="5" t="s">
        <v>231</v>
      </c>
      <c r="B260" s="34">
        <v>0</v>
      </c>
    </row>
    <row r="261" spans="1:2" x14ac:dyDescent="0.2">
      <c r="A261" s="5" t="s">
        <v>435</v>
      </c>
      <c r="B261" s="34">
        <v>0</v>
      </c>
    </row>
    <row r="262" spans="1:2" x14ac:dyDescent="0.2">
      <c r="A262" s="5" t="s">
        <v>15</v>
      </c>
      <c r="B262" s="34">
        <v>0</v>
      </c>
    </row>
    <row r="263" spans="1:2" x14ac:dyDescent="0.2">
      <c r="A263" s="5" t="s">
        <v>449</v>
      </c>
      <c r="B263" s="34">
        <v>0</v>
      </c>
    </row>
    <row r="264" spans="1:2" x14ac:dyDescent="0.2">
      <c r="A264" s="5" t="s">
        <v>392</v>
      </c>
      <c r="B264" s="34">
        <v>0</v>
      </c>
    </row>
    <row r="265" spans="1:2" x14ac:dyDescent="0.2">
      <c r="A265" s="5" t="s">
        <v>235</v>
      </c>
      <c r="B265" s="34">
        <v>0</v>
      </c>
    </row>
    <row r="266" spans="1:2" x14ac:dyDescent="0.2">
      <c r="A266" s="5" t="s">
        <v>197</v>
      </c>
      <c r="B266" s="34">
        <v>0</v>
      </c>
    </row>
    <row r="267" spans="1:2" x14ac:dyDescent="0.2">
      <c r="A267" s="5" t="s">
        <v>463</v>
      </c>
      <c r="B267" s="34">
        <v>0</v>
      </c>
    </row>
    <row r="268" spans="1:2" x14ac:dyDescent="0.2">
      <c r="A268" s="5" t="s">
        <v>395</v>
      </c>
      <c r="B268" s="34">
        <v>0</v>
      </c>
    </row>
    <row r="269" spans="1:2" x14ac:dyDescent="0.2">
      <c r="A269" s="5" t="s">
        <v>54</v>
      </c>
      <c r="B269" s="34">
        <v>0</v>
      </c>
    </row>
    <row r="270" spans="1:2" x14ac:dyDescent="0.2">
      <c r="A270" s="5" t="s">
        <v>92</v>
      </c>
      <c r="B270" s="34">
        <v>0</v>
      </c>
    </row>
    <row r="271" spans="1:2" x14ac:dyDescent="0.2">
      <c r="A271" s="5" t="s">
        <v>227</v>
      </c>
      <c r="B271" s="34">
        <v>0</v>
      </c>
    </row>
    <row r="272" spans="1:2" x14ac:dyDescent="0.2">
      <c r="A272" s="5" t="s">
        <v>404</v>
      </c>
      <c r="B272" s="34">
        <v>0</v>
      </c>
    </row>
    <row r="273" spans="1:2" x14ac:dyDescent="0.2">
      <c r="A273" s="5" t="s">
        <v>29</v>
      </c>
      <c r="B273" s="34">
        <v>0</v>
      </c>
    </row>
    <row r="274" spans="1:2" x14ac:dyDescent="0.2">
      <c r="A274" s="5" t="s">
        <v>119</v>
      </c>
      <c r="B274" s="34">
        <v>0</v>
      </c>
    </row>
    <row r="275" spans="1:2" x14ac:dyDescent="0.2">
      <c r="A275" s="5" t="s">
        <v>643</v>
      </c>
      <c r="B275" s="34">
        <v>0</v>
      </c>
    </row>
    <row r="276" spans="1:2" x14ac:dyDescent="0.2">
      <c r="A276" s="5" t="s">
        <v>131</v>
      </c>
      <c r="B276" s="34">
        <v>0</v>
      </c>
    </row>
    <row r="277" spans="1:2" x14ac:dyDescent="0.2">
      <c r="A277" s="5" t="s">
        <v>169</v>
      </c>
      <c r="B277" s="34">
        <v>0</v>
      </c>
    </row>
    <row r="278" spans="1:2" x14ac:dyDescent="0.2">
      <c r="A278" s="5" t="s">
        <v>179</v>
      </c>
      <c r="B278" s="34">
        <v>0</v>
      </c>
    </row>
    <row r="279" spans="1:2" x14ac:dyDescent="0.2">
      <c r="A279" s="5" t="s">
        <v>186</v>
      </c>
      <c r="B279" s="34">
        <v>0</v>
      </c>
    </row>
    <row r="280" spans="1:2" x14ac:dyDescent="0.2">
      <c r="A280" s="5" t="s">
        <v>10</v>
      </c>
      <c r="B280" s="34">
        <v>0</v>
      </c>
    </row>
    <row r="281" spans="1:2" x14ac:dyDescent="0.2">
      <c r="A281" s="5" t="s">
        <v>444</v>
      </c>
      <c r="B281" s="34">
        <v>0</v>
      </c>
    </row>
    <row r="282" spans="1:2" x14ac:dyDescent="0.2">
      <c r="A282" s="5" t="s">
        <v>644</v>
      </c>
      <c r="B282" s="34">
        <v>0</v>
      </c>
    </row>
    <row r="283" spans="1:2" x14ac:dyDescent="0.2">
      <c r="A283" s="5" t="s">
        <v>132</v>
      </c>
      <c r="B283" s="34">
        <v>0</v>
      </c>
    </row>
    <row r="284" spans="1:2" x14ac:dyDescent="0.2">
      <c r="A284" s="5" t="s">
        <v>129</v>
      </c>
      <c r="B284" s="34">
        <v>0</v>
      </c>
    </row>
    <row r="285" spans="1:2" x14ac:dyDescent="0.2">
      <c r="A285" s="5" t="s">
        <v>72</v>
      </c>
      <c r="B285" s="34">
        <v>0</v>
      </c>
    </row>
    <row r="286" spans="1:2" x14ac:dyDescent="0.2">
      <c r="A286" s="5" t="s">
        <v>172</v>
      </c>
      <c r="B286" s="34">
        <v>0</v>
      </c>
    </row>
    <row r="287" spans="1:2" x14ac:dyDescent="0.2">
      <c r="A287" s="5" t="s">
        <v>8</v>
      </c>
      <c r="B287" s="34">
        <v>0</v>
      </c>
    </row>
    <row r="288" spans="1:2" x14ac:dyDescent="0.2">
      <c r="A288" s="5" t="s">
        <v>438</v>
      </c>
      <c r="B288" s="34">
        <v>0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83698C-9136-4118-BF91-70C9CF5B6AE1}">
  <dimension ref="A2:B118"/>
  <sheetViews>
    <sheetView zoomScaleNormal="100" workbookViewId="0">
      <selection activeCell="B3" sqref="B3"/>
    </sheetView>
  </sheetViews>
  <sheetFormatPr defaultColWidth="9.140625" defaultRowHeight="12.75" x14ac:dyDescent="0.2"/>
  <cols>
    <col min="1" max="1" width="40.5703125" style="1" customWidth="1"/>
    <col min="2" max="2" width="30.7109375" style="1" customWidth="1"/>
    <col min="3" max="16384" width="9.140625" style="1"/>
  </cols>
  <sheetData>
    <row r="2" spans="1:2" ht="15" customHeight="1" x14ac:dyDescent="0.2">
      <c r="B2" s="2" t="str">
        <f>Índice!A8</f>
        <v>MÊS DE COMPETÊNCIA: Abril de 2024</v>
      </c>
    </row>
    <row r="3" spans="1:2" ht="15" customHeight="1" x14ac:dyDescent="0.2">
      <c r="B3" s="2"/>
    </row>
    <row r="5" spans="1:2" x14ac:dyDescent="0.2">
      <c r="A5" s="2" t="s">
        <v>1039</v>
      </c>
    </row>
    <row r="8" spans="1:2" x14ac:dyDescent="0.2">
      <c r="A8" s="4" t="s">
        <v>1</v>
      </c>
      <c r="B8" s="6" t="s">
        <v>616</v>
      </c>
    </row>
    <row r="9" spans="1:2" x14ac:dyDescent="0.2">
      <c r="A9" s="10" t="s">
        <v>138</v>
      </c>
      <c r="B9" s="11">
        <v>1812380.3643334492</v>
      </c>
    </row>
    <row r="10" spans="1:2" x14ac:dyDescent="0.2">
      <c r="A10" s="5" t="s">
        <v>186</v>
      </c>
      <c r="B10" s="12">
        <v>0</v>
      </c>
    </row>
    <row r="11" spans="1:2" x14ac:dyDescent="0.2">
      <c r="A11" s="5" t="s">
        <v>171</v>
      </c>
      <c r="B11" s="12">
        <v>0</v>
      </c>
    </row>
    <row r="12" spans="1:2" x14ac:dyDescent="0.2">
      <c r="A12" s="5" t="s">
        <v>119</v>
      </c>
      <c r="B12" s="12">
        <v>0</v>
      </c>
    </row>
    <row r="13" spans="1:2" x14ac:dyDescent="0.2">
      <c r="A13" s="5" t="s">
        <v>199</v>
      </c>
      <c r="B13" s="12">
        <v>0</v>
      </c>
    </row>
    <row r="14" spans="1:2" x14ac:dyDescent="0.2">
      <c r="A14" s="5" t="s">
        <v>71</v>
      </c>
      <c r="B14" s="12">
        <v>0</v>
      </c>
    </row>
    <row r="15" spans="1:2" x14ac:dyDescent="0.2">
      <c r="A15" s="5" t="s">
        <v>89</v>
      </c>
      <c r="B15" s="12">
        <v>0</v>
      </c>
    </row>
    <row r="16" spans="1:2" x14ac:dyDescent="0.2">
      <c r="A16" s="5" t="s">
        <v>5</v>
      </c>
      <c r="B16" s="12">
        <v>0</v>
      </c>
    </row>
    <row r="17" spans="1:2" x14ac:dyDescent="0.2">
      <c r="A17" s="5" t="s">
        <v>181</v>
      </c>
      <c r="B17" s="12">
        <v>0</v>
      </c>
    </row>
    <row r="18" spans="1:2" x14ac:dyDescent="0.2">
      <c r="A18" s="5" t="s">
        <v>460</v>
      </c>
      <c r="B18" s="12">
        <v>0</v>
      </c>
    </row>
    <row r="19" spans="1:2" x14ac:dyDescent="0.2">
      <c r="A19" s="5" t="s">
        <v>152</v>
      </c>
      <c r="B19" s="12">
        <v>0</v>
      </c>
    </row>
    <row r="20" spans="1:2" x14ac:dyDescent="0.2">
      <c r="A20" s="5" t="s">
        <v>448</v>
      </c>
      <c r="B20" s="12">
        <v>-30790.472036356354</v>
      </c>
    </row>
    <row r="21" spans="1:2" x14ac:dyDescent="0.2">
      <c r="A21" s="5" t="s">
        <v>157</v>
      </c>
      <c r="B21" s="12">
        <v>0</v>
      </c>
    </row>
    <row r="22" spans="1:2" x14ac:dyDescent="0.2">
      <c r="A22" s="5" t="s">
        <v>200</v>
      </c>
      <c r="B22" s="12">
        <v>0</v>
      </c>
    </row>
    <row r="23" spans="1:2" x14ac:dyDescent="0.2">
      <c r="A23" s="5" t="s">
        <v>143</v>
      </c>
      <c r="B23" s="12">
        <v>0</v>
      </c>
    </row>
    <row r="24" spans="1:2" x14ac:dyDescent="0.2">
      <c r="A24" s="5" t="s">
        <v>4</v>
      </c>
      <c r="B24" s="12">
        <v>0</v>
      </c>
    </row>
    <row r="25" spans="1:2" x14ac:dyDescent="0.2">
      <c r="A25" s="5" t="s">
        <v>177</v>
      </c>
      <c r="B25" s="12">
        <v>0</v>
      </c>
    </row>
    <row r="26" spans="1:2" x14ac:dyDescent="0.2">
      <c r="A26" s="5" t="s">
        <v>63</v>
      </c>
      <c r="B26" s="12">
        <v>0</v>
      </c>
    </row>
    <row r="27" spans="1:2" x14ac:dyDescent="0.2">
      <c r="A27" s="5" t="s">
        <v>17</v>
      </c>
      <c r="B27" s="12">
        <v>0</v>
      </c>
    </row>
    <row r="28" spans="1:2" x14ac:dyDescent="0.2">
      <c r="A28" s="5" t="s">
        <v>87</v>
      </c>
      <c r="B28" s="12">
        <v>0</v>
      </c>
    </row>
    <row r="29" spans="1:2" x14ac:dyDescent="0.2">
      <c r="A29" s="5" t="s">
        <v>156</v>
      </c>
      <c r="B29" s="12">
        <v>0</v>
      </c>
    </row>
    <row r="30" spans="1:2" x14ac:dyDescent="0.2">
      <c r="A30" s="5" t="s">
        <v>74</v>
      </c>
      <c r="B30" s="12">
        <v>0</v>
      </c>
    </row>
    <row r="31" spans="1:2" x14ac:dyDescent="0.2">
      <c r="A31" s="5" t="s">
        <v>65</v>
      </c>
      <c r="B31" s="12">
        <v>0</v>
      </c>
    </row>
    <row r="32" spans="1:2" x14ac:dyDescent="0.2">
      <c r="A32" s="5" t="s">
        <v>98</v>
      </c>
      <c r="B32" s="12">
        <v>0</v>
      </c>
    </row>
    <row r="33" spans="1:2" x14ac:dyDescent="0.2">
      <c r="A33" s="5" t="s">
        <v>190</v>
      </c>
      <c r="B33" s="12">
        <v>0</v>
      </c>
    </row>
    <row r="34" spans="1:2" x14ac:dyDescent="0.2">
      <c r="A34" s="5" t="s">
        <v>73</v>
      </c>
      <c r="B34" s="12">
        <v>0</v>
      </c>
    </row>
    <row r="35" spans="1:2" x14ac:dyDescent="0.2">
      <c r="A35" s="5" t="s">
        <v>9</v>
      </c>
      <c r="B35" s="12">
        <v>-114570.7839113571</v>
      </c>
    </row>
    <row r="36" spans="1:2" x14ac:dyDescent="0.2">
      <c r="A36" s="5" t="s">
        <v>103</v>
      </c>
      <c r="B36" s="12">
        <v>0</v>
      </c>
    </row>
    <row r="37" spans="1:2" x14ac:dyDescent="0.2">
      <c r="A37" s="5" t="s">
        <v>144</v>
      </c>
      <c r="B37" s="12">
        <v>0</v>
      </c>
    </row>
    <row r="38" spans="1:2" x14ac:dyDescent="0.2">
      <c r="A38" s="5" t="s">
        <v>10</v>
      </c>
      <c r="B38" s="12">
        <v>0</v>
      </c>
    </row>
    <row r="39" spans="1:2" x14ac:dyDescent="0.2">
      <c r="A39" s="5" t="s">
        <v>56</v>
      </c>
      <c r="B39" s="12">
        <v>0</v>
      </c>
    </row>
    <row r="40" spans="1:2" x14ac:dyDescent="0.2">
      <c r="A40" s="5" t="s">
        <v>149</v>
      </c>
      <c r="B40" s="12">
        <v>0</v>
      </c>
    </row>
    <row r="41" spans="1:2" x14ac:dyDescent="0.2">
      <c r="A41" s="5" t="s">
        <v>70</v>
      </c>
      <c r="B41" s="12">
        <v>0</v>
      </c>
    </row>
    <row r="42" spans="1:2" x14ac:dyDescent="0.2">
      <c r="A42" s="5" t="s">
        <v>55</v>
      </c>
      <c r="B42" s="12">
        <v>0</v>
      </c>
    </row>
    <row r="43" spans="1:2" x14ac:dyDescent="0.2">
      <c r="A43" s="5" t="s">
        <v>61</v>
      </c>
      <c r="B43" s="12">
        <v>0</v>
      </c>
    </row>
    <row r="44" spans="1:2" x14ac:dyDescent="0.2">
      <c r="A44" s="5" t="s">
        <v>12</v>
      </c>
      <c r="B44" s="12">
        <v>0</v>
      </c>
    </row>
    <row r="45" spans="1:2" x14ac:dyDescent="0.2">
      <c r="A45" s="5" t="s">
        <v>68</v>
      </c>
      <c r="B45" s="12">
        <v>0</v>
      </c>
    </row>
    <row r="46" spans="1:2" x14ac:dyDescent="0.2">
      <c r="A46" s="5" t="s">
        <v>7</v>
      </c>
      <c r="B46" s="12">
        <v>0</v>
      </c>
    </row>
    <row r="47" spans="1:2" x14ac:dyDescent="0.2">
      <c r="A47" s="5" t="s">
        <v>11</v>
      </c>
      <c r="B47" s="12">
        <v>0</v>
      </c>
    </row>
    <row r="48" spans="1:2" x14ac:dyDescent="0.2">
      <c r="A48" s="5" t="s">
        <v>3</v>
      </c>
      <c r="B48" s="12">
        <v>0</v>
      </c>
    </row>
    <row r="49" spans="1:2" x14ac:dyDescent="0.2">
      <c r="A49" s="5" t="s">
        <v>6</v>
      </c>
      <c r="B49" s="12">
        <v>0</v>
      </c>
    </row>
    <row r="50" spans="1:2" x14ac:dyDescent="0.2">
      <c r="A50" s="5" t="s">
        <v>8</v>
      </c>
      <c r="B50" s="12">
        <v>0</v>
      </c>
    </row>
    <row r="51" spans="1:2" x14ac:dyDescent="0.2">
      <c r="A51" s="5" t="s">
        <v>16</v>
      </c>
      <c r="B51" s="12">
        <v>0</v>
      </c>
    </row>
    <row r="52" spans="1:2" x14ac:dyDescent="0.2">
      <c r="A52" s="5" t="s">
        <v>52</v>
      </c>
      <c r="B52" s="12">
        <v>0</v>
      </c>
    </row>
    <row r="53" spans="1:2" x14ac:dyDescent="0.2">
      <c r="A53" s="5" t="s">
        <v>78</v>
      </c>
      <c r="B53" s="12">
        <v>0</v>
      </c>
    </row>
    <row r="54" spans="1:2" x14ac:dyDescent="0.2">
      <c r="A54" s="5" t="s">
        <v>14</v>
      </c>
      <c r="B54" s="12">
        <v>0</v>
      </c>
    </row>
    <row r="55" spans="1:2" x14ac:dyDescent="0.2">
      <c r="A55" s="5" t="s">
        <v>93</v>
      </c>
      <c r="B55" s="12">
        <v>0</v>
      </c>
    </row>
    <row r="56" spans="1:2" x14ac:dyDescent="0.2">
      <c r="A56" s="5" t="s">
        <v>49</v>
      </c>
      <c r="B56" s="12">
        <v>0</v>
      </c>
    </row>
    <row r="57" spans="1:2" x14ac:dyDescent="0.2">
      <c r="A57" s="5" t="s">
        <v>100</v>
      </c>
      <c r="B57" s="12">
        <v>0</v>
      </c>
    </row>
    <row r="58" spans="1:2" x14ac:dyDescent="0.2">
      <c r="A58" s="5" t="s">
        <v>109</v>
      </c>
      <c r="B58" s="12">
        <v>0</v>
      </c>
    </row>
    <row r="59" spans="1:2" x14ac:dyDescent="0.2">
      <c r="A59" s="5" t="s">
        <v>209</v>
      </c>
      <c r="B59" s="12">
        <v>-158284.05437869145</v>
      </c>
    </row>
    <row r="60" spans="1:2" x14ac:dyDescent="0.2">
      <c r="A60" s="5" t="s">
        <v>94</v>
      </c>
      <c r="B60" s="12">
        <v>0</v>
      </c>
    </row>
    <row r="61" spans="1:2" x14ac:dyDescent="0.2">
      <c r="A61" s="5" t="s">
        <v>127</v>
      </c>
      <c r="B61" s="12">
        <v>0</v>
      </c>
    </row>
    <row r="62" spans="1:2" x14ac:dyDescent="0.2">
      <c r="A62" s="5" t="s">
        <v>60</v>
      </c>
      <c r="B62" s="12">
        <v>-148573.45437869144</v>
      </c>
    </row>
    <row r="63" spans="1:2" x14ac:dyDescent="0.2">
      <c r="A63" s="5" t="s">
        <v>90</v>
      </c>
      <c r="B63" s="12">
        <v>0</v>
      </c>
    </row>
    <row r="64" spans="1:2" x14ac:dyDescent="0.2">
      <c r="A64" s="5" t="s">
        <v>121</v>
      </c>
      <c r="B64" s="12">
        <v>0</v>
      </c>
    </row>
    <row r="65" spans="1:2" x14ac:dyDescent="0.2">
      <c r="A65" s="5" t="s">
        <v>141</v>
      </c>
      <c r="B65" s="12">
        <v>0</v>
      </c>
    </row>
    <row r="66" spans="1:2" x14ac:dyDescent="0.2">
      <c r="A66" s="5" t="s">
        <v>122</v>
      </c>
      <c r="B66" s="12">
        <v>0</v>
      </c>
    </row>
    <row r="67" spans="1:2" x14ac:dyDescent="0.2">
      <c r="A67" s="5" t="s">
        <v>15</v>
      </c>
      <c r="B67" s="12">
        <v>-161698.67437869144</v>
      </c>
    </row>
    <row r="68" spans="1:2" x14ac:dyDescent="0.2">
      <c r="A68" s="5" t="s">
        <v>51</v>
      </c>
      <c r="B68" s="12">
        <v>0</v>
      </c>
    </row>
    <row r="69" spans="1:2" x14ac:dyDescent="0.2">
      <c r="A69" s="5" t="s">
        <v>86</v>
      </c>
      <c r="B69" s="12">
        <v>0</v>
      </c>
    </row>
    <row r="70" spans="1:2" x14ac:dyDescent="0.2">
      <c r="A70" s="5" t="s">
        <v>80</v>
      </c>
      <c r="B70" s="12">
        <v>0</v>
      </c>
    </row>
    <row r="71" spans="1:2" x14ac:dyDescent="0.2">
      <c r="A71" s="5" t="s">
        <v>125</v>
      </c>
      <c r="B71" s="12">
        <v>0</v>
      </c>
    </row>
    <row r="72" spans="1:2" x14ac:dyDescent="0.2">
      <c r="A72" s="5" t="s">
        <v>81</v>
      </c>
      <c r="B72" s="12">
        <v>0</v>
      </c>
    </row>
    <row r="73" spans="1:2" x14ac:dyDescent="0.2">
      <c r="A73" s="5" t="s">
        <v>137</v>
      </c>
      <c r="B73" s="12">
        <v>0</v>
      </c>
    </row>
    <row r="74" spans="1:2" x14ac:dyDescent="0.2">
      <c r="A74" s="5" t="s">
        <v>82</v>
      </c>
      <c r="B74" s="12">
        <v>0</v>
      </c>
    </row>
    <row r="75" spans="1:2" x14ac:dyDescent="0.2">
      <c r="A75" s="5" t="s">
        <v>99</v>
      </c>
      <c r="B75" s="12">
        <v>0</v>
      </c>
    </row>
    <row r="76" spans="1:2" x14ac:dyDescent="0.2">
      <c r="A76" s="5" t="s">
        <v>76</v>
      </c>
      <c r="B76" s="12">
        <v>0</v>
      </c>
    </row>
    <row r="77" spans="1:2" x14ac:dyDescent="0.2">
      <c r="A77" s="5" t="s">
        <v>132</v>
      </c>
      <c r="B77" s="12">
        <v>0</v>
      </c>
    </row>
    <row r="78" spans="1:2" x14ac:dyDescent="0.2">
      <c r="A78" s="5" t="s">
        <v>50</v>
      </c>
      <c r="B78" s="12">
        <v>0</v>
      </c>
    </row>
    <row r="79" spans="1:2" x14ac:dyDescent="0.2">
      <c r="A79" s="5" t="s">
        <v>69</v>
      </c>
      <c r="B79" s="12">
        <v>0</v>
      </c>
    </row>
    <row r="80" spans="1:2" x14ac:dyDescent="0.2">
      <c r="A80" s="5" t="s">
        <v>85</v>
      </c>
      <c r="B80" s="12">
        <v>0</v>
      </c>
    </row>
    <row r="81" spans="1:2" x14ac:dyDescent="0.2">
      <c r="A81" s="5" t="s">
        <v>59</v>
      </c>
      <c r="B81" s="12">
        <v>0</v>
      </c>
    </row>
    <row r="82" spans="1:2" x14ac:dyDescent="0.2">
      <c r="A82" s="5" t="s">
        <v>84</v>
      </c>
      <c r="B82" s="12">
        <v>0</v>
      </c>
    </row>
    <row r="83" spans="1:2" x14ac:dyDescent="0.2">
      <c r="A83" s="5" t="s">
        <v>77</v>
      </c>
      <c r="B83" s="12">
        <v>0</v>
      </c>
    </row>
    <row r="84" spans="1:2" x14ac:dyDescent="0.2">
      <c r="A84" s="5" t="s">
        <v>83</v>
      </c>
      <c r="B84" s="12">
        <v>0</v>
      </c>
    </row>
    <row r="85" spans="1:2" x14ac:dyDescent="0.2">
      <c r="A85" s="5" t="s">
        <v>18</v>
      </c>
      <c r="B85" s="12">
        <v>0</v>
      </c>
    </row>
    <row r="86" spans="1:2" x14ac:dyDescent="0.2">
      <c r="A86" s="5" t="s">
        <v>13</v>
      </c>
      <c r="B86" s="12">
        <v>0</v>
      </c>
    </row>
    <row r="87" spans="1:2" x14ac:dyDescent="0.2">
      <c r="A87" s="5" t="s">
        <v>79</v>
      </c>
      <c r="B87" s="12">
        <v>-114981.68652430709</v>
      </c>
    </row>
    <row r="88" spans="1:2" x14ac:dyDescent="0.2">
      <c r="A88" s="5" t="s">
        <v>88</v>
      </c>
      <c r="B88" s="12">
        <v>0</v>
      </c>
    </row>
    <row r="89" spans="1:2" x14ac:dyDescent="0.2">
      <c r="A89" s="5" t="s">
        <v>67</v>
      </c>
      <c r="B89" s="12">
        <v>0</v>
      </c>
    </row>
    <row r="90" spans="1:2" x14ac:dyDescent="0.2">
      <c r="A90" s="5" t="s">
        <v>66</v>
      </c>
      <c r="B90" s="12">
        <v>0</v>
      </c>
    </row>
    <row r="91" spans="1:2" x14ac:dyDescent="0.2">
      <c r="A91" s="5" t="s">
        <v>92</v>
      </c>
      <c r="B91" s="12">
        <v>0</v>
      </c>
    </row>
    <row r="92" spans="1:2" x14ac:dyDescent="0.2">
      <c r="A92" s="5" t="s">
        <v>95</v>
      </c>
      <c r="B92" s="12">
        <v>0</v>
      </c>
    </row>
    <row r="93" spans="1:2" x14ac:dyDescent="0.2">
      <c r="A93" s="5" t="s">
        <v>437</v>
      </c>
      <c r="B93" s="12">
        <v>0</v>
      </c>
    </row>
    <row r="94" spans="1:2" x14ac:dyDescent="0.2">
      <c r="A94" s="5" t="s">
        <v>185</v>
      </c>
      <c r="B94" s="12">
        <v>0</v>
      </c>
    </row>
    <row r="95" spans="1:2" x14ac:dyDescent="0.2">
      <c r="A95" s="5" t="s">
        <v>179</v>
      </c>
      <c r="B95" s="12">
        <v>0</v>
      </c>
    </row>
    <row r="96" spans="1:2" x14ac:dyDescent="0.2">
      <c r="A96" s="5" t="s">
        <v>162</v>
      </c>
      <c r="B96" s="12">
        <v>0</v>
      </c>
    </row>
    <row r="97" spans="1:2" x14ac:dyDescent="0.2">
      <c r="A97" s="5" t="s">
        <v>151</v>
      </c>
      <c r="B97" s="12">
        <v>-66624.27330642828</v>
      </c>
    </row>
    <row r="98" spans="1:2" x14ac:dyDescent="0.2">
      <c r="A98" s="5" t="s">
        <v>187</v>
      </c>
      <c r="B98" s="12">
        <v>0</v>
      </c>
    </row>
    <row r="99" spans="1:2" x14ac:dyDescent="0.2">
      <c r="A99" s="5" t="s">
        <v>146</v>
      </c>
      <c r="B99" s="12">
        <v>-115744.91420531226</v>
      </c>
    </row>
    <row r="100" spans="1:2" x14ac:dyDescent="0.2">
      <c r="A100" s="5" t="s">
        <v>211</v>
      </c>
      <c r="B100" s="12">
        <v>0</v>
      </c>
    </row>
    <row r="101" spans="1:2" x14ac:dyDescent="0.2">
      <c r="A101" s="5" t="s">
        <v>96</v>
      </c>
      <c r="B101" s="12">
        <v>0</v>
      </c>
    </row>
    <row r="102" spans="1:2" x14ac:dyDescent="0.2">
      <c r="A102" s="5" t="s">
        <v>139</v>
      </c>
      <c r="B102" s="12">
        <v>0</v>
      </c>
    </row>
    <row r="103" spans="1:2" x14ac:dyDescent="0.2">
      <c r="A103" s="5" t="s">
        <v>131</v>
      </c>
      <c r="B103" s="12">
        <v>0</v>
      </c>
    </row>
    <row r="104" spans="1:2" x14ac:dyDescent="0.2">
      <c r="A104" s="5" t="s">
        <v>163</v>
      </c>
      <c r="B104" s="12">
        <v>0</v>
      </c>
    </row>
    <row r="105" spans="1:2" x14ac:dyDescent="0.2">
      <c r="A105" s="5" t="s">
        <v>154</v>
      </c>
      <c r="B105" s="12">
        <v>0</v>
      </c>
    </row>
    <row r="106" spans="1:2" x14ac:dyDescent="0.2">
      <c r="A106" s="5" t="s">
        <v>191</v>
      </c>
      <c r="B106" s="12">
        <v>0</v>
      </c>
    </row>
    <row r="107" spans="1:2" x14ac:dyDescent="0.2">
      <c r="A107" s="5" t="s">
        <v>64</v>
      </c>
      <c r="B107" s="12">
        <v>-126516.19</v>
      </c>
    </row>
    <row r="108" spans="1:2" x14ac:dyDescent="0.2">
      <c r="A108" s="5" t="s">
        <v>91</v>
      </c>
      <c r="B108" s="12">
        <v>-106155.76758777769</v>
      </c>
    </row>
    <row r="109" spans="1:2" x14ac:dyDescent="0.2">
      <c r="A109" s="5" t="s">
        <v>158</v>
      </c>
      <c r="B109" s="12">
        <v>0</v>
      </c>
    </row>
    <row r="110" spans="1:2" x14ac:dyDescent="0.2">
      <c r="A110" s="5" t="s">
        <v>19</v>
      </c>
      <c r="B110" s="12">
        <v>0</v>
      </c>
    </row>
    <row r="111" spans="1:2" x14ac:dyDescent="0.2">
      <c r="A111" s="5" t="s">
        <v>58</v>
      </c>
      <c r="B111" s="12">
        <v>0</v>
      </c>
    </row>
    <row r="112" spans="1:2" x14ac:dyDescent="0.2">
      <c r="A112" s="5" t="s">
        <v>101</v>
      </c>
      <c r="B112" s="12">
        <v>0</v>
      </c>
    </row>
    <row r="113" spans="1:2" x14ac:dyDescent="0.2">
      <c r="A113" s="5" t="s">
        <v>130</v>
      </c>
      <c r="B113" s="12">
        <v>-561817.63</v>
      </c>
    </row>
    <row r="114" spans="1:2" x14ac:dyDescent="0.2">
      <c r="A114" s="5" t="s">
        <v>126</v>
      </c>
      <c r="B114" s="12">
        <v>-106622.46362583598</v>
      </c>
    </row>
    <row r="115" spans="1:2" x14ac:dyDescent="0.2">
      <c r="A115" s="5" t="s">
        <v>129</v>
      </c>
      <c r="B115" s="12">
        <v>0</v>
      </c>
    </row>
    <row r="116" spans="1:2" x14ac:dyDescent="0.2">
      <c r="A116" s="5" t="s">
        <v>140</v>
      </c>
      <c r="B116" s="12">
        <v>0</v>
      </c>
    </row>
    <row r="117" spans="1:2" x14ac:dyDescent="0.2">
      <c r="A117" s="5" t="s">
        <v>128</v>
      </c>
      <c r="B117" s="12">
        <v>0</v>
      </c>
    </row>
    <row r="118" spans="1:2" ht="15" x14ac:dyDescent="0.25">
      <c r="A118"/>
      <c r="B118"/>
    </row>
  </sheetData>
  <pageMargins left="0.511811024" right="0.511811024" top="0.78740157499999996" bottom="0.78740157499999996" header="0.31496062000000002" footer="0.3149606200000000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1A66C8-F557-48EC-B898-6CBD1CDDF9C5}">
  <sheetPr codeName="Planilha3"/>
  <dimension ref="A2:G168"/>
  <sheetViews>
    <sheetView zoomScaleNormal="100" workbookViewId="0">
      <selection activeCell="B9" sqref="B9"/>
    </sheetView>
  </sheetViews>
  <sheetFormatPr defaultColWidth="9.140625" defaultRowHeight="12.75" x14ac:dyDescent="0.2"/>
  <cols>
    <col min="1" max="1" width="40.5703125" style="1" customWidth="1"/>
    <col min="2" max="2" width="36.42578125" style="1" bestFit="1" customWidth="1"/>
    <col min="3" max="3" width="11.5703125" style="1" bestFit="1" customWidth="1"/>
    <col min="4" max="4" width="9.140625" style="1"/>
    <col min="5" max="5" width="41.85546875" style="1" customWidth="1"/>
    <col min="6" max="16384" width="9.140625" style="1"/>
  </cols>
  <sheetData>
    <row r="2" spans="1:7" ht="15" customHeight="1" x14ac:dyDescent="0.2">
      <c r="B2" s="2" t="str">
        <f>Índice!A8</f>
        <v>MÊS DE COMPETÊNCIA: Abril de 2024</v>
      </c>
      <c r="C2" s="3"/>
      <c r="G2" s="3"/>
    </row>
    <row r="3" spans="1:7" ht="15" customHeight="1" x14ac:dyDescent="0.2">
      <c r="B3" s="2"/>
      <c r="C3" s="3"/>
      <c r="G3" s="3"/>
    </row>
    <row r="5" spans="1:7" x14ac:dyDescent="0.2">
      <c r="A5" s="2" t="s">
        <v>501</v>
      </c>
    </row>
    <row r="6" spans="1:7" x14ac:dyDescent="0.2">
      <c r="A6" s="1" t="s">
        <v>164</v>
      </c>
    </row>
    <row r="8" spans="1:7" x14ac:dyDescent="0.2">
      <c r="A8" s="4" t="s">
        <v>1</v>
      </c>
      <c r="B8" s="6" t="s">
        <v>609</v>
      </c>
    </row>
    <row r="9" spans="1:7" x14ac:dyDescent="0.2">
      <c r="A9" s="10" t="s">
        <v>199</v>
      </c>
      <c r="B9" s="23">
        <v>532133.62</v>
      </c>
      <c r="E9" s="18"/>
    </row>
    <row r="10" spans="1:7" x14ac:dyDescent="0.2">
      <c r="A10" s="12" t="s">
        <v>56</v>
      </c>
      <c r="B10" s="27">
        <v>0</v>
      </c>
    </row>
    <row r="11" spans="1:7" x14ac:dyDescent="0.2">
      <c r="A11" s="7" t="s">
        <v>165</v>
      </c>
      <c r="B11" s="27">
        <v>0</v>
      </c>
      <c r="E11" s="18"/>
    </row>
    <row r="12" spans="1:7" x14ac:dyDescent="0.2">
      <c r="A12" s="7" t="s">
        <v>166</v>
      </c>
      <c r="B12" s="27">
        <v>0</v>
      </c>
      <c r="E12" s="17"/>
    </row>
    <row r="13" spans="1:7" x14ac:dyDescent="0.2">
      <c r="A13" s="7" t="s">
        <v>167</v>
      </c>
      <c r="B13" s="27">
        <v>0</v>
      </c>
    </row>
    <row r="14" spans="1:7" x14ac:dyDescent="0.2">
      <c r="A14" s="7" t="s">
        <v>143</v>
      </c>
      <c r="B14" s="27">
        <v>0</v>
      </c>
    </row>
    <row r="15" spans="1:7" x14ac:dyDescent="0.2">
      <c r="A15" s="7" t="s">
        <v>163</v>
      </c>
      <c r="B15" s="27">
        <v>0</v>
      </c>
    </row>
    <row r="16" spans="1:7" x14ac:dyDescent="0.2">
      <c r="A16" s="7" t="s">
        <v>462</v>
      </c>
      <c r="B16" s="27">
        <v>0</v>
      </c>
    </row>
    <row r="17" spans="1:2" x14ac:dyDescent="0.2">
      <c r="A17" s="7" t="s">
        <v>103</v>
      </c>
      <c r="B17" s="27">
        <v>0</v>
      </c>
    </row>
    <row r="18" spans="1:2" x14ac:dyDescent="0.2">
      <c r="A18" s="7" t="s">
        <v>138</v>
      </c>
      <c r="B18" s="27">
        <v>0</v>
      </c>
    </row>
    <row r="19" spans="1:2" x14ac:dyDescent="0.2">
      <c r="A19" s="7" t="s">
        <v>168</v>
      </c>
      <c r="B19" s="27">
        <v>0</v>
      </c>
    </row>
    <row r="20" spans="1:2" x14ac:dyDescent="0.2">
      <c r="A20" s="7" t="s">
        <v>89</v>
      </c>
      <c r="B20" s="27">
        <v>0</v>
      </c>
    </row>
    <row r="21" spans="1:2" x14ac:dyDescent="0.2">
      <c r="A21" s="7" t="s">
        <v>96</v>
      </c>
      <c r="B21" s="27">
        <v>0</v>
      </c>
    </row>
    <row r="22" spans="1:2" x14ac:dyDescent="0.2">
      <c r="A22" s="12" t="s">
        <v>144</v>
      </c>
      <c r="B22" s="27">
        <v>0</v>
      </c>
    </row>
    <row r="23" spans="1:2" x14ac:dyDescent="0.2">
      <c r="A23" s="7" t="s">
        <v>78</v>
      </c>
      <c r="B23" s="27">
        <v>0</v>
      </c>
    </row>
    <row r="24" spans="1:2" x14ac:dyDescent="0.2">
      <c r="A24" s="7" t="s">
        <v>169</v>
      </c>
      <c r="B24" s="27">
        <v>0</v>
      </c>
    </row>
    <row r="25" spans="1:2" x14ac:dyDescent="0.2">
      <c r="A25" s="7" t="s">
        <v>170</v>
      </c>
      <c r="B25" s="27">
        <v>0</v>
      </c>
    </row>
    <row r="26" spans="1:2" x14ac:dyDescent="0.2">
      <c r="A26" s="7" t="s">
        <v>14</v>
      </c>
      <c r="B26" s="27">
        <v>0</v>
      </c>
    </row>
    <row r="27" spans="1:2" x14ac:dyDescent="0.2">
      <c r="A27" s="7" t="s">
        <v>72</v>
      </c>
      <c r="B27" s="27">
        <v>0</v>
      </c>
    </row>
    <row r="28" spans="1:2" x14ac:dyDescent="0.2">
      <c r="A28" s="7" t="s">
        <v>74</v>
      </c>
      <c r="B28" s="27">
        <v>0</v>
      </c>
    </row>
    <row r="29" spans="1:2" x14ac:dyDescent="0.2">
      <c r="A29" s="7" t="s">
        <v>171</v>
      </c>
      <c r="B29" s="27">
        <v>0</v>
      </c>
    </row>
    <row r="30" spans="1:2" x14ac:dyDescent="0.2">
      <c r="A30" s="7" t="s">
        <v>93</v>
      </c>
      <c r="B30" s="27">
        <v>0</v>
      </c>
    </row>
    <row r="31" spans="1:2" x14ac:dyDescent="0.2">
      <c r="A31" s="7" t="s">
        <v>57</v>
      </c>
      <c r="B31" s="27">
        <v>0</v>
      </c>
    </row>
    <row r="32" spans="1:2" x14ac:dyDescent="0.2">
      <c r="A32" s="7" t="s">
        <v>172</v>
      </c>
      <c r="B32" s="27">
        <v>0</v>
      </c>
    </row>
    <row r="33" spans="1:2" x14ac:dyDescent="0.2">
      <c r="A33" s="7" t="s">
        <v>49</v>
      </c>
      <c r="B33" s="27">
        <v>0</v>
      </c>
    </row>
    <row r="34" spans="1:2" x14ac:dyDescent="0.2">
      <c r="A34" s="7" t="s">
        <v>119</v>
      </c>
      <c r="B34" s="27">
        <v>0</v>
      </c>
    </row>
    <row r="35" spans="1:2" x14ac:dyDescent="0.2">
      <c r="A35" s="7" t="s">
        <v>98</v>
      </c>
      <c r="B35" s="27">
        <v>0</v>
      </c>
    </row>
    <row r="36" spans="1:2" x14ac:dyDescent="0.2">
      <c r="A36" s="7" t="s">
        <v>173</v>
      </c>
      <c r="B36" s="27">
        <v>0</v>
      </c>
    </row>
    <row r="37" spans="1:2" x14ac:dyDescent="0.2">
      <c r="A37" s="7" t="s">
        <v>100</v>
      </c>
      <c r="B37" s="27">
        <v>0</v>
      </c>
    </row>
    <row r="38" spans="1:2" x14ac:dyDescent="0.2">
      <c r="A38" s="7" t="s">
        <v>456</v>
      </c>
      <c r="B38" s="27">
        <v>0</v>
      </c>
    </row>
    <row r="39" spans="1:2" x14ac:dyDescent="0.2">
      <c r="A39" s="7" t="s">
        <v>75</v>
      </c>
      <c r="B39" s="27">
        <v>0</v>
      </c>
    </row>
    <row r="40" spans="1:2" x14ac:dyDescent="0.2">
      <c r="A40" s="7" t="s">
        <v>109</v>
      </c>
      <c r="B40" s="27">
        <v>0</v>
      </c>
    </row>
    <row r="41" spans="1:2" x14ac:dyDescent="0.2">
      <c r="A41" s="7" t="s">
        <v>209</v>
      </c>
      <c r="B41" s="27">
        <v>0</v>
      </c>
    </row>
    <row r="42" spans="1:2" x14ac:dyDescent="0.2">
      <c r="A42" s="7" t="s">
        <v>145</v>
      </c>
      <c r="B42" s="27">
        <v>0</v>
      </c>
    </row>
    <row r="43" spans="1:2" x14ac:dyDescent="0.2">
      <c r="A43" s="7" t="s">
        <v>139</v>
      </c>
      <c r="B43" s="27">
        <v>0</v>
      </c>
    </row>
    <row r="44" spans="1:2" x14ac:dyDescent="0.2">
      <c r="A44" s="7" t="s">
        <v>146</v>
      </c>
      <c r="B44" s="27">
        <v>0</v>
      </c>
    </row>
    <row r="45" spans="1:2" x14ac:dyDescent="0.2">
      <c r="A45" s="7" t="s">
        <v>174</v>
      </c>
      <c r="B45" s="27">
        <v>0</v>
      </c>
    </row>
    <row r="46" spans="1:2" x14ac:dyDescent="0.2">
      <c r="A46" s="7" t="s">
        <v>175</v>
      </c>
      <c r="B46" s="27">
        <v>0</v>
      </c>
    </row>
    <row r="47" spans="1:2" x14ac:dyDescent="0.2">
      <c r="A47" s="7" t="s">
        <v>87</v>
      </c>
      <c r="B47" s="27">
        <v>0</v>
      </c>
    </row>
    <row r="48" spans="1:2" x14ac:dyDescent="0.2">
      <c r="A48" s="7" t="s">
        <v>147</v>
      </c>
      <c r="B48" s="27">
        <v>0</v>
      </c>
    </row>
    <row r="49" spans="1:2" x14ac:dyDescent="0.2">
      <c r="A49" s="7" t="s">
        <v>176</v>
      </c>
      <c r="B49" s="27">
        <v>0</v>
      </c>
    </row>
    <row r="50" spans="1:2" x14ac:dyDescent="0.2">
      <c r="A50" s="7" t="s">
        <v>64</v>
      </c>
      <c r="B50" s="27">
        <v>0</v>
      </c>
    </row>
    <row r="51" spans="1:2" x14ac:dyDescent="0.2">
      <c r="A51" s="7" t="s">
        <v>94</v>
      </c>
      <c r="B51" s="27">
        <v>0</v>
      </c>
    </row>
    <row r="52" spans="1:2" x14ac:dyDescent="0.2">
      <c r="A52" s="7" t="s">
        <v>177</v>
      </c>
      <c r="B52" s="27">
        <v>0</v>
      </c>
    </row>
    <row r="53" spans="1:2" x14ac:dyDescent="0.2">
      <c r="A53" s="7" t="s">
        <v>127</v>
      </c>
      <c r="B53" s="27">
        <v>0</v>
      </c>
    </row>
    <row r="54" spans="1:2" x14ac:dyDescent="0.2">
      <c r="A54" s="7" t="s">
        <v>178</v>
      </c>
      <c r="B54" s="27">
        <v>0</v>
      </c>
    </row>
    <row r="55" spans="1:2" x14ac:dyDescent="0.2">
      <c r="A55" s="7" t="s">
        <v>148</v>
      </c>
      <c r="B55" s="27">
        <v>0</v>
      </c>
    </row>
    <row r="56" spans="1:2" x14ac:dyDescent="0.2">
      <c r="A56" s="7" t="s">
        <v>149</v>
      </c>
      <c r="B56" s="27">
        <v>0</v>
      </c>
    </row>
    <row r="57" spans="1:2" x14ac:dyDescent="0.2">
      <c r="A57" s="7" t="s">
        <v>60</v>
      </c>
      <c r="B57" s="27">
        <v>0</v>
      </c>
    </row>
    <row r="58" spans="1:2" x14ac:dyDescent="0.2">
      <c r="A58" s="7" t="s">
        <v>179</v>
      </c>
      <c r="B58" s="27">
        <v>0</v>
      </c>
    </row>
    <row r="59" spans="1:2" x14ac:dyDescent="0.2">
      <c r="A59" s="7" t="s">
        <v>90</v>
      </c>
      <c r="B59" s="27">
        <v>0</v>
      </c>
    </row>
    <row r="60" spans="1:2" x14ac:dyDescent="0.2">
      <c r="A60" s="7" t="s">
        <v>150</v>
      </c>
      <c r="B60" s="27">
        <v>0</v>
      </c>
    </row>
    <row r="61" spans="1:2" x14ac:dyDescent="0.2">
      <c r="A61" s="7" t="s">
        <v>70</v>
      </c>
      <c r="B61" s="27">
        <v>0</v>
      </c>
    </row>
    <row r="62" spans="1:2" x14ac:dyDescent="0.2">
      <c r="A62" s="7" t="s">
        <v>151</v>
      </c>
      <c r="B62" s="27">
        <v>0</v>
      </c>
    </row>
    <row r="63" spans="1:2" x14ac:dyDescent="0.2">
      <c r="A63" s="7" t="s">
        <v>180</v>
      </c>
      <c r="B63" s="27">
        <v>0</v>
      </c>
    </row>
    <row r="64" spans="1:2" x14ac:dyDescent="0.2">
      <c r="A64" s="7" t="s">
        <v>181</v>
      </c>
      <c r="B64" s="27">
        <v>0</v>
      </c>
    </row>
    <row r="65" spans="1:2" x14ac:dyDescent="0.2">
      <c r="A65" s="12" t="s">
        <v>101</v>
      </c>
      <c r="B65" s="27">
        <v>0</v>
      </c>
    </row>
    <row r="66" spans="1:2" x14ac:dyDescent="0.2">
      <c r="A66" s="7" t="s">
        <v>121</v>
      </c>
      <c r="B66" s="27">
        <v>0</v>
      </c>
    </row>
    <row r="67" spans="1:2" x14ac:dyDescent="0.2">
      <c r="A67" s="7" t="s">
        <v>141</v>
      </c>
      <c r="B67" s="27">
        <v>0</v>
      </c>
    </row>
    <row r="68" spans="1:2" x14ac:dyDescent="0.2">
      <c r="A68" s="7" t="s">
        <v>9</v>
      </c>
      <c r="B68" s="27">
        <v>0</v>
      </c>
    </row>
    <row r="69" spans="1:2" x14ac:dyDescent="0.2">
      <c r="A69" s="7" t="s">
        <v>182</v>
      </c>
      <c r="B69" s="27">
        <v>0</v>
      </c>
    </row>
    <row r="70" spans="1:2" x14ac:dyDescent="0.2">
      <c r="A70" s="7" t="s">
        <v>152</v>
      </c>
      <c r="B70" s="27">
        <v>0</v>
      </c>
    </row>
    <row r="71" spans="1:2" x14ac:dyDescent="0.2">
      <c r="A71" s="7" t="s">
        <v>55</v>
      </c>
      <c r="B71" s="27">
        <v>0</v>
      </c>
    </row>
    <row r="72" spans="1:2" x14ac:dyDescent="0.2">
      <c r="A72" s="7" t="s">
        <v>124</v>
      </c>
      <c r="B72" s="27">
        <v>0</v>
      </c>
    </row>
    <row r="73" spans="1:2" x14ac:dyDescent="0.2">
      <c r="A73" s="7" t="s">
        <v>153</v>
      </c>
      <c r="B73" s="27">
        <v>0</v>
      </c>
    </row>
    <row r="74" spans="1:2" x14ac:dyDescent="0.2">
      <c r="A74" s="7" t="s">
        <v>122</v>
      </c>
      <c r="B74" s="27">
        <v>0</v>
      </c>
    </row>
    <row r="75" spans="1:2" x14ac:dyDescent="0.2">
      <c r="A75" s="7" t="s">
        <v>15</v>
      </c>
      <c r="B75" s="27">
        <v>0</v>
      </c>
    </row>
    <row r="76" spans="1:2" x14ac:dyDescent="0.2">
      <c r="A76" s="7" t="s">
        <v>450</v>
      </c>
      <c r="B76" s="27">
        <v>0</v>
      </c>
    </row>
    <row r="77" spans="1:2" x14ac:dyDescent="0.2">
      <c r="A77" s="7" t="s">
        <v>183</v>
      </c>
      <c r="B77" s="27">
        <v>0</v>
      </c>
    </row>
    <row r="78" spans="1:2" x14ac:dyDescent="0.2">
      <c r="A78" s="7" t="s">
        <v>105</v>
      </c>
      <c r="B78" s="27">
        <v>0</v>
      </c>
    </row>
    <row r="79" spans="1:2" x14ac:dyDescent="0.2">
      <c r="A79" s="7" t="s">
        <v>51</v>
      </c>
      <c r="B79" s="27">
        <v>0</v>
      </c>
    </row>
    <row r="80" spans="1:2" x14ac:dyDescent="0.2">
      <c r="A80" s="7" t="s">
        <v>460</v>
      </c>
      <c r="B80" s="27">
        <v>0</v>
      </c>
    </row>
    <row r="81" spans="1:2" x14ac:dyDescent="0.2">
      <c r="A81" s="7" t="s">
        <v>73</v>
      </c>
      <c r="B81" s="27">
        <v>0</v>
      </c>
    </row>
    <row r="82" spans="1:2" x14ac:dyDescent="0.2">
      <c r="A82" s="7" t="s">
        <v>448</v>
      </c>
      <c r="B82" s="27">
        <v>-300431.28999999998</v>
      </c>
    </row>
    <row r="83" spans="1:2" x14ac:dyDescent="0.2">
      <c r="A83" s="7" t="s">
        <v>61</v>
      </c>
      <c r="B83" s="27">
        <v>0</v>
      </c>
    </row>
    <row r="84" spans="1:2" x14ac:dyDescent="0.2">
      <c r="A84" s="7" t="s">
        <v>53</v>
      </c>
      <c r="B84" s="27">
        <v>0</v>
      </c>
    </row>
    <row r="85" spans="1:2" x14ac:dyDescent="0.2">
      <c r="A85" s="7" t="s">
        <v>154</v>
      </c>
      <c r="B85" s="27">
        <v>0</v>
      </c>
    </row>
    <row r="86" spans="1:2" x14ac:dyDescent="0.2">
      <c r="A86" s="7" t="s">
        <v>86</v>
      </c>
      <c r="B86" s="27">
        <v>0</v>
      </c>
    </row>
    <row r="87" spans="1:2" x14ac:dyDescent="0.2">
      <c r="A87" s="7" t="s">
        <v>155</v>
      </c>
      <c r="B87" s="27">
        <v>0</v>
      </c>
    </row>
    <row r="88" spans="1:2" x14ac:dyDescent="0.2">
      <c r="A88" s="7" t="s">
        <v>80</v>
      </c>
      <c r="B88" s="27">
        <v>0</v>
      </c>
    </row>
    <row r="89" spans="1:2" x14ac:dyDescent="0.2">
      <c r="A89" s="7" t="s">
        <v>12</v>
      </c>
      <c r="B89" s="27">
        <v>0</v>
      </c>
    </row>
    <row r="90" spans="1:2" x14ac:dyDescent="0.2">
      <c r="A90" s="7" t="s">
        <v>125</v>
      </c>
      <c r="B90" s="27">
        <v>0</v>
      </c>
    </row>
    <row r="91" spans="1:2" x14ac:dyDescent="0.2">
      <c r="A91" s="7" t="s">
        <v>81</v>
      </c>
      <c r="B91" s="27">
        <v>0</v>
      </c>
    </row>
    <row r="92" spans="1:2" x14ac:dyDescent="0.2">
      <c r="A92" s="7" t="s">
        <v>137</v>
      </c>
      <c r="B92" s="27">
        <v>0</v>
      </c>
    </row>
    <row r="93" spans="1:2" x14ac:dyDescent="0.2">
      <c r="A93" s="7" t="s">
        <v>68</v>
      </c>
      <c r="B93" s="27">
        <v>0</v>
      </c>
    </row>
    <row r="94" spans="1:2" x14ac:dyDescent="0.2">
      <c r="A94" s="7" t="s">
        <v>91</v>
      </c>
      <c r="B94" s="27">
        <v>0</v>
      </c>
    </row>
    <row r="95" spans="1:2" x14ac:dyDescent="0.2">
      <c r="A95" s="7" t="s">
        <v>184</v>
      </c>
      <c r="B95" s="27">
        <v>0</v>
      </c>
    </row>
    <row r="96" spans="1:2" x14ac:dyDescent="0.2">
      <c r="A96" s="7" t="s">
        <v>130</v>
      </c>
      <c r="B96" s="27">
        <v>0</v>
      </c>
    </row>
    <row r="97" spans="1:2" x14ac:dyDescent="0.2">
      <c r="A97" s="7" t="s">
        <v>7</v>
      </c>
      <c r="B97" s="27">
        <v>0</v>
      </c>
    </row>
    <row r="98" spans="1:2" x14ac:dyDescent="0.2">
      <c r="A98" s="7" t="s">
        <v>82</v>
      </c>
      <c r="B98" s="27">
        <v>-231702.33</v>
      </c>
    </row>
    <row r="99" spans="1:2" x14ac:dyDescent="0.2">
      <c r="A99" s="7" t="s">
        <v>156</v>
      </c>
      <c r="B99" s="27">
        <v>0</v>
      </c>
    </row>
    <row r="100" spans="1:2" x14ac:dyDescent="0.2">
      <c r="A100" s="7" t="s">
        <v>157</v>
      </c>
      <c r="B100" s="27">
        <v>0</v>
      </c>
    </row>
    <row r="101" spans="1:2" x14ac:dyDescent="0.2">
      <c r="A101" s="7" t="s">
        <v>185</v>
      </c>
      <c r="B101" s="27">
        <v>0</v>
      </c>
    </row>
    <row r="102" spans="1:2" x14ac:dyDescent="0.2">
      <c r="A102" s="7" t="s">
        <v>99</v>
      </c>
      <c r="B102" s="27">
        <v>0</v>
      </c>
    </row>
    <row r="103" spans="1:2" x14ac:dyDescent="0.2">
      <c r="A103" s="7" t="s">
        <v>186</v>
      </c>
      <c r="B103" s="27">
        <v>0</v>
      </c>
    </row>
    <row r="104" spans="1:2" x14ac:dyDescent="0.2">
      <c r="A104" s="7" t="s">
        <v>464</v>
      </c>
      <c r="B104" s="27">
        <v>0</v>
      </c>
    </row>
    <row r="105" spans="1:2" x14ac:dyDescent="0.2">
      <c r="A105" s="7" t="s">
        <v>10</v>
      </c>
      <c r="B105" s="27">
        <v>0</v>
      </c>
    </row>
    <row r="106" spans="1:2" x14ac:dyDescent="0.2">
      <c r="A106" s="7" t="s">
        <v>76</v>
      </c>
      <c r="B106" s="27">
        <v>0</v>
      </c>
    </row>
    <row r="107" spans="1:2" x14ac:dyDescent="0.2">
      <c r="A107" s="7" t="s">
        <v>17</v>
      </c>
      <c r="B107" s="27">
        <v>0</v>
      </c>
    </row>
    <row r="108" spans="1:2" x14ac:dyDescent="0.2">
      <c r="A108" s="7" t="s">
        <v>132</v>
      </c>
      <c r="B108" s="27">
        <v>0</v>
      </c>
    </row>
    <row r="109" spans="1:2" x14ac:dyDescent="0.2">
      <c r="A109" s="7" t="s">
        <v>187</v>
      </c>
      <c r="B109" s="27">
        <v>0</v>
      </c>
    </row>
    <row r="110" spans="1:2" x14ac:dyDescent="0.2">
      <c r="A110" s="7" t="s">
        <v>50</v>
      </c>
      <c r="B110" s="27">
        <v>0</v>
      </c>
    </row>
    <row r="111" spans="1:2" x14ac:dyDescent="0.2">
      <c r="A111" s="12" t="s">
        <v>188</v>
      </c>
      <c r="B111" s="27">
        <v>0</v>
      </c>
    </row>
    <row r="112" spans="1:2" x14ac:dyDescent="0.2">
      <c r="A112" s="7" t="s">
        <v>437</v>
      </c>
      <c r="B112" s="27">
        <v>0</v>
      </c>
    </row>
    <row r="113" spans="1:2" x14ac:dyDescent="0.2">
      <c r="A113" s="7" t="s">
        <v>11</v>
      </c>
      <c r="B113" s="27">
        <v>0</v>
      </c>
    </row>
    <row r="114" spans="1:2" x14ac:dyDescent="0.2">
      <c r="A114" s="7" t="s">
        <v>158</v>
      </c>
      <c r="B114" s="27">
        <v>0</v>
      </c>
    </row>
    <row r="115" spans="1:2" x14ac:dyDescent="0.2">
      <c r="A115" s="7" t="s">
        <v>3</v>
      </c>
      <c r="B115" s="27">
        <v>0</v>
      </c>
    </row>
    <row r="116" spans="1:2" x14ac:dyDescent="0.2">
      <c r="A116" s="7" t="s">
        <v>71</v>
      </c>
      <c r="B116" s="27">
        <v>0</v>
      </c>
    </row>
    <row r="117" spans="1:2" x14ac:dyDescent="0.2">
      <c r="A117" s="7" t="s">
        <v>65</v>
      </c>
      <c r="B117" s="27">
        <v>0</v>
      </c>
    </row>
    <row r="118" spans="1:2" x14ac:dyDescent="0.2">
      <c r="A118" s="7" t="s">
        <v>69</v>
      </c>
      <c r="B118" s="27">
        <v>0</v>
      </c>
    </row>
    <row r="119" spans="1:2" x14ac:dyDescent="0.2">
      <c r="A119" s="7" t="s">
        <v>19</v>
      </c>
      <c r="B119" s="27">
        <v>0</v>
      </c>
    </row>
    <row r="120" spans="1:2" x14ac:dyDescent="0.2">
      <c r="A120" s="7" t="s">
        <v>5</v>
      </c>
      <c r="B120" s="27">
        <v>0</v>
      </c>
    </row>
    <row r="121" spans="1:2" x14ac:dyDescent="0.2">
      <c r="A121" s="7" t="s">
        <v>189</v>
      </c>
      <c r="B121" s="27">
        <v>0</v>
      </c>
    </row>
    <row r="122" spans="1:2" x14ac:dyDescent="0.2">
      <c r="A122" s="7" t="s">
        <v>85</v>
      </c>
      <c r="B122" s="27">
        <v>0</v>
      </c>
    </row>
    <row r="123" spans="1:2" x14ac:dyDescent="0.2">
      <c r="A123" s="7" t="s">
        <v>190</v>
      </c>
      <c r="B123" s="27">
        <v>0</v>
      </c>
    </row>
    <row r="124" spans="1:2" x14ac:dyDescent="0.2">
      <c r="A124" s="7" t="s">
        <v>59</v>
      </c>
      <c r="B124" s="27">
        <v>0</v>
      </c>
    </row>
    <row r="125" spans="1:2" x14ac:dyDescent="0.2">
      <c r="A125" s="7" t="s">
        <v>131</v>
      </c>
      <c r="B125" s="27">
        <v>0</v>
      </c>
    </row>
    <row r="126" spans="1:2" x14ac:dyDescent="0.2">
      <c r="A126" s="7" t="s">
        <v>211</v>
      </c>
      <c r="B126" s="27">
        <v>0</v>
      </c>
    </row>
    <row r="127" spans="1:2" x14ac:dyDescent="0.2">
      <c r="A127" s="7" t="s">
        <v>6</v>
      </c>
      <c r="B127" s="27">
        <v>0</v>
      </c>
    </row>
    <row r="128" spans="1:2" x14ac:dyDescent="0.2">
      <c r="A128" s="7" t="s">
        <v>8</v>
      </c>
      <c r="B128" s="27">
        <v>0</v>
      </c>
    </row>
    <row r="129" spans="1:2" x14ac:dyDescent="0.2">
      <c r="A129" s="7" t="s">
        <v>191</v>
      </c>
      <c r="B129" s="27">
        <v>0</v>
      </c>
    </row>
    <row r="130" spans="1:2" x14ac:dyDescent="0.2">
      <c r="A130" s="7" t="s">
        <v>106</v>
      </c>
      <c r="B130" s="27">
        <v>0</v>
      </c>
    </row>
    <row r="131" spans="1:2" x14ac:dyDescent="0.2">
      <c r="A131" s="7" t="s">
        <v>347</v>
      </c>
      <c r="B131" s="27">
        <v>0</v>
      </c>
    </row>
    <row r="132" spans="1:2" x14ac:dyDescent="0.2">
      <c r="A132" s="7" t="s">
        <v>192</v>
      </c>
      <c r="B132" s="27">
        <v>0</v>
      </c>
    </row>
    <row r="133" spans="1:2" x14ac:dyDescent="0.2">
      <c r="A133" s="7" t="s">
        <v>16</v>
      </c>
      <c r="B133" s="27">
        <v>0</v>
      </c>
    </row>
    <row r="134" spans="1:2" x14ac:dyDescent="0.2">
      <c r="A134" s="7" t="s">
        <v>159</v>
      </c>
      <c r="B134" s="27">
        <v>0</v>
      </c>
    </row>
    <row r="135" spans="1:2" x14ac:dyDescent="0.2">
      <c r="A135" s="7" t="s">
        <v>193</v>
      </c>
      <c r="B135" s="27">
        <v>0</v>
      </c>
    </row>
    <row r="136" spans="1:2" x14ac:dyDescent="0.2">
      <c r="A136" s="7" t="s">
        <v>160</v>
      </c>
      <c r="B136" s="27">
        <v>0</v>
      </c>
    </row>
    <row r="137" spans="1:2" x14ac:dyDescent="0.2">
      <c r="A137" s="7" t="s">
        <v>84</v>
      </c>
      <c r="B137" s="27">
        <v>0</v>
      </c>
    </row>
    <row r="138" spans="1:2" x14ac:dyDescent="0.2">
      <c r="A138" s="7" t="s">
        <v>77</v>
      </c>
      <c r="B138" s="27">
        <v>0</v>
      </c>
    </row>
    <row r="139" spans="1:2" x14ac:dyDescent="0.2">
      <c r="A139" s="7" t="s">
        <v>126</v>
      </c>
      <c r="B139" s="27">
        <v>0</v>
      </c>
    </row>
    <row r="140" spans="1:2" x14ac:dyDescent="0.2">
      <c r="A140" s="12" t="s">
        <v>129</v>
      </c>
      <c r="B140" s="27">
        <v>0</v>
      </c>
    </row>
    <row r="141" spans="1:2" x14ac:dyDescent="0.2">
      <c r="A141" s="7" t="s">
        <v>4</v>
      </c>
      <c r="B141" s="27">
        <v>0</v>
      </c>
    </row>
    <row r="142" spans="1:2" x14ac:dyDescent="0.2">
      <c r="A142" s="7" t="s">
        <v>454</v>
      </c>
      <c r="B142" s="27">
        <v>0</v>
      </c>
    </row>
    <row r="143" spans="1:2" x14ac:dyDescent="0.2">
      <c r="A143" s="7" t="s">
        <v>83</v>
      </c>
      <c r="B143" s="27">
        <v>0</v>
      </c>
    </row>
    <row r="144" spans="1:2" x14ac:dyDescent="0.2">
      <c r="A144" s="7" t="s">
        <v>52</v>
      </c>
      <c r="B144" s="27">
        <v>0</v>
      </c>
    </row>
    <row r="145" spans="1:5" x14ac:dyDescent="0.2">
      <c r="A145" s="7" t="s">
        <v>58</v>
      </c>
      <c r="B145" s="27">
        <v>0</v>
      </c>
    </row>
    <row r="146" spans="1:5" x14ac:dyDescent="0.2">
      <c r="A146" s="7" t="s">
        <v>194</v>
      </c>
      <c r="B146" s="27">
        <v>0</v>
      </c>
    </row>
    <row r="147" spans="1:5" x14ac:dyDescent="0.2">
      <c r="A147" s="7" t="s">
        <v>63</v>
      </c>
      <c r="B147" s="27">
        <v>0</v>
      </c>
    </row>
    <row r="148" spans="1:5" x14ac:dyDescent="0.2">
      <c r="A148" s="7" t="s">
        <v>195</v>
      </c>
      <c r="B148" s="27">
        <v>0</v>
      </c>
    </row>
    <row r="149" spans="1:5" x14ac:dyDescent="0.2">
      <c r="A149" s="7" t="s">
        <v>140</v>
      </c>
      <c r="B149" s="27">
        <v>0</v>
      </c>
    </row>
    <row r="150" spans="1:5" x14ac:dyDescent="0.2">
      <c r="A150" s="7" t="s">
        <v>161</v>
      </c>
      <c r="B150" s="27">
        <v>0</v>
      </c>
    </row>
    <row r="151" spans="1:5" x14ac:dyDescent="0.2">
      <c r="A151" s="7" t="s">
        <v>108</v>
      </c>
      <c r="B151" s="27">
        <v>0</v>
      </c>
    </row>
    <row r="152" spans="1:5" x14ac:dyDescent="0.2">
      <c r="A152" s="7" t="s">
        <v>162</v>
      </c>
      <c r="B152" s="27">
        <v>0</v>
      </c>
    </row>
    <row r="153" spans="1:5" x14ac:dyDescent="0.2">
      <c r="A153" s="7" t="s">
        <v>18</v>
      </c>
      <c r="B153" s="27">
        <v>0</v>
      </c>
    </row>
    <row r="154" spans="1:5" x14ac:dyDescent="0.2">
      <c r="A154" s="7" t="s">
        <v>13</v>
      </c>
      <c r="B154" s="27">
        <v>0</v>
      </c>
    </row>
    <row r="155" spans="1:5" x14ac:dyDescent="0.2">
      <c r="A155" s="7" t="s">
        <v>79</v>
      </c>
      <c r="B155" s="27">
        <v>0</v>
      </c>
    </row>
    <row r="156" spans="1:5" x14ac:dyDescent="0.2">
      <c r="A156" s="7" t="s">
        <v>196</v>
      </c>
      <c r="B156" s="27">
        <v>0</v>
      </c>
    </row>
    <row r="157" spans="1:5" x14ac:dyDescent="0.2">
      <c r="A157" s="7" t="s">
        <v>88</v>
      </c>
      <c r="B157" s="27">
        <v>0</v>
      </c>
      <c r="E157" s="18"/>
    </row>
    <row r="158" spans="1:5" x14ac:dyDescent="0.2">
      <c r="A158" s="7" t="s">
        <v>67</v>
      </c>
      <c r="B158" s="27">
        <v>0</v>
      </c>
    </row>
    <row r="159" spans="1:5" x14ac:dyDescent="0.2">
      <c r="A159" s="7" t="s">
        <v>197</v>
      </c>
      <c r="B159" s="27">
        <v>0</v>
      </c>
    </row>
    <row r="160" spans="1:5" x14ac:dyDescent="0.2">
      <c r="A160" s="7" t="s">
        <v>200</v>
      </c>
      <c r="B160" s="27">
        <v>0</v>
      </c>
    </row>
    <row r="161" spans="1:2" x14ac:dyDescent="0.2">
      <c r="A161" s="7" t="s">
        <v>128</v>
      </c>
      <c r="B161" s="27">
        <v>0</v>
      </c>
    </row>
    <row r="162" spans="1:2" x14ac:dyDescent="0.2">
      <c r="A162" s="7" t="s">
        <v>198</v>
      </c>
      <c r="B162" s="27">
        <v>0</v>
      </c>
    </row>
    <row r="163" spans="1:2" x14ac:dyDescent="0.2">
      <c r="A163" s="7" t="s">
        <v>66</v>
      </c>
      <c r="B163" s="27">
        <v>0</v>
      </c>
    </row>
    <row r="164" spans="1:2" x14ac:dyDescent="0.2">
      <c r="A164" s="7" t="s">
        <v>451</v>
      </c>
      <c r="B164" s="27">
        <v>0</v>
      </c>
    </row>
    <row r="165" spans="1:2" x14ac:dyDescent="0.2">
      <c r="A165" s="7" t="s">
        <v>92</v>
      </c>
      <c r="B165" s="27">
        <v>0</v>
      </c>
    </row>
    <row r="166" spans="1:2" x14ac:dyDescent="0.2">
      <c r="A166" s="7" t="s">
        <v>95</v>
      </c>
      <c r="B166" s="27">
        <v>0</v>
      </c>
    </row>
    <row r="167" spans="1:2" x14ac:dyDescent="0.2">
      <c r="A167" s="19"/>
    </row>
    <row r="168" spans="1:2" x14ac:dyDescent="0.2">
      <c r="A168" s="19"/>
    </row>
  </sheetData>
  <sortState xmlns:xlrd2="http://schemas.microsoft.com/office/spreadsheetml/2017/richdata2" ref="A10:B166">
    <sortCondition descending="1" ref="B10:B166"/>
  </sortState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DA4C3A-2AF9-4221-8463-61846AF80FF9}">
  <dimension ref="A2:D559"/>
  <sheetViews>
    <sheetView workbookViewId="0">
      <selection activeCell="B3" sqref="B3"/>
    </sheetView>
  </sheetViews>
  <sheetFormatPr defaultColWidth="9.140625" defaultRowHeight="12.75" x14ac:dyDescent="0.2"/>
  <cols>
    <col min="1" max="1" width="40.5703125" style="1" customWidth="1"/>
    <col min="2" max="2" width="30.7109375" style="1" customWidth="1"/>
    <col min="3" max="3" width="28.42578125" style="1" customWidth="1"/>
    <col min="4" max="4" width="36" style="1" customWidth="1"/>
    <col min="5" max="16384" width="9.140625" style="1"/>
  </cols>
  <sheetData>
    <row r="2" spans="1:4" ht="15" customHeight="1" x14ac:dyDescent="0.2">
      <c r="B2" s="2" t="str">
        <f>Índice!A8</f>
        <v>MÊS DE COMPETÊNCIA: Abril de 2024</v>
      </c>
    </row>
    <row r="3" spans="1:4" ht="15" customHeight="1" x14ac:dyDescent="0.2">
      <c r="B3" s="2"/>
    </row>
    <row r="5" spans="1:4" x14ac:dyDescent="0.2">
      <c r="A5" s="2" t="s">
        <v>1040</v>
      </c>
    </row>
    <row r="6" spans="1:4" x14ac:dyDescent="0.2">
      <c r="A6" s="1" t="s">
        <v>963</v>
      </c>
    </row>
    <row r="8" spans="1:4" x14ac:dyDescent="0.2">
      <c r="A8" s="4" t="s">
        <v>514</v>
      </c>
      <c r="B8" s="6" t="s">
        <v>457</v>
      </c>
      <c r="C8" s="6" t="s">
        <v>458</v>
      </c>
      <c r="D8" s="6" t="s">
        <v>459</v>
      </c>
    </row>
    <row r="9" spans="1:4" x14ac:dyDescent="0.2">
      <c r="A9" s="5" t="s">
        <v>690</v>
      </c>
      <c r="B9" s="7">
        <v>49.818749999999994</v>
      </c>
      <c r="C9" s="7">
        <v>18.682500000000001</v>
      </c>
      <c r="D9" s="7">
        <f>SUM(B9:C9)</f>
        <v>68.501249999999999</v>
      </c>
    </row>
    <row r="11" spans="1:4" x14ac:dyDescent="0.2">
      <c r="A11" s="4" t="s">
        <v>1</v>
      </c>
      <c r="B11" s="6" t="s">
        <v>457</v>
      </c>
      <c r="C11" s="6" t="s">
        <v>458</v>
      </c>
      <c r="D11" s="6" t="s">
        <v>459</v>
      </c>
    </row>
    <row r="12" spans="1:4" x14ac:dyDescent="0.2">
      <c r="A12" s="5" t="s">
        <v>691</v>
      </c>
      <c r="B12" s="7">
        <v>1.790361328124999</v>
      </c>
      <c r="C12" s="7">
        <v>18.682500000000001</v>
      </c>
      <c r="D12" s="7">
        <f>SUM(B12:C12)</f>
        <v>20.472861328124999</v>
      </c>
    </row>
    <row r="13" spans="1:4" x14ac:dyDescent="0.2">
      <c r="A13" s="5" t="s">
        <v>692</v>
      </c>
      <c r="B13" s="7">
        <v>2.8642683069522001</v>
      </c>
      <c r="C13" s="7">
        <v>1.474392405974553E-2</v>
      </c>
      <c r="D13" s="7">
        <f t="shared" ref="D13:D76" si="0">SUM(B13:C13)</f>
        <v>2.8790122310119455</v>
      </c>
    </row>
    <row r="14" spans="1:4" x14ac:dyDescent="0.2">
      <c r="A14" s="5" t="s">
        <v>693</v>
      </c>
      <c r="B14" s="7">
        <v>2.0858503382022007</v>
      </c>
      <c r="C14" s="7">
        <v>1.4726002388902901E-2</v>
      </c>
      <c r="D14" s="7">
        <f t="shared" si="0"/>
        <v>2.1005763405911035</v>
      </c>
    </row>
    <row r="15" spans="1:4" x14ac:dyDescent="0.2">
      <c r="A15" s="5" t="s">
        <v>694</v>
      </c>
      <c r="B15" s="7">
        <v>1.9301667444522002</v>
      </c>
      <c r="C15" s="7">
        <v>6.8721345432651834E-2</v>
      </c>
      <c r="D15" s="7">
        <f t="shared" si="0"/>
        <v>1.998888089884852</v>
      </c>
    </row>
    <row r="16" spans="1:4" x14ac:dyDescent="0.2">
      <c r="A16" s="5" t="s">
        <v>695</v>
      </c>
      <c r="B16" s="7">
        <v>1.7744831507022003</v>
      </c>
      <c r="C16" s="7">
        <v>1.4726002388902901E-2</v>
      </c>
      <c r="D16" s="7">
        <f t="shared" si="0"/>
        <v>1.7892091530911032</v>
      </c>
    </row>
    <row r="17" spans="1:4" x14ac:dyDescent="0.2">
      <c r="A17" s="5" t="s">
        <v>696</v>
      </c>
      <c r="B17" s="7">
        <v>3.1136718749999988</v>
      </c>
      <c r="C17" s="7">
        <v>1.4726002388902901E-2</v>
      </c>
      <c r="D17" s="7">
        <f t="shared" si="0"/>
        <v>3.1283978773889016</v>
      </c>
    </row>
    <row r="18" spans="1:4" x14ac:dyDescent="0.2">
      <c r="A18" s="5" t="s">
        <v>697</v>
      </c>
      <c r="B18" s="7">
        <v>2.6307429163272</v>
      </c>
      <c r="C18" s="7">
        <v>1.4726002388902901E-2</v>
      </c>
      <c r="D18" s="7">
        <f t="shared" si="0"/>
        <v>2.6454689187161029</v>
      </c>
    </row>
    <row r="19" spans="1:4" x14ac:dyDescent="0.2">
      <c r="A19" s="5" t="s">
        <v>698</v>
      </c>
      <c r="B19" s="7">
        <v>10.025713619452201</v>
      </c>
      <c r="C19" s="7">
        <v>3.0600125428851436E-2</v>
      </c>
      <c r="D19" s="7">
        <f t="shared" si="0"/>
        <v>10.056313744881052</v>
      </c>
    </row>
    <row r="20" spans="1:4" x14ac:dyDescent="0.2">
      <c r="A20" s="5" t="s">
        <v>699</v>
      </c>
      <c r="B20" s="7">
        <v>2.4750593225772</v>
      </c>
      <c r="C20" s="7">
        <v>0</v>
      </c>
      <c r="D20" s="7">
        <f t="shared" si="0"/>
        <v>2.4750593225772</v>
      </c>
    </row>
    <row r="21" spans="1:4" x14ac:dyDescent="0.2">
      <c r="A21" s="5" t="s">
        <v>700</v>
      </c>
      <c r="B21" s="7">
        <v>1.6966413538272007</v>
      </c>
      <c r="C21" s="7">
        <v>1.4726002388902901E-2</v>
      </c>
      <c r="D21" s="7">
        <f t="shared" si="0"/>
        <v>1.7113673562161036</v>
      </c>
    </row>
    <row r="22" spans="1:4" x14ac:dyDescent="0.2">
      <c r="A22" s="5" t="s">
        <v>701</v>
      </c>
      <c r="B22" s="7">
        <v>1.7225886194522009</v>
      </c>
      <c r="C22" s="7">
        <v>0</v>
      </c>
      <c r="D22" s="7">
        <f t="shared" si="0"/>
        <v>1.7225886194522009</v>
      </c>
    </row>
    <row r="23" spans="1:4" x14ac:dyDescent="0.2">
      <c r="A23" s="5" t="s">
        <v>702</v>
      </c>
      <c r="B23" s="7">
        <v>1.7225886194522009</v>
      </c>
      <c r="C23" s="7">
        <v>0</v>
      </c>
      <c r="D23" s="7">
        <f t="shared" si="0"/>
        <v>1.7225886194522009</v>
      </c>
    </row>
    <row r="24" spans="1:4" x14ac:dyDescent="0.2">
      <c r="A24" s="5" t="s">
        <v>703</v>
      </c>
      <c r="B24" s="7">
        <v>1.7225886194522009</v>
      </c>
      <c r="C24" s="7">
        <v>0</v>
      </c>
      <c r="D24" s="7">
        <f t="shared" si="0"/>
        <v>1.7225886194522009</v>
      </c>
    </row>
    <row r="25" spans="1:4" x14ac:dyDescent="0.2">
      <c r="A25" s="5" t="s">
        <v>704</v>
      </c>
      <c r="B25" s="7">
        <v>5.3162600525827344E-2</v>
      </c>
      <c r="C25" s="7">
        <v>0</v>
      </c>
      <c r="D25" s="7">
        <f t="shared" si="0"/>
        <v>5.3162600525827344E-2</v>
      </c>
    </row>
    <row r="26" spans="1:4" x14ac:dyDescent="0.2">
      <c r="A26" s="5" t="s">
        <v>705</v>
      </c>
      <c r="B26" s="7">
        <v>5.3162600525827344E-2</v>
      </c>
      <c r="C26" s="7">
        <v>0</v>
      </c>
      <c r="D26" s="7">
        <f t="shared" si="0"/>
        <v>5.3162600525827344E-2</v>
      </c>
    </row>
    <row r="27" spans="1:4" x14ac:dyDescent="0.2">
      <c r="A27" s="5" t="s">
        <v>706</v>
      </c>
      <c r="B27" s="7">
        <v>0.11512621997802845</v>
      </c>
      <c r="C27" s="7">
        <v>0</v>
      </c>
      <c r="D27" s="7">
        <f t="shared" si="0"/>
        <v>0.11512621997802845</v>
      </c>
    </row>
    <row r="28" spans="1:4" x14ac:dyDescent="0.2">
      <c r="A28" s="5" t="s">
        <v>707</v>
      </c>
      <c r="B28" s="7">
        <v>0.10819196773552923</v>
      </c>
      <c r="C28" s="7">
        <v>0</v>
      </c>
      <c r="D28" s="7">
        <f t="shared" si="0"/>
        <v>0.10819196773552923</v>
      </c>
    </row>
    <row r="29" spans="1:4" x14ac:dyDescent="0.2">
      <c r="A29" s="5" t="s">
        <v>708</v>
      </c>
      <c r="B29" s="7">
        <v>0.15210889860469096</v>
      </c>
      <c r="C29" s="7">
        <v>0</v>
      </c>
      <c r="D29" s="7">
        <f t="shared" si="0"/>
        <v>0.15210889860469096</v>
      </c>
    </row>
    <row r="30" spans="1:4" x14ac:dyDescent="0.2">
      <c r="A30" s="5" t="s">
        <v>709</v>
      </c>
      <c r="B30" s="7">
        <v>0.12206047222052768</v>
      </c>
      <c r="C30" s="7">
        <v>0</v>
      </c>
      <c r="D30" s="7">
        <f t="shared" si="0"/>
        <v>0.12206047222052768</v>
      </c>
    </row>
    <row r="31" spans="1:4" x14ac:dyDescent="0.2">
      <c r="A31" s="5" t="s">
        <v>710</v>
      </c>
      <c r="B31" s="7">
        <v>4.6228348283328127E-2</v>
      </c>
      <c r="C31" s="7">
        <v>0</v>
      </c>
      <c r="D31" s="7">
        <f t="shared" si="0"/>
        <v>4.6228348283328127E-2</v>
      </c>
    </row>
    <row r="32" spans="1:4" x14ac:dyDescent="0.2">
      <c r="A32" s="5" t="s">
        <v>711</v>
      </c>
      <c r="B32" s="7">
        <v>6.7031105010825778E-2</v>
      </c>
      <c r="C32" s="7">
        <v>0</v>
      </c>
      <c r="D32" s="7">
        <f t="shared" si="0"/>
        <v>6.7031105010825778E-2</v>
      </c>
    </row>
    <row r="33" spans="1:4" x14ac:dyDescent="0.2">
      <c r="A33" s="5" t="s">
        <v>712</v>
      </c>
      <c r="B33" s="7">
        <v>6.2408270182492967E-2</v>
      </c>
      <c r="C33" s="7">
        <v>0</v>
      </c>
      <c r="D33" s="7">
        <f t="shared" si="0"/>
        <v>6.2408270182492967E-2</v>
      </c>
    </row>
    <row r="34" spans="1:4" x14ac:dyDescent="0.2">
      <c r="A34" s="5" t="s">
        <v>713</v>
      </c>
      <c r="B34" s="7">
        <v>6.2408270182492967E-2</v>
      </c>
      <c r="C34" s="7">
        <v>0</v>
      </c>
      <c r="D34" s="7">
        <f t="shared" si="0"/>
        <v>6.2408270182492967E-2</v>
      </c>
    </row>
    <row r="35" spans="1:4" x14ac:dyDescent="0.2">
      <c r="A35" s="5" t="s">
        <v>714</v>
      </c>
      <c r="B35" s="7">
        <v>4.8539765697494533E-2</v>
      </c>
      <c r="C35" s="7">
        <v>0</v>
      </c>
      <c r="D35" s="7">
        <f t="shared" si="0"/>
        <v>4.8539765697494533E-2</v>
      </c>
    </row>
    <row r="36" spans="1:4" x14ac:dyDescent="0.2">
      <c r="A36" s="5" t="s">
        <v>715</v>
      </c>
      <c r="B36" s="7">
        <v>5.5474017939993743E-2</v>
      </c>
      <c r="C36" s="7">
        <v>0</v>
      </c>
      <c r="D36" s="7">
        <f t="shared" si="0"/>
        <v>5.5474017939993743E-2</v>
      </c>
    </row>
    <row r="37" spans="1:4" x14ac:dyDescent="0.2">
      <c r="A37" s="5" t="s">
        <v>716</v>
      </c>
      <c r="B37" s="7">
        <v>4.8539765697494533E-2</v>
      </c>
      <c r="C37" s="7">
        <v>0</v>
      </c>
      <c r="D37" s="7">
        <f t="shared" si="0"/>
        <v>4.8539765697494533E-2</v>
      </c>
    </row>
    <row r="38" spans="1:4" x14ac:dyDescent="0.2">
      <c r="A38" s="5" t="s">
        <v>717</v>
      </c>
      <c r="B38" s="7">
        <v>5.5474017939993743E-2</v>
      </c>
      <c r="C38" s="7">
        <v>0</v>
      </c>
      <c r="D38" s="7">
        <f t="shared" si="0"/>
        <v>5.5474017939993743E-2</v>
      </c>
    </row>
    <row r="39" spans="1:4" x14ac:dyDescent="0.2">
      <c r="A39" s="5" t="s">
        <v>718</v>
      </c>
      <c r="B39" s="7">
        <v>4.6228348283328127E-2</v>
      </c>
      <c r="C39" s="7">
        <v>0</v>
      </c>
      <c r="D39" s="7">
        <f t="shared" si="0"/>
        <v>4.6228348283328127E-2</v>
      </c>
    </row>
    <row r="40" spans="1:4" x14ac:dyDescent="0.2">
      <c r="A40" s="5" t="s">
        <v>719</v>
      </c>
      <c r="B40" s="7">
        <v>0.11050338514969564</v>
      </c>
      <c r="C40" s="7">
        <v>0</v>
      </c>
      <c r="D40" s="7">
        <f t="shared" si="0"/>
        <v>0.11050338514969564</v>
      </c>
    </row>
    <row r="41" spans="1:4" x14ac:dyDescent="0.2">
      <c r="A41" s="5" t="s">
        <v>720</v>
      </c>
      <c r="B41" s="7">
        <v>7.3965357253325023E-2</v>
      </c>
      <c r="C41" s="7">
        <v>0</v>
      </c>
      <c r="D41" s="7">
        <f t="shared" si="0"/>
        <v>7.3965357253325023E-2</v>
      </c>
    </row>
    <row r="42" spans="1:4" x14ac:dyDescent="0.2">
      <c r="A42" s="5" t="s">
        <v>721</v>
      </c>
      <c r="B42" s="7">
        <v>4.8539765697494533E-2</v>
      </c>
      <c r="C42" s="7">
        <v>0</v>
      </c>
      <c r="D42" s="7">
        <f t="shared" si="0"/>
        <v>4.8539765697494533E-2</v>
      </c>
    </row>
    <row r="43" spans="1:4" x14ac:dyDescent="0.2">
      <c r="A43" s="5" t="s">
        <v>722</v>
      </c>
      <c r="B43" s="7">
        <v>4.8539765697494533E-2</v>
      </c>
      <c r="C43" s="7">
        <v>0</v>
      </c>
      <c r="D43" s="7">
        <f t="shared" si="0"/>
        <v>4.8539765697494533E-2</v>
      </c>
    </row>
    <row r="44" spans="1:4" x14ac:dyDescent="0.2">
      <c r="A44" s="5" t="s">
        <v>723</v>
      </c>
      <c r="B44" s="7">
        <v>4.6228348283328127E-2</v>
      </c>
      <c r="C44" s="7">
        <v>0</v>
      </c>
      <c r="D44" s="7">
        <f t="shared" si="0"/>
        <v>4.6228348283328127E-2</v>
      </c>
    </row>
    <row r="45" spans="1:4" x14ac:dyDescent="0.2">
      <c r="A45" s="5" t="s">
        <v>724</v>
      </c>
      <c r="B45" s="7">
        <v>0.11281480256386206</v>
      </c>
      <c r="C45" s="7">
        <v>0</v>
      </c>
      <c r="D45" s="7">
        <f t="shared" si="0"/>
        <v>0.11281480256386206</v>
      </c>
    </row>
    <row r="46" spans="1:4" x14ac:dyDescent="0.2">
      <c r="A46" s="5" t="s">
        <v>725</v>
      </c>
      <c r="B46" s="7">
        <v>6.0096852768326568E-2</v>
      </c>
      <c r="C46" s="7">
        <v>0</v>
      </c>
      <c r="D46" s="7">
        <f t="shared" si="0"/>
        <v>6.0096852768326568E-2</v>
      </c>
    </row>
    <row r="47" spans="1:4" x14ac:dyDescent="0.2">
      <c r="A47" s="5" t="s">
        <v>726</v>
      </c>
      <c r="B47" s="7">
        <v>4.8539765697494533E-2</v>
      </c>
      <c r="C47" s="7">
        <v>0</v>
      </c>
      <c r="D47" s="7">
        <f t="shared" si="0"/>
        <v>4.8539765697494533E-2</v>
      </c>
    </row>
    <row r="48" spans="1:4" x14ac:dyDescent="0.2">
      <c r="A48" s="5" t="s">
        <v>727</v>
      </c>
      <c r="B48" s="7">
        <v>6.7031105010825778E-2</v>
      </c>
      <c r="C48" s="7">
        <v>0</v>
      </c>
      <c r="D48" s="7">
        <f t="shared" si="0"/>
        <v>6.7031105010825778E-2</v>
      </c>
    </row>
    <row r="49" spans="1:4" x14ac:dyDescent="0.2">
      <c r="A49" s="5" t="s">
        <v>728</v>
      </c>
      <c r="B49" s="7">
        <v>4.6228348283328127E-2</v>
      </c>
      <c r="C49" s="7">
        <v>0</v>
      </c>
      <c r="D49" s="7">
        <f t="shared" si="0"/>
        <v>4.6228348283328127E-2</v>
      </c>
    </row>
    <row r="50" spans="1:4" x14ac:dyDescent="0.2">
      <c r="A50" s="5" t="s">
        <v>729</v>
      </c>
      <c r="B50" s="7">
        <v>4.6228348283328127E-2</v>
      </c>
      <c r="C50" s="7">
        <v>0</v>
      </c>
      <c r="D50" s="7">
        <f t="shared" si="0"/>
        <v>4.6228348283328127E-2</v>
      </c>
    </row>
    <row r="51" spans="1:4" x14ac:dyDescent="0.2">
      <c r="A51" s="5" t="s">
        <v>730</v>
      </c>
      <c r="B51" s="7">
        <v>5.3162600525827344E-2</v>
      </c>
      <c r="C51" s="7">
        <v>0</v>
      </c>
      <c r="D51" s="7">
        <f t="shared" si="0"/>
        <v>5.3162600525827344E-2</v>
      </c>
    </row>
    <row r="52" spans="1:4" x14ac:dyDescent="0.2">
      <c r="A52" s="5" t="s">
        <v>731</v>
      </c>
      <c r="B52" s="7">
        <v>6.0096852768326568E-2</v>
      </c>
      <c r="C52" s="7">
        <v>0</v>
      </c>
      <c r="D52" s="7">
        <f t="shared" si="0"/>
        <v>6.0096852768326568E-2</v>
      </c>
    </row>
    <row r="53" spans="1:4" x14ac:dyDescent="0.2">
      <c r="A53" s="5" t="s">
        <v>732</v>
      </c>
      <c r="B53" s="7">
        <v>5.5474017939993743E-2</v>
      </c>
      <c r="C53" s="7">
        <v>0</v>
      </c>
      <c r="D53" s="7">
        <f t="shared" si="0"/>
        <v>5.5474017939993743E-2</v>
      </c>
    </row>
    <row r="54" spans="1:4" x14ac:dyDescent="0.2">
      <c r="A54" s="5" t="s">
        <v>733</v>
      </c>
      <c r="B54" s="7">
        <v>5.3162600525827344E-2</v>
      </c>
      <c r="C54" s="7">
        <v>0</v>
      </c>
      <c r="D54" s="7">
        <f t="shared" si="0"/>
        <v>5.3162600525827344E-2</v>
      </c>
    </row>
    <row r="55" spans="1:4" x14ac:dyDescent="0.2">
      <c r="A55" s="5" t="s">
        <v>734</v>
      </c>
      <c r="B55" s="7">
        <v>5.3162600525827344E-2</v>
      </c>
      <c r="C55" s="7">
        <v>0</v>
      </c>
      <c r="D55" s="7">
        <f t="shared" si="0"/>
        <v>5.3162600525827344E-2</v>
      </c>
    </row>
    <row r="56" spans="1:4" x14ac:dyDescent="0.2">
      <c r="A56" s="5" t="s">
        <v>735</v>
      </c>
      <c r="B56" s="7">
        <v>5.5474017939993743E-2</v>
      </c>
      <c r="C56" s="7">
        <v>0</v>
      </c>
      <c r="D56" s="7">
        <f t="shared" si="0"/>
        <v>5.5474017939993743E-2</v>
      </c>
    </row>
    <row r="57" spans="1:4" x14ac:dyDescent="0.2">
      <c r="A57" s="5" t="s">
        <v>736</v>
      </c>
      <c r="B57" s="7">
        <v>4.8539765697494533E-2</v>
      </c>
      <c r="C57" s="7">
        <v>0</v>
      </c>
      <c r="D57" s="7">
        <f t="shared" si="0"/>
        <v>4.8539765697494533E-2</v>
      </c>
    </row>
    <row r="58" spans="1:4" x14ac:dyDescent="0.2">
      <c r="A58" s="5" t="s">
        <v>737</v>
      </c>
      <c r="B58" s="7">
        <v>5.3162600525827344E-2</v>
      </c>
      <c r="C58" s="7">
        <v>0</v>
      </c>
      <c r="D58" s="7">
        <f t="shared" si="0"/>
        <v>5.3162600525827344E-2</v>
      </c>
    </row>
    <row r="59" spans="1:4" x14ac:dyDescent="0.2">
      <c r="A59" s="5" t="s">
        <v>738</v>
      </c>
      <c r="B59" s="7">
        <v>5.778543535416017E-2</v>
      </c>
      <c r="C59" s="7">
        <v>0</v>
      </c>
      <c r="D59" s="7">
        <f t="shared" si="0"/>
        <v>5.778543535416017E-2</v>
      </c>
    </row>
    <row r="60" spans="1:4" x14ac:dyDescent="0.2">
      <c r="A60" s="5" t="s">
        <v>739</v>
      </c>
      <c r="B60" s="7">
        <v>4.8539765697494533E-2</v>
      </c>
      <c r="C60" s="7">
        <v>0</v>
      </c>
      <c r="D60" s="7">
        <f t="shared" si="0"/>
        <v>4.8539765697494533E-2</v>
      </c>
    </row>
    <row r="61" spans="1:4" x14ac:dyDescent="0.2">
      <c r="A61" s="5" t="s">
        <v>740</v>
      </c>
      <c r="B61" s="7">
        <v>5.5474017939993743E-2</v>
      </c>
      <c r="C61" s="7">
        <v>0</v>
      </c>
      <c r="D61" s="7">
        <f t="shared" si="0"/>
        <v>5.5474017939993743E-2</v>
      </c>
    </row>
    <row r="62" spans="1:4" x14ac:dyDescent="0.2">
      <c r="A62" s="5" t="s">
        <v>741</v>
      </c>
      <c r="B62" s="7">
        <v>6.7031105010825778E-2</v>
      </c>
      <c r="C62" s="7">
        <v>0</v>
      </c>
      <c r="D62" s="7">
        <f t="shared" si="0"/>
        <v>6.7031105010825778E-2</v>
      </c>
    </row>
    <row r="63" spans="1:4" x14ac:dyDescent="0.2">
      <c r="A63" s="5" t="s">
        <v>742</v>
      </c>
      <c r="B63" s="7">
        <v>4.8539765697494533E-2</v>
      </c>
      <c r="C63" s="7">
        <v>0</v>
      </c>
      <c r="D63" s="7">
        <f t="shared" si="0"/>
        <v>4.8539765697494533E-2</v>
      </c>
    </row>
    <row r="64" spans="1:4" x14ac:dyDescent="0.2">
      <c r="A64" s="5" t="s">
        <v>743</v>
      </c>
      <c r="B64" s="7">
        <v>5.0851183111660946E-2</v>
      </c>
      <c r="C64" s="7">
        <v>0</v>
      </c>
      <c r="D64" s="7">
        <f t="shared" si="0"/>
        <v>5.0851183111660946E-2</v>
      </c>
    </row>
    <row r="65" spans="1:4" x14ac:dyDescent="0.2">
      <c r="A65" s="5" t="s">
        <v>744</v>
      </c>
      <c r="B65" s="7">
        <v>0.12668330704886049</v>
      </c>
      <c r="C65" s="7">
        <v>0</v>
      </c>
      <c r="D65" s="7">
        <f t="shared" si="0"/>
        <v>0.12668330704886049</v>
      </c>
    </row>
    <row r="66" spans="1:4" x14ac:dyDescent="0.2">
      <c r="A66" s="5" t="s">
        <v>745</v>
      </c>
      <c r="B66" s="7">
        <v>0.12161604650916409</v>
      </c>
      <c r="C66" s="7">
        <v>8.8720830615685497E-4</v>
      </c>
      <c r="D66" s="7">
        <f t="shared" si="0"/>
        <v>0.12250325481532094</v>
      </c>
    </row>
    <row r="67" spans="1:4" x14ac:dyDescent="0.2">
      <c r="A67" s="5" t="s">
        <v>746</v>
      </c>
      <c r="B67" s="7">
        <v>6.7031105010825778E-2</v>
      </c>
      <c r="C67" s="7">
        <v>0</v>
      </c>
      <c r="D67" s="7">
        <f t="shared" si="0"/>
        <v>6.7031105010825778E-2</v>
      </c>
    </row>
    <row r="68" spans="1:4" x14ac:dyDescent="0.2">
      <c r="A68" s="5" t="s">
        <v>747</v>
      </c>
      <c r="B68" s="7">
        <v>6.7031105010825778E-2</v>
      </c>
      <c r="C68" s="7">
        <v>0</v>
      </c>
      <c r="D68" s="7">
        <f t="shared" si="0"/>
        <v>6.7031105010825778E-2</v>
      </c>
    </row>
    <row r="69" spans="1:4" x14ac:dyDescent="0.2">
      <c r="A69" s="5" t="s">
        <v>748</v>
      </c>
      <c r="B69" s="7">
        <v>4.6228348283328127E-2</v>
      </c>
      <c r="C69" s="7">
        <v>0</v>
      </c>
      <c r="D69" s="7">
        <f t="shared" si="0"/>
        <v>4.6228348283328127E-2</v>
      </c>
    </row>
    <row r="70" spans="1:4" x14ac:dyDescent="0.2">
      <c r="A70" s="5" t="s">
        <v>749</v>
      </c>
      <c r="B70" s="7">
        <v>6.2408270182492967E-2</v>
      </c>
      <c r="C70" s="7">
        <v>0</v>
      </c>
      <c r="D70" s="7">
        <f t="shared" si="0"/>
        <v>6.2408270182492967E-2</v>
      </c>
    </row>
    <row r="71" spans="1:4" x14ac:dyDescent="0.2">
      <c r="A71" s="5" t="s">
        <v>750</v>
      </c>
      <c r="B71" s="7">
        <v>6.7031105010825778E-2</v>
      </c>
      <c r="C71" s="7">
        <v>0</v>
      </c>
      <c r="D71" s="7">
        <f t="shared" si="0"/>
        <v>6.7031105010825778E-2</v>
      </c>
    </row>
    <row r="72" spans="1:4" x14ac:dyDescent="0.2">
      <c r="A72" s="5" t="s">
        <v>751</v>
      </c>
      <c r="B72" s="7">
        <v>5.3162600525827344E-2</v>
      </c>
      <c r="C72" s="7">
        <v>0</v>
      </c>
      <c r="D72" s="7">
        <f t="shared" si="0"/>
        <v>5.3162600525827344E-2</v>
      </c>
    </row>
    <row r="73" spans="1:4" x14ac:dyDescent="0.2">
      <c r="A73" s="5" t="s">
        <v>752</v>
      </c>
      <c r="B73" s="7">
        <v>4.8539765697494533E-2</v>
      </c>
      <c r="C73" s="7">
        <v>0</v>
      </c>
      <c r="D73" s="7">
        <f t="shared" si="0"/>
        <v>4.8539765697494533E-2</v>
      </c>
    </row>
    <row r="74" spans="1:4" x14ac:dyDescent="0.2">
      <c r="A74" s="5" t="s">
        <v>753</v>
      </c>
      <c r="B74" s="7">
        <v>6.2408270182492967E-2</v>
      </c>
      <c r="C74" s="7">
        <v>0</v>
      </c>
      <c r="D74" s="7">
        <f t="shared" si="0"/>
        <v>6.2408270182492967E-2</v>
      </c>
    </row>
    <row r="75" spans="1:4" x14ac:dyDescent="0.2">
      <c r="A75" s="5" t="s">
        <v>754</v>
      </c>
      <c r="B75" s="7">
        <v>0.12206047222052768</v>
      </c>
      <c r="C75" s="7">
        <v>0</v>
      </c>
      <c r="D75" s="7">
        <f t="shared" si="0"/>
        <v>0.12206047222052768</v>
      </c>
    </row>
    <row r="76" spans="1:4" x14ac:dyDescent="0.2">
      <c r="A76" s="5" t="s">
        <v>755</v>
      </c>
      <c r="B76" s="7">
        <v>0.10819196773552923</v>
      </c>
      <c r="C76" s="7">
        <v>0</v>
      </c>
      <c r="D76" s="7">
        <f t="shared" si="0"/>
        <v>0.10819196773552923</v>
      </c>
    </row>
    <row r="77" spans="1:4" x14ac:dyDescent="0.2">
      <c r="A77" s="5" t="s">
        <v>756</v>
      </c>
      <c r="B77" s="7">
        <v>6.2408270182492967E-2</v>
      </c>
      <c r="C77" s="7">
        <v>0</v>
      </c>
      <c r="D77" s="7">
        <f t="shared" ref="D77:D140" si="1">SUM(B77:C77)</f>
        <v>6.2408270182492967E-2</v>
      </c>
    </row>
    <row r="78" spans="1:4" x14ac:dyDescent="0.2">
      <c r="A78" s="5" t="s">
        <v>757</v>
      </c>
      <c r="B78" s="7">
        <v>0.13592897670552612</v>
      </c>
      <c r="C78" s="7">
        <v>0</v>
      </c>
      <c r="D78" s="7">
        <f t="shared" si="1"/>
        <v>0.13592897670552612</v>
      </c>
    </row>
    <row r="79" spans="1:4" x14ac:dyDescent="0.2">
      <c r="A79" s="5" t="s">
        <v>758</v>
      </c>
      <c r="B79" s="7">
        <v>6.7031105010825778E-2</v>
      </c>
      <c r="C79" s="7">
        <v>0</v>
      </c>
      <c r="D79" s="7">
        <f t="shared" si="1"/>
        <v>6.7031105010825778E-2</v>
      </c>
    </row>
    <row r="80" spans="1:4" x14ac:dyDescent="0.2">
      <c r="A80" s="5" t="s">
        <v>759</v>
      </c>
      <c r="B80" s="7">
        <v>5.3162600525827344E-2</v>
      </c>
      <c r="C80" s="7">
        <v>0</v>
      </c>
      <c r="D80" s="7">
        <f t="shared" si="1"/>
        <v>5.3162600525827344E-2</v>
      </c>
    </row>
    <row r="81" spans="1:4" x14ac:dyDescent="0.2">
      <c r="A81" s="5" t="s">
        <v>760</v>
      </c>
      <c r="B81" s="7">
        <v>6.0096852768326568E-2</v>
      </c>
      <c r="C81" s="7">
        <v>0</v>
      </c>
      <c r="D81" s="7">
        <f t="shared" si="1"/>
        <v>6.0096852768326568E-2</v>
      </c>
    </row>
    <row r="82" spans="1:4" x14ac:dyDescent="0.2">
      <c r="A82" s="5" t="s">
        <v>761</v>
      </c>
      <c r="B82" s="7">
        <v>6.0096852768326568E-2</v>
      </c>
      <c r="C82" s="7">
        <v>0</v>
      </c>
      <c r="D82" s="7">
        <f t="shared" si="1"/>
        <v>6.0096852768326568E-2</v>
      </c>
    </row>
    <row r="83" spans="1:4" x14ac:dyDescent="0.2">
      <c r="A83" s="5" t="s">
        <v>762</v>
      </c>
      <c r="B83" s="7">
        <v>5.5474017939993743E-2</v>
      </c>
      <c r="C83" s="7">
        <v>0</v>
      </c>
      <c r="D83" s="7">
        <f t="shared" si="1"/>
        <v>5.5474017939993743E-2</v>
      </c>
    </row>
    <row r="84" spans="1:4" x14ac:dyDescent="0.2">
      <c r="A84" s="5" t="s">
        <v>763</v>
      </c>
      <c r="B84" s="7">
        <v>7.6276774667491415E-2</v>
      </c>
      <c r="C84" s="7">
        <v>0</v>
      </c>
      <c r="D84" s="7">
        <f t="shared" si="1"/>
        <v>7.6276774667491415E-2</v>
      </c>
    </row>
    <row r="85" spans="1:4" x14ac:dyDescent="0.2">
      <c r="A85" s="5" t="s">
        <v>764</v>
      </c>
      <c r="B85" s="7">
        <v>6.4719687596659373E-2</v>
      </c>
      <c r="C85" s="7">
        <v>0</v>
      </c>
      <c r="D85" s="7">
        <f t="shared" si="1"/>
        <v>6.4719687596659373E-2</v>
      </c>
    </row>
    <row r="86" spans="1:4" x14ac:dyDescent="0.2">
      <c r="A86" s="5" t="s">
        <v>765</v>
      </c>
      <c r="B86" s="7">
        <v>6.0096852768326568E-2</v>
      </c>
      <c r="C86" s="7">
        <v>0</v>
      </c>
      <c r="D86" s="7">
        <f t="shared" si="1"/>
        <v>6.0096852768326568E-2</v>
      </c>
    </row>
    <row r="87" spans="1:4" x14ac:dyDescent="0.2">
      <c r="A87" s="5" t="s">
        <v>766</v>
      </c>
      <c r="B87" s="7">
        <v>6.0096852768326568E-2</v>
      </c>
      <c r="C87" s="7">
        <v>0</v>
      </c>
      <c r="D87" s="7">
        <f t="shared" si="1"/>
        <v>6.0096852768326568E-2</v>
      </c>
    </row>
    <row r="88" spans="1:4" x14ac:dyDescent="0.2">
      <c r="A88" s="5" t="s">
        <v>767</v>
      </c>
      <c r="B88" s="7">
        <v>5.5474017939993743E-2</v>
      </c>
      <c r="C88" s="7">
        <v>0</v>
      </c>
      <c r="D88" s="7">
        <f t="shared" si="1"/>
        <v>5.5474017939993743E-2</v>
      </c>
    </row>
    <row r="89" spans="1:4" x14ac:dyDescent="0.2">
      <c r="A89" s="5" t="s">
        <v>768</v>
      </c>
      <c r="B89" s="7">
        <v>4.6228348283328127E-2</v>
      </c>
      <c r="C89" s="7">
        <v>0</v>
      </c>
      <c r="D89" s="7">
        <f t="shared" si="1"/>
        <v>4.6228348283328127E-2</v>
      </c>
    </row>
    <row r="90" spans="1:4" x14ac:dyDescent="0.2">
      <c r="A90" s="5" t="s">
        <v>769</v>
      </c>
      <c r="B90" s="7">
        <v>6.0096852768326568E-2</v>
      </c>
      <c r="C90" s="7">
        <v>0</v>
      </c>
      <c r="D90" s="7">
        <f t="shared" si="1"/>
        <v>6.0096852768326568E-2</v>
      </c>
    </row>
    <row r="91" spans="1:4" x14ac:dyDescent="0.2">
      <c r="A91" s="5" t="s">
        <v>770</v>
      </c>
      <c r="B91" s="7">
        <v>7.6276774667491415E-2</v>
      </c>
      <c r="C91" s="7">
        <v>0</v>
      </c>
      <c r="D91" s="7">
        <f t="shared" si="1"/>
        <v>7.6276774667491415E-2</v>
      </c>
    </row>
    <row r="92" spans="1:4" x14ac:dyDescent="0.2">
      <c r="A92" s="5" t="s">
        <v>771</v>
      </c>
      <c r="B92" s="7">
        <v>5.0851183111660946E-2</v>
      </c>
      <c r="C92" s="7">
        <v>0</v>
      </c>
      <c r="D92" s="7">
        <f t="shared" si="1"/>
        <v>5.0851183111660946E-2</v>
      </c>
    </row>
    <row r="93" spans="1:4" x14ac:dyDescent="0.2">
      <c r="A93" s="5" t="s">
        <v>772</v>
      </c>
      <c r="B93" s="7">
        <v>0.14055181153385893</v>
      </c>
      <c r="C93" s="7">
        <v>0</v>
      </c>
      <c r="D93" s="7">
        <f t="shared" si="1"/>
        <v>0.14055181153385893</v>
      </c>
    </row>
    <row r="94" spans="1:4" x14ac:dyDescent="0.2">
      <c r="A94" s="5" t="s">
        <v>773</v>
      </c>
      <c r="B94" s="7">
        <v>4.6228348283328127E-2</v>
      </c>
      <c r="C94" s="7">
        <v>0</v>
      </c>
      <c r="D94" s="7">
        <f t="shared" si="1"/>
        <v>4.6228348283328127E-2</v>
      </c>
    </row>
    <row r="95" spans="1:4" x14ac:dyDescent="0.2">
      <c r="A95" s="5" t="s">
        <v>774</v>
      </c>
      <c r="B95" s="7">
        <v>4.6228348283328127E-2</v>
      </c>
      <c r="C95" s="7">
        <v>0</v>
      </c>
      <c r="D95" s="7">
        <f t="shared" si="1"/>
        <v>4.6228348283328127E-2</v>
      </c>
    </row>
    <row r="96" spans="1:4" x14ac:dyDescent="0.2">
      <c r="A96" s="5" t="s">
        <v>775</v>
      </c>
      <c r="B96" s="7">
        <v>6.0096852768326568E-2</v>
      </c>
      <c r="C96" s="7">
        <v>0</v>
      </c>
      <c r="D96" s="7">
        <f t="shared" si="1"/>
        <v>6.0096852768326568E-2</v>
      </c>
    </row>
    <row r="97" spans="1:4" x14ac:dyDescent="0.2">
      <c r="A97" s="5" t="s">
        <v>776</v>
      </c>
      <c r="B97" s="7">
        <v>0.13130614187719331</v>
      </c>
      <c r="C97" s="7">
        <v>0</v>
      </c>
      <c r="D97" s="7">
        <f t="shared" si="1"/>
        <v>0.13130614187719331</v>
      </c>
    </row>
    <row r="98" spans="1:4" x14ac:dyDescent="0.2">
      <c r="A98" s="5" t="s">
        <v>777</v>
      </c>
      <c r="B98" s="7">
        <v>0.1289947244630269</v>
      </c>
      <c r="C98" s="7">
        <v>0</v>
      </c>
      <c r="D98" s="7">
        <f t="shared" si="1"/>
        <v>0.1289947244630269</v>
      </c>
    </row>
    <row r="99" spans="1:4" x14ac:dyDescent="0.2">
      <c r="A99" s="5" t="s">
        <v>778</v>
      </c>
      <c r="B99" s="7">
        <v>7.6276774667491415E-2</v>
      </c>
      <c r="C99" s="7">
        <v>0</v>
      </c>
      <c r="D99" s="7">
        <f t="shared" si="1"/>
        <v>7.6276774667491415E-2</v>
      </c>
    </row>
    <row r="100" spans="1:4" x14ac:dyDescent="0.2">
      <c r="A100" s="5" t="s">
        <v>779</v>
      </c>
      <c r="B100" s="7">
        <v>0.14748606377635815</v>
      </c>
      <c r="C100" s="7">
        <v>0</v>
      </c>
      <c r="D100" s="7">
        <f t="shared" si="1"/>
        <v>0.14748606377635815</v>
      </c>
    </row>
    <row r="101" spans="1:4" x14ac:dyDescent="0.2">
      <c r="A101" s="5" t="s">
        <v>780</v>
      </c>
      <c r="B101" s="7">
        <v>5.5474017939993743E-2</v>
      </c>
      <c r="C101" s="7">
        <v>0</v>
      </c>
      <c r="D101" s="7">
        <f t="shared" si="1"/>
        <v>5.5474017939993743E-2</v>
      </c>
    </row>
    <row r="102" spans="1:4" x14ac:dyDescent="0.2">
      <c r="A102" s="5" t="s">
        <v>781</v>
      </c>
      <c r="B102" s="7">
        <v>9.2456696566656255E-2</v>
      </c>
      <c r="C102" s="7">
        <v>0</v>
      </c>
      <c r="D102" s="7">
        <f t="shared" si="1"/>
        <v>9.2456696566656255E-2</v>
      </c>
    </row>
    <row r="103" spans="1:4" x14ac:dyDescent="0.2">
      <c r="A103" s="5" t="s">
        <v>782</v>
      </c>
      <c r="B103" s="7">
        <v>4.6228348283328127E-2</v>
      </c>
      <c r="C103" s="7">
        <v>0</v>
      </c>
      <c r="D103" s="7">
        <f t="shared" si="1"/>
        <v>4.6228348283328127E-2</v>
      </c>
    </row>
    <row r="104" spans="1:4" x14ac:dyDescent="0.2">
      <c r="A104" s="5" t="s">
        <v>783</v>
      </c>
      <c r="B104" s="7">
        <v>4.8539765697494533E-2</v>
      </c>
      <c r="C104" s="7">
        <v>0</v>
      </c>
      <c r="D104" s="7">
        <f t="shared" si="1"/>
        <v>4.8539765697494533E-2</v>
      </c>
    </row>
    <row r="105" spans="1:4" x14ac:dyDescent="0.2">
      <c r="A105" s="5" t="s">
        <v>784</v>
      </c>
      <c r="B105" s="7">
        <v>0.12668330704886049</v>
      </c>
      <c r="C105" s="7">
        <v>0</v>
      </c>
      <c r="D105" s="7">
        <f t="shared" si="1"/>
        <v>0.12668330704886049</v>
      </c>
    </row>
    <row r="106" spans="1:4" x14ac:dyDescent="0.2">
      <c r="A106" s="5" t="s">
        <v>785</v>
      </c>
      <c r="B106" s="7">
        <v>4.6228348283328127E-2</v>
      </c>
      <c r="C106" s="7">
        <v>0</v>
      </c>
      <c r="D106" s="7">
        <f t="shared" si="1"/>
        <v>4.6228348283328127E-2</v>
      </c>
    </row>
    <row r="107" spans="1:4" x14ac:dyDescent="0.2">
      <c r="A107" s="5" t="s">
        <v>786</v>
      </c>
      <c r="B107" s="7">
        <v>5.3162600525827344E-2</v>
      </c>
      <c r="C107" s="7">
        <v>0</v>
      </c>
      <c r="D107" s="7">
        <f t="shared" si="1"/>
        <v>5.3162600525827344E-2</v>
      </c>
    </row>
    <row r="108" spans="1:4" x14ac:dyDescent="0.2">
      <c r="A108" s="5" t="s">
        <v>787</v>
      </c>
      <c r="B108" s="7">
        <v>0.10819196773552923</v>
      </c>
      <c r="C108" s="7">
        <v>0</v>
      </c>
      <c r="D108" s="7">
        <f t="shared" si="1"/>
        <v>0.10819196773552923</v>
      </c>
    </row>
    <row r="109" spans="1:4" x14ac:dyDescent="0.2">
      <c r="A109" s="5" t="s">
        <v>788</v>
      </c>
      <c r="B109" s="7">
        <v>5.778543535416017E-2</v>
      </c>
      <c r="C109" s="7">
        <v>0</v>
      </c>
      <c r="D109" s="7">
        <f t="shared" si="1"/>
        <v>5.778543535416017E-2</v>
      </c>
    </row>
    <row r="110" spans="1:4" x14ac:dyDescent="0.2">
      <c r="A110" s="5" t="s">
        <v>789</v>
      </c>
      <c r="B110" s="7">
        <v>6.0096852768326568E-2</v>
      </c>
      <c r="C110" s="7">
        <v>0</v>
      </c>
      <c r="D110" s="7">
        <f t="shared" si="1"/>
        <v>6.0096852768326568E-2</v>
      </c>
    </row>
    <row r="111" spans="1:4" x14ac:dyDescent="0.2">
      <c r="A111" s="5" t="s">
        <v>790</v>
      </c>
      <c r="B111" s="7">
        <v>5.0851183111660946E-2</v>
      </c>
      <c r="C111" s="7">
        <v>0</v>
      </c>
      <c r="D111" s="7">
        <f t="shared" si="1"/>
        <v>5.0851183111660946E-2</v>
      </c>
    </row>
    <row r="112" spans="1:4" x14ac:dyDescent="0.2">
      <c r="A112" s="5" t="s">
        <v>791</v>
      </c>
      <c r="B112" s="7">
        <v>6.2408270182492967E-2</v>
      </c>
      <c r="C112" s="7">
        <v>0</v>
      </c>
      <c r="D112" s="7">
        <f t="shared" si="1"/>
        <v>6.2408270182492967E-2</v>
      </c>
    </row>
    <row r="113" spans="1:4" x14ac:dyDescent="0.2">
      <c r="A113" s="5" t="s">
        <v>792</v>
      </c>
      <c r="B113" s="7">
        <v>6.2408270182492967E-2</v>
      </c>
      <c r="C113" s="7">
        <v>0</v>
      </c>
      <c r="D113" s="7">
        <f t="shared" si="1"/>
        <v>6.2408270182492967E-2</v>
      </c>
    </row>
    <row r="114" spans="1:4" x14ac:dyDescent="0.2">
      <c r="A114" s="5" t="s">
        <v>793</v>
      </c>
      <c r="B114" s="7">
        <v>5.3162600525827344E-2</v>
      </c>
      <c r="C114" s="7">
        <v>0</v>
      </c>
      <c r="D114" s="7">
        <f t="shared" si="1"/>
        <v>5.3162600525827344E-2</v>
      </c>
    </row>
    <row r="115" spans="1:4" x14ac:dyDescent="0.2">
      <c r="A115" s="5" t="s">
        <v>794</v>
      </c>
      <c r="B115" s="7">
        <v>4.6228348283328127E-2</v>
      </c>
      <c r="C115" s="7">
        <v>0</v>
      </c>
      <c r="D115" s="7">
        <f t="shared" si="1"/>
        <v>4.6228348283328127E-2</v>
      </c>
    </row>
    <row r="116" spans="1:4" x14ac:dyDescent="0.2">
      <c r="A116" s="5" t="s">
        <v>795</v>
      </c>
      <c r="B116" s="7">
        <v>6.0096852768326568E-2</v>
      </c>
      <c r="C116" s="7">
        <v>0</v>
      </c>
      <c r="D116" s="7">
        <f t="shared" si="1"/>
        <v>6.0096852768326568E-2</v>
      </c>
    </row>
    <row r="117" spans="1:4" x14ac:dyDescent="0.2">
      <c r="A117" s="5" t="s">
        <v>796</v>
      </c>
      <c r="B117" s="7">
        <v>4.6228348283328127E-2</v>
      </c>
      <c r="C117" s="7">
        <v>0</v>
      </c>
      <c r="D117" s="7">
        <f t="shared" si="1"/>
        <v>4.6228348283328127E-2</v>
      </c>
    </row>
    <row r="118" spans="1:4" x14ac:dyDescent="0.2">
      <c r="A118" s="5" t="s">
        <v>797</v>
      </c>
      <c r="B118" s="7">
        <v>0.11974905480636128</v>
      </c>
      <c r="C118" s="7">
        <v>0</v>
      </c>
      <c r="D118" s="7">
        <f t="shared" si="1"/>
        <v>0.11974905480636128</v>
      </c>
    </row>
    <row r="119" spans="1:4" x14ac:dyDescent="0.2">
      <c r="A119" s="5" t="s">
        <v>798</v>
      </c>
      <c r="B119" s="7">
        <v>4.6228348283328127E-2</v>
      </c>
      <c r="C119" s="7">
        <v>0</v>
      </c>
      <c r="D119" s="7">
        <f t="shared" si="1"/>
        <v>4.6228348283328127E-2</v>
      </c>
    </row>
    <row r="120" spans="1:4" x14ac:dyDescent="0.2">
      <c r="A120" s="5" t="s">
        <v>799</v>
      </c>
      <c r="B120" s="7">
        <v>5.0851183111660946E-2</v>
      </c>
      <c r="C120" s="7">
        <v>0</v>
      </c>
      <c r="D120" s="7">
        <f t="shared" si="1"/>
        <v>5.0851183111660946E-2</v>
      </c>
    </row>
    <row r="121" spans="1:4" x14ac:dyDescent="0.2">
      <c r="A121" s="5" t="s">
        <v>800</v>
      </c>
      <c r="B121" s="7">
        <v>6.2408270182492967E-2</v>
      </c>
      <c r="C121" s="7">
        <v>0</v>
      </c>
      <c r="D121" s="7">
        <f t="shared" si="1"/>
        <v>6.2408270182492967E-2</v>
      </c>
    </row>
    <row r="122" spans="1:4" x14ac:dyDescent="0.2">
      <c r="A122" s="5" t="s">
        <v>801</v>
      </c>
      <c r="B122" s="7">
        <v>9.2456696566656255E-2</v>
      </c>
      <c r="C122" s="7">
        <v>0</v>
      </c>
      <c r="D122" s="7">
        <f t="shared" si="1"/>
        <v>9.2456696566656255E-2</v>
      </c>
    </row>
    <row r="123" spans="1:4" x14ac:dyDescent="0.2">
      <c r="A123" s="5" t="s">
        <v>802</v>
      </c>
      <c r="B123" s="7">
        <v>6.9342522424992198E-2</v>
      </c>
      <c r="C123" s="7">
        <v>0</v>
      </c>
      <c r="D123" s="7">
        <f t="shared" si="1"/>
        <v>6.9342522424992198E-2</v>
      </c>
    </row>
    <row r="124" spans="1:4" x14ac:dyDescent="0.2">
      <c r="A124" s="5" t="s">
        <v>803</v>
      </c>
      <c r="B124" s="7">
        <v>5.3162600525827344E-2</v>
      </c>
      <c r="C124" s="7">
        <v>0</v>
      </c>
      <c r="D124" s="7">
        <f t="shared" si="1"/>
        <v>5.3162600525827344E-2</v>
      </c>
    </row>
    <row r="125" spans="1:4" x14ac:dyDescent="0.2">
      <c r="A125" s="5" t="s">
        <v>804</v>
      </c>
      <c r="B125" s="7">
        <v>0.13361755929135971</v>
      </c>
      <c r="C125" s="7">
        <v>0</v>
      </c>
      <c r="D125" s="7">
        <f t="shared" si="1"/>
        <v>0.13361755929135971</v>
      </c>
    </row>
    <row r="126" spans="1:4" x14ac:dyDescent="0.2">
      <c r="A126" s="5" t="s">
        <v>805</v>
      </c>
      <c r="B126" s="7">
        <v>7.6276774667491415E-2</v>
      </c>
      <c r="C126" s="7">
        <v>0</v>
      </c>
      <c r="D126" s="7">
        <f t="shared" si="1"/>
        <v>7.6276774667491415E-2</v>
      </c>
    </row>
    <row r="127" spans="1:4" x14ac:dyDescent="0.2">
      <c r="A127" s="5" t="s">
        <v>806</v>
      </c>
      <c r="B127" s="7">
        <v>4.6228348283328127E-2</v>
      </c>
      <c r="C127" s="7">
        <v>0</v>
      </c>
      <c r="D127" s="7">
        <f t="shared" si="1"/>
        <v>4.6228348283328127E-2</v>
      </c>
    </row>
    <row r="128" spans="1:4" x14ac:dyDescent="0.2">
      <c r="A128" s="5" t="s">
        <v>807</v>
      </c>
      <c r="B128" s="7">
        <v>6.2408270182492967E-2</v>
      </c>
      <c r="C128" s="7">
        <v>0</v>
      </c>
      <c r="D128" s="7">
        <f t="shared" si="1"/>
        <v>6.2408270182492967E-2</v>
      </c>
    </row>
    <row r="129" spans="1:4" x14ac:dyDescent="0.2">
      <c r="A129" s="5" t="s">
        <v>808</v>
      </c>
      <c r="B129" s="7">
        <v>0.12668330704886049</v>
      </c>
      <c r="C129" s="7">
        <v>0</v>
      </c>
      <c r="D129" s="7">
        <f t="shared" si="1"/>
        <v>0.12668330704886049</v>
      </c>
    </row>
    <row r="130" spans="1:4" x14ac:dyDescent="0.2">
      <c r="A130" s="5" t="s">
        <v>809</v>
      </c>
      <c r="B130" s="7">
        <v>7.6276774667491415E-2</v>
      </c>
      <c r="C130" s="7">
        <v>0</v>
      </c>
      <c r="D130" s="7">
        <f t="shared" si="1"/>
        <v>7.6276774667491415E-2</v>
      </c>
    </row>
    <row r="131" spans="1:4" x14ac:dyDescent="0.2">
      <c r="A131" s="5" t="s">
        <v>810</v>
      </c>
      <c r="B131" s="7">
        <v>0.15442031601885736</v>
      </c>
      <c r="C131" s="7">
        <v>0</v>
      </c>
      <c r="D131" s="7">
        <f t="shared" si="1"/>
        <v>0.15442031601885736</v>
      </c>
    </row>
    <row r="132" spans="1:4" x14ac:dyDescent="0.2">
      <c r="A132" s="5" t="s">
        <v>811</v>
      </c>
      <c r="B132" s="7">
        <v>6.2408270182492967E-2</v>
      </c>
      <c r="C132" s="7">
        <v>0</v>
      </c>
      <c r="D132" s="7">
        <f t="shared" si="1"/>
        <v>6.2408270182492967E-2</v>
      </c>
    </row>
    <row r="133" spans="1:4" x14ac:dyDescent="0.2">
      <c r="A133" s="5" t="s">
        <v>812</v>
      </c>
      <c r="B133" s="7">
        <v>5.0851183111660946E-2</v>
      </c>
      <c r="C133" s="7">
        <v>0</v>
      </c>
      <c r="D133" s="7">
        <f t="shared" si="1"/>
        <v>5.0851183111660946E-2</v>
      </c>
    </row>
    <row r="134" spans="1:4" x14ac:dyDescent="0.2">
      <c r="A134" s="5" t="s">
        <v>813</v>
      </c>
      <c r="B134" s="7">
        <v>5.3162600525827344E-2</v>
      </c>
      <c r="C134" s="7">
        <v>0</v>
      </c>
      <c r="D134" s="7">
        <f t="shared" si="1"/>
        <v>5.3162600525827344E-2</v>
      </c>
    </row>
    <row r="135" spans="1:4" x14ac:dyDescent="0.2">
      <c r="A135" s="5" t="s">
        <v>814</v>
      </c>
      <c r="B135" s="7">
        <v>4.6228348283328127E-2</v>
      </c>
      <c r="C135" s="7">
        <v>0</v>
      </c>
      <c r="D135" s="7">
        <f t="shared" si="1"/>
        <v>4.6228348283328127E-2</v>
      </c>
    </row>
    <row r="136" spans="1:4" x14ac:dyDescent="0.2">
      <c r="A136" s="5" t="s">
        <v>815</v>
      </c>
      <c r="B136" s="7">
        <v>4.6228348283328127E-2</v>
      </c>
      <c r="C136" s="7">
        <v>0</v>
      </c>
      <c r="D136" s="7">
        <f t="shared" si="1"/>
        <v>4.6228348283328127E-2</v>
      </c>
    </row>
    <row r="137" spans="1:4" x14ac:dyDescent="0.2">
      <c r="A137" s="5" t="s">
        <v>816</v>
      </c>
      <c r="B137" s="7">
        <v>0.12206047222052768</v>
      </c>
      <c r="C137" s="7">
        <v>0</v>
      </c>
      <c r="D137" s="7">
        <f t="shared" si="1"/>
        <v>0.12206047222052768</v>
      </c>
    </row>
    <row r="138" spans="1:4" x14ac:dyDescent="0.2">
      <c r="A138" s="5" t="s">
        <v>817</v>
      </c>
      <c r="B138" s="7">
        <v>0.13824039411969252</v>
      </c>
      <c r="C138" s="7">
        <v>0</v>
      </c>
      <c r="D138" s="7">
        <f t="shared" si="1"/>
        <v>0.13824039411969252</v>
      </c>
    </row>
    <row r="139" spans="1:4" x14ac:dyDescent="0.2">
      <c r="A139" s="5" t="s">
        <v>818</v>
      </c>
      <c r="B139" s="7">
        <v>4.6228348283328127E-2</v>
      </c>
      <c r="C139" s="7">
        <v>0</v>
      </c>
      <c r="D139" s="7">
        <f t="shared" si="1"/>
        <v>4.6228348283328127E-2</v>
      </c>
    </row>
    <row r="140" spans="1:4" x14ac:dyDescent="0.2">
      <c r="A140" s="5" t="s">
        <v>819</v>
      </c>
      <c r="B140" s="7">
        <v>6.0096852768326568E-2</v>
      </c>
      <c r="C140" s="7">
        <v>0</v>
      </c>
      <c r="D140" s="7">
        <f t="shared" si="1"/>
        <v>6.0096852768326568E-2</v>
      </c>
    </row>
    <row r="141" spans="1:4" x14ac:dyDescent="0.2">
      <c r="A141" s="5" t="s">
        <v>820</v>
      </c>
      <c r="B141" s="7">
        <v>0.10819196773552923</v>
      </c>
      <c r="C141" s="7">
        <v>0</v>
      </c>
      <c r="D141" s="7">
        <f t="shared" ref="D141:D204" si="2">SUM(B141:C141)</f>
        <v>0.10819196773552923</v>
      </c>
    </row>
    <row r="142" spans="1:4" x14ac:dyDescent="0.2">
      <c r="A142" s="5" t="s">
        <v>821</v>
      </c>
      <c r="B142" s="7">
        <v>6.0096852768326568E-2</v>
      </c>
      <c r="C142" s="7">
        <v>0</v>
      </c>
      <c r="D142" s="7">
        <f t="shared" si="2"/>
        <v>6.0096852768326568E-2</v>
      </c>
    </row>
    <row r="143" spans="1:4" x14ac:dyDescent="0.2">
      <c r="A143" s="5" t="s">
        <v>822</v>
      </c>
      <c r="B143" s="7">
        <v>4.8539765697494533E-2</v>
      </c>
      <c r="C143" s="7">
        <v>0</v>
      </c>
      <c r="D143" s="7">
        <f t="shared" si="2"/>
        <v>4.8539765697494533E-2</v>
      </c>
    </row>
    <row r="144" spans="1:4" x14ac:dyDescent="0.2">
      <c r="A144" s="5" t="s">
        <v>823</v>
      </c>
      <c r="B144" s="7">
        <v>4.8539765697494533E-2</v>
      </c>
      <c r="C144" s="7">
        <v>0</v>
      </c>
      <c r="D144" s="7">
        <f t="shared" si="2"/>
        <v>4.8539765697494533E-2</v>
      </c>
    </row>
    <row r="145" spans="1:4" x14ac:dyDescent="0.2">
      <c r="A145" s="5" t="s">
        <v>824</v>
      </c>
      <c r="B145" s="7">
        <v>7.8588192081657821E-2</v>
      </c>
      <c r="C145" s="7">
        <v>0</v>
      </c>
      <c r="D145" s="7">
        <f t="shared" si="2"/>
        <v>7.8588192081657821E-2</v>
      </c>
    </row>
    <row r="146" spans="1:4" x14ac:dyDescent="0.2">
      <c r="A146" s="5" t="s">
        <v>825</v>
      </c>
      <c r="B146" s="7">
        <v>6.7031105010825778E-2</v>
      </c>
      <c r="C146" s="7">
        <v>0</v>
      </c>
      <c r="D146" s="7">
        <f t="shared" si="2"/>
        <v>6.7031105010825778E-2</v>
      </c>
    </row>
    <row r="147" spans="1:4" x14ac:dyDescent="0.2">
      <c r="A147" s="5" t="s">
        <v>826</v>
      </c>
      <c r="B147" s="7">
        <v>7.769911564000237E-2</v>
      </c>
      <c r="C147" s="7">
        <v>0</v>
      </c>
      <c r="D147" s="7">
        <f t="shared" si="2"/>
        <v>7.769911564000237E-2</v>
      </c>
    </row>
    <row r="148" spans="1:4" x14ac:dyDescent="0.2">
      <c r="A148" s="5" t="s">
        <v>827</v>
      </c>
      <c r="B148" s="7">
        <v>4.6228348283328127E-2</v>
      </c>
      <c r="C148" s="7">
        <v>0</v>
      </c>
      <c r="D148" s="7">
        <f t="shared" si="2"/>
        <v>4.6228348283328127E-2</v>
      </c>
    </row>
    <row r="149" spans="1:4" x14ac:dyDescent="0.2">
      <c r="A149" s="5" t="s">
        <v>828</v>
      </c>
      <c r="B149" s="7">
        <v>5.778543535416017E-2</v>
      </c>
      <c r="C149" s="7">
        <v>0</v>
      </c>
      <c r="D149" s="7">
        <f t="shared" si="2"/>
        <v>5.778543535416017E-2</v>
      </c>
    </row>
    <row r="150" spans="1:4" x14ac:dyDescent="0.2">
      <c r="A150" s="5" t="s">
        <v>829</v>
      </c>
      <c r="B150" s="7">
        <v>5.3162600525827344E-2</v>
      </c>
      <c r="C150" s="7">
        <v>0</v>
      </c>
      <c r="D150" s="7">
        <f t="shared" si="2"/>
        <v>5.3162600525827344E-2</v>
      </c>
    </row>
    <row r="151" spans="1:4" x14ac:dyDescent="0.2">
      <c r="A151" s="5" t="s">
        <v>830</v>
      </c>
      <c r="B151" s="7">
        <v>5.0851183111660946E-2</v>
      </c>
      <c r="C151" s="7">
        <v>0</v>
      </c>
      <c r="D151" s="7">
        <f t="shared" si="2"/>
        <v>5.0851183111660946E-2</v>
      </c>
    </row>
    <row r="152" spans="1:4" x14ac:dyDescent="0.2">
      <c r="A152" s="5" t="s">
        <v>831</v>
      </c>
      <c r="B152" s="7">
        <v>6.9342522424992198E-2</v>
      </c>
      <c r="C152" s="7">
        <v>0</v>
      </c>
      <c r="D152" s="7">
        <f t="shared" si="2"/>
        <v>6.9342522424992198E-2</v>
      </c>
    </row>
    <row r="153" spans="1:4" x14ac:dyDescent="0.2">
      <c r="A153" s="5" t="s">
        <v>832</v>
      </c>
      <c r="B153" s="7">
        <v>5.778543535416017E-2</v>
      </c>
      <c r="C153" s="7">
        <v>0</v>
      </c>
      <c r="D153" s="7">
        <f t="shared" si="2"/>
        <v>5.778543535416017E-2</v>
      </c>
    </row>
    <row r="154" spans="1:4" x14ac:dyDescent="0.2">
      <c r="A154" s="5" t="s">
        <v>833</v>
      </c>
      <c r="B154" s="7">
        <v>6.2408270182492967E-2</v>
      </c>
      <c r="C154" s="7">
        <v>0</v>
      </c>
      <c r="D154" s="7">
        <f t="shared" si="2"/>
        <v>6.2408270182492967E-2</v>
      </c>
    </row>
    <row r="155" spans="1:4" x14ac:dyDescent="0.2">
      <c r="A155" s="5" t="s">
        <v>834</v>
      </c>
      <c r="B155" s="7">
        <v>8.0899609495824226E-2</v>
      </c>
      <c r="C155" s="7">
        <v>0</v>
      </c>
      <c r="D155" s="7">
        <f t="shared" si="2"/>
        <v>8.0899609495824226E-2</v>
      </c>
    </row>
    <row r="156" spans="1:4" x14ac:dyDescent="0.2">
      <c r="A156" s="5" t="s">
        <v>835</v>
      </c>
      <c r="B156" s="7">
        <v>7.3965357253325023E-2</v>
      </c>
      <c r="C156" s="7">
        <v>0</v>
      </c>
      <c r="D156" s="7">
        <f t="shared" si="2"/>
        <v>7.3965357253325023E-2</v>
      </c>
    </row>
    <row r="157" spans="1:4" x14ac:dyDescent="0.2">
      <c r="A157" s="5" t="s">
        <v>836</v>
      </c>
      <c r="B157" s="7">
        <v>0.11050338514969564</v>
      </c>
      <c r="C157" s="7">
        <v>0</v>
      </c>
      <c r="D157" s="7">
        <f t="shared" si="2"/>
        <v>0.11050338514969564</v>
      </c>
    </row>
    <row r="158" spans="1:4" x14ac:dyDescent="0.2">
      <c r="A158" s="5" t="s">
        <v>837</v>
      </c>
      <c r="B158" s="7">
        <v>9.2456696566656255E-2</v>
      </c>
      <c r="C158" s="7">
        <v>0</v>
      </c>
      <c r="D158" s="7">
        <f t="shared" si="2"/>
        <v>9.2456696566656255E-2</v>
      </c>
    </row>
    <row r="159" spans="1:4" x14ac:dyDescent="0.2">
      <c r="A159" s="5" t="s">
        <v>838</v>
      </c>
      <c r="B159" s="7">
        <v>6.9342522424992198E-2</v>
      </c>
      <c r="C159" s="7">
        <v>0</v>
      </c>
      <c r="D159" s="7">
        <f t="shared" si="2"/>
        <v>6.9342522424992198E-2</v>
      </c>
    </row>
    <row r="160" spans="1:4" x14ac:dyDescent="0.2">
      <c r="A160" s="5" t="s">
        <v>839</v>
      </c>
      <c r="B160" s="7">
        <v>5.3162600525827344E-2</v>
      </c>
      <c r="C160" s="7">
        <v>0</v>
      </c>
      <c r="D160" s="7">
        <f t="shared" si="2"/>
        <v>5.3162600525827344E-2</v>
      </c>
    </row>
    <row r="161" spans="1:4" x14ac:dyDescent="0.2">
      <c r="A161" s="5" t="s">
        <v>840</v>
      </c>
      <c r="B161" s="7">
        <v>5.3162600525827344E-2</v>
      </c>
      <c r="C161" s="7">
        <v>0</v>
      </c>
      <c r="D161" s="7">
        <f t="shared" si="2"/>
        <v>5.3162600525827344E-2</v>
      </c>
    </row>
    <row r="162" spans="1:4" x14ac:dyDescent="0.2">
      <c r="A162" s="5" t="s">
        <v>841</v>
      </c>
      <c r="B162" s="7">
        <v>4.8539765697494533E-2</v>
      </c>
      <c r="C162" s="7">
        <v>0</v>
      </c>
      <c r="D162" s="7">
        <f t="shared" si="2"/>
        <v>4.8539765697494533E-2</v>
      </c>
    </row>
    <row r="163" spans="1:4" x14ac:dyDescent="0.2">
      <c r="A163" s="5" t="s">
        <v>842</v>
      </c>
      <c r="B163" s="7">
        <v>4.6228348283328127E-2</v>
      </c>
      <c r="C163" s="7">
        <v>0</v>
      </c>
      <c r="D163" s="7">
        <f t="shared" si="2"/>
        <v>4.6228348283328127E-2</v>
      </c>
    </row>
    <row r="164" spans="1:4" x14ac:dyDescent="0.2">
      <c r="A164" s="5" t="s">
        <v>843</v>
      </c>
      <c r="B164" s="7">
        <v>4.6228348283328127E-2</v>
      </c>
      <c r="C164" s="7">
        <v>0</v>
      </c>
      <c r="D164" s="7">
        <f t="shared" si="2"/>
        <v>4.6228348283328127E-2</v>
      </c>
    </row>
    <row r="165" spans="1:4" x14ac:dyDescent="0.2">
      <c r="A165" s="5" t="s">
        <v>844</v>
      </c>
      <c r="B165" s="7">
        <v>0.12206047222052768</v>
      </c>
      <c r="C165" s="7">
        <v>0</v>
      </c>
      <c r="D165" s="7">
        <f t="shared" si="2"/>
        <v>0.12206047222052768</v>
      </c>
    </row>
    <row r="166" spans="1:4" x14ac:dyDescent="0.2">
      <c r="A166" s="5" t="s">
        <v>845</v>
      </c>
      <c r="B166" s="7">
        <v>4.6228348283328127E-2</v>
      </c>
      <c r="C166" s="7">
        <v>0</v>
      </c>
      <c r="D166" s="7">
        <f t="shared" si="2"/>
        <v>4.6228348283328127E-2</v>
      </c>
    </row>
    <row r="167" spans="1:4" x14ac:dyDescent="0.2">
      <c r="A167" s="5" t="s">
        <v>846</v>
      </c>
      <c r="B167" s="7">
        <v>4.6228348283328127E-2</v>
      </c>
      <c r="C167" s="7">
        <v>0</v>
      </c>
      <c r="D167" s="7">
        <f t="shared" si="2"/>
        <v>4.6228348283328127E-2</v>
      </c>
    </row>
    <row r="168" spans="1:4" x14ac:dyDescent="0.2">
      <c r="A168" s="5" t="s">
        <v>847</v>
      </c>
      <c r="B168" s="7">
        <v>4.6228348283328127E-2</v>
      </c>
      <c r="C168" s="7">
        <v>0</v>
      </c>
      <c r="D168" s="7">
        <f t="shared" si="2"/>
        <v>4.6228348283328127E-2</v>
      </c>
    </row>
    <row r="169" spans="1:4" x14ac:dyDescent="0.2">
      <c r="A169" s="5" t="s">
        <v>848</v>
      </c>
      <c r="B169" s="7">
        <v>4.6228348283328127E-2</v>
      </c>
      <c r="C169" s="7">
        <v>0</v>
      </c>
      <c r="D169" s="7">
        <f t="shared" si="2"/>
        <v>4.6228348283328127E-2</v>
      </c>
    </row>
    <row r="170" spans="1:4" x14ac:dyDescent="0.2">
      <c r="A170" s="5" t="s">
        <v>849</v>
      </c>
      <c r="B170" s="7">
        <v>9.2456696566656255E-2</v>
      </c>
      <c r="C170" s="7">
        <v>0</v>
      </c>
      <c r="D170" s="7">
        <f t="shared" si="2"/>
        <v>9.2456696566656255E-2</v>
      </c>
    </row>
    <row r="171" spans="1:4" x14ac:dyDescent="0.2">
      <c r="A171" s="5" t="s">
        <v>850</v>
      </c>
      <c r="B171" s="7">
        <v>4.8539765697494533E-2</v>
      </c>
      <c r="C171" s="7">
        <v>0</v>
      </c>
      <c r="D171" s="7">
        <f t="shared" si="2"/>
        <v>4.8539765697494533E-2</v>
      </c>
    </row>
    <row r="172" spans="1:4" x14ac:dyDescent="0.2">
      <c r="A172" s="5" t="s">
        <v>851</v>
      </c>
      <c r="B172" s="7">
        <v>5.5474017939993743E-2</v>
      </c>
      <c r="C172" s="7">
        <v>0</v>
      </c>
      <c r="D172" s="7">
        <f t="shared" si="2"/>
        <v>5.5474017939993743E-2</v>
      </c>
    </row>
    <row r="173" spans="1:4" x14ac:dyDescent="0.2">
      <c r="A173" s="5" t="s">
        <v>852</v>
      </c>
      <c r="B173" s="7">
        <v>4.6228348283328127E-2</v>
      </c>
      <c r="C173" s="7">
        <v>0</v>
      </c>
      <c r="D173" s="7">
        <f t="shared" si="2"/>
        <v>4.6228348283328127E-2</v>
      </c>
    </row>
    <row r="174" spans="1:4" x14ac:dyDescent="0.2">
      <c r="A174" s="5" t="s">
        <v>853</v>
      </c>
      <c r="B174" s="7">
        <v>5.778543535416017E-2</v>
      </c>
      <c r="C174" s="7">
        <v>0</v>
      </c>
      <c r="D174" s="7">
        <f t="shared" si="2"/>
        <v>5.778543535416017E-2</v>
      </c>
    </row>
    <row r="175" spans="1:4" x14ac:dyDescent="0.2">
      <c r="A175" s="5" t="s">
        <v>854</v>
      </c>
      <c r="B175" s="7">
        <v>5.3162600525827344E-2</v>
      </c>
      <c r="C175" s="7">
        <v>0</v>
      </c>
      <c r="D175" s="7">
        <f t="shared" si="2"/>
        <v>5.3162600525827344E-2</v>
      </c>
    </row>
    <row r="176" spans="1:4" x14ac:dyDescent="0.2">
      <c r="A176" s="5" t="s">
        <v>855</v>
      </c>
      <c r="B176" s="7">
        <v>6.2408270182492967E-2</v>
      </c>
      <c r="C176" s="7">
        <v>0</v>
      </c>
      <c r="D176" s="7">
        <f t="shared" si="2"/>
        <v>6.2408270182492967E-2</v>
      </c>
    </row>
    <row r="177" spans="1:4" x14ac:dyDescent="0.2">
      <c r="A177" s="5" t="s">
        <v>856</v>
      </c>
      <c r="B177" s="7">
        <v>5.778543535416017E-2</v>
      </c>
      <c r="C177" s="7">
        <v>0</v>
      </c>
      <c r="D177" s="7">
        <f t="shared" si="2"/>
        <v>5.778543535416017E-2</v>
      </c>
    </row>
    <row r="178" spans="1:4" x14ac:dyDescent="0.2">
      <c r="A178" s="5" t="s">
        <v>857</v>
      </c>
      <c r="B178" s="7">
        <v>4.8539765697494533E-2</v>
      </c>
      <c r="C178" s="7">
        <v>0</v>
      </c>
      <c r="D178" s="7">
        <f t="shared" si="2"/>
        <v>4.8539765697494533E-2</v>
      </c>
    </row>
    <row r="179" spans="1:4" x14ac:dyDescent="0.2">
      <c r="A179" s="5" t="s">
        <v>858</v>
      </c>
      <c r="B179" s="7">
        <v>0.11512621997802845</v>
      </c>
      <c r="C179" s="7">
        <v>0</v>
      </c>
      <c r="D179" s="7">
        <f t="shared" si="2"/>
        <v>0.11512621997802845</v>
      </c>
    </row>
    <row r="180" spans="1:4" ht="15" customHeight="1" x14ac:dyDescent="0.2">
      <c r="A180" s="5" t="s">
        <v>859</v>
      </c>
      <c r="B180" s="7">
        <v>0.13361755929135971</v>
      </c>
      <c r="C180" s="7">
        <v>0</v>
      </c>
      <c r="D180" s="7">
        <f t="shared" si="2"/>
        <v>0.13361755929135971</v>
      </c>
    </row>
    <row r="181" spans="1:4" x14ac:dyDescent="0.2">
      <c r="A181" s="5" t="s">
        <v>860</v>
      </c>
      <c r="B181" s="7">
        <v>6.0096852768326568E-2</v>
      </c>
      <c r="C181" s="7">
        <v>0</v>
      </c>
      <c r="D181" s="7">
        <f t="shared" si="2"/>
        <v>6.0096852768326568E-2</v>
      </c>
    </row>
    <row r="182" spans="1:4" x14ac:dyDescent="0.2">
      <c r="A182" s="5" t="s">
        <v>861</v>
      </c>
      <c r="B182" s="7">
        <v>6.2408270182492967E-2</v>
      </c>
      <c r="C182" s="7">
        <v>0</v>
      </c>
      <c r="D182" s="7">
        <f t="shared" si="2"/>
        <v>6.2408270182492967E-2</v>
      </c>
    </row>
    <row r="183" spans="1:4" x14ac:dyDescent="0.2">
      <c r="A183" s="5" t="s">
        <v>862</v>
      </c>
      <c r="B183" s="7">
        <v>4.8539765697494533E-2</v>
      </c>
      <c r="C183" s="7">
        <v>0</v>
      </c>
      <c r="D183" s="7">
        <f t="shared" si="2"/>
        <v>4.8539765697494533E-2</v>
      </c>
    </row>
    <row r="184" spans="1:4" x14ac:dyDescent="0.2">
      <c r="A184" s="5" t="s">
        <v>863</v>
      </c>
      <c r="B184" s="7">
        <v>4.8539765697494533E-2</v>
      </c>
      <c r="C184" s="7">
        <v>0</v>
      </c>
      <c r="D184" s="7">
        <f t="shared" si="2"/>
        <v>4.8539765697494533E-2</v>
      </c>
    </row>
    <row r="185" spans="1:4" x14ac:dyDescent="0.2">
      <c r="A185" s="5" t="s">
        <v>864</v>
      </c>
      <c r="B185" s="7">
        <v>7.3965357253325023E-2</v>
      </c>
      <c r="C185" s="7">
        <v>0</v>
      </c>
      <c r="D185" s="7">
        <f t="shared" si="2"/>
        <v>7.3965357253325023E-2</v>
      </c>
    </row>
    <row r="186" spans="1:4" x14ac:dyDescent="0.2">
      <c r="A186" s="5" t="s">
        <v>865</v>
      </c>
      <c r="B186" s="7">
        <v>0.13130614187719331</v>
      </c>
      <c r="C186" s="7">
        <v>7.0737480616121917E-5</v>
      </c>
      <c r="D186" s="7">
        <f t="shared" si="2"/>
        <v>0.13137687935780942</v>
      </c>
    </row>
    <row r="187" spans="1:4" x14ac:dyDescent="0.2">
      <c r="A187" s="5" t="s">
        <v>866</v>
      </c>
      <c r="B187" s="7">
        <v>6.2408270182492967E-2</v>
      </c>
      <c r="C187" s="7">
        <v>0</v>
      </c>
      <c r="D187" s="7">
        <f t="shared" si="2"/>
        <v>6.2408270182492967E-2</v>
      </c>
    </row>
    <row r="188" spans="1:4" x14ac:dyDescent="0.2">
      <c r="A188" s="5" t="s">
        <v>867</v>
      </c>
      <c r="B188" s="7">
        <v>0.10819196773552923</v>
      </c>
      <c r="C188" s="7">
        <v>0</v>
      </c>
      <c r="D188" s="7">
        <f t="shared" si="2"/>
        <v>0.10819196773552923</v>
      </c>
    </row>
    <row r="189" spans="1:4" x14ac:dyDescent="0.2">
      <c r="A189" s="5" t="s">
        <v>868</v>
      </c>
      <c r="B189" s="7">
        <v>6.4719687596659373E-2</v>
      </c>
      <c r="C189" s="7">
        <v>0</v>
      </c>
      <c r="D189" s="7">
        <f t="shared" si="2"/>
        <v>6.4719687596659373E-2</v>
      </c>
    </row>
    <row r="190" spans="1:4" x14ac:dyDescent="0.2">
      <c r="A190" s="5" t="s">
        <v>869</v>
      </c>
      <c r="B190" s="7">
        <v>6.0096852768326568E-2</v>
      </c>
      <c r="C190" s="7">
        <v>0</v>
      </c>
      <c r="D190" s="7">
        <f t="shared" si="2"/>
        <v>6.0096852768326568E-2</v>
      </c>
    </row>
    <row r="191" spans="1:4" x14ac:dyDescent="0.2">
      <c r="A191" s="5" t="s">
        <v>870</v>
      </c>
      <c r="B191" s="7">
        <v>0.12437188963469407</v>
      </c>
      <c r="C191" s="7">
        <v>0</v>
      </c>
      <c r="D191" s="7">
        <f t="shared" si="2"/>
        <v>0.12437188963469407</v>
      </c>
    </row>
    <row r="192" spans="1:4" x14ac:dyDescent="0.2">
      <c r="A192" s="5" t="s">
        <v>871</v>
      </c>
      <c r="B192" s="7">
        <v>5.0851183111660946E-2</v>
      </c>
      <c r="C192" s="7">
        <v>0</v>
      </c>
      <c r="D192" s="7">
        <f t="shared" si="2"/>
        <v>5.0851183111660946E-2</v>
      </c>
    </row>
    <row r="193" spans="1:4" x14ac:dyDescent="0.2">
      <c r="A193" s="5" t="s">
        <v>872</v>
      </c>
      <c r="B193" s="7">
        <v>5.0851183111660946E-2</v>
      </c>
      <c r="C193" s="7">
        <v>0</v>
      </c>
      <c r="D193" s="7">
        <f t="shared" si="2"/>
        <v>5.0851183111660946E-2</v>
      </c>
    </row>
    <row r="194" spans="1:4" x14ac:dyDescent="0.2">
      <c r="A194" s="5" t="s">
        <v>873</v>
      </c>
      <c r="B194" s="7">
        <v>5.5474017939993743E-2</v>
      </c>
      <c r="C194" s="7">
        <v>0</v>
      </c>
      <c r="D194" s="7">
        <f t="shared" si="2"/>
        <v>5.5474017939993743E-2</v>
      </c>
    </row>
    <row r="195" spans="1:4" x14ac:dyDescent="0.2">
      <c r="A195" s="5" t="s">
        <v>874</v>
      </c>
      <c r="B195" s="7">
        <v>4.6228348283328127E-2</v>
      </c>
      <c r="C195" s="7">
        <v>0</v>
      </c>
      <c r="D195" s="7">
        <f t="shared" si="2"/>
        <v>4.6228348283328127E-2</v>
      </c>
    </row>
    <row r="196" spans="1:4" x14ac:dyDescent="0.2">
      <c r="A196" s="5" t="s">
        <v>875</v>
      </c>
      <c r="B196" s="7">
        <v>4.6228348283328127E-2</v>
      </c>
      <c r="C196" s="7">
        <v>0</v>
      </c>
      <c r="D196" s="7">
        <f t="shared" si="2"/>
        <v>4.6228348283328127E-2</v>
      </c>
    </row>
    <row r="197" spans="1:4" x14ac:dyDescent="0.2">
      <c r="A197" s="5" t="s">
        <v>876</v>
      </c>
      <c r="B197" s="7">
        <v>4.6228348283328127E-2</v>
      </c>
      <c r="C197" s="7">
        <v>0</v>
      </c>
      <c r="D197" s="7">
        <f t="shared" si="2"/>
        <v>4.6228348283328127E-2</v>
      </c>
    </row>
    <row r="198" spans="1:4" x14ac:dyDescent="0.2">
      <c r="A198" s="5" t="s">
        <v>877</v>
      </c>
      <c r="B198" s="7">
        <v>6.2408270182492967E-2</v>
      </c>
      <c r="C198" s="7">
        <v>0</v>
      </c>
      <c r="D198" s="7">
        <f t="shared" si="2"/>
        <v>6.2408270182492967E-2</v>
      </c>
    </row>
    <row r="199" spans="1:4" x14ac:dyDescent="0.2">
      <c r="A199" s="5" t="s">
        <v>878</v>
      </c>
      <c r="B199" s="7">
        <v>0.13130614187719331</v>
      </c>
      <c r="C199" s="7">
        <v>0</v>
      </c>
      <c r="D199" s="7">
        <f t="shared" si="2"/>
        <v>0.13130614187719331</v>
      </c>
    </row>
    <row r="200" spans="1:4" x14ac:dyDescent="0.2">
      <c r="A200" s="5" t="s">
        <v>879</v>
      </c>
      <c r="B200" s="7">
        <v>5.3162600525827344E-2</v>
      </c>
      <c r="C200" s="7">
        <v>0</v>
      </c>
      <c r="D200" s="7">
        <f t="shared" si="2"/>
        <v>5.3162600525827344E-2</v>
      </c>
    </row>
    <row r="201" spans="1:4" x14ac:dyDescent="0.2">
      <c r="A201" s="5" t="s">
        <v>880</v>
      </c>
      <c r="B201" s="7">
        <v>6.2408270182492967E-2</v>
      </c>
      <c r="C201" s="7">
        <v>0</v>
      </c>
      <c r="D201" s="7">
        <f t="shared" si="2"/>
        <v>6.2408270182492967E-2</v>
      </c>
    </row>
    <row r="202" spans="1:4" x14ac:dyDescent="0.2">
      <c r="A202" s="5" t="s">
        <v>881</v>
      </c>
      <c r="B202" s="7">
        <v>0.10819196773552923</v>
      </c>
      <c r="C202" s="7">
        <v>0</v>
      </c>
      <c r="D202" s="7">
        <f t="shared" si="2"/>
        <v>0.10819196773552923</v>
      </c>
    </row>
    <row r="203" spans="1:4" x14ac:dyDescent="0.2">
      <c r="A203" s="5" t="s">
        <v>882</v>
      </c>
      <c r="B203" s="7">
        <v>5.5474017939993743E-2</v>
      </c>
      <c r="C203" s="7">
        <v>0</v>
      </c>
      <c r="D203" s="7">
        <f t="shared" si="2"/>
        <v>5.5474017939993743E-2</v>
      </c>
    </row>
    <row r="204" spans="1:4" x14ac:dyDescent="0.2">
      <c r="A204" s="5" t="s">
        <v>883</v>
      </c>
      <c r="B204" s="7">
        <v>6.2408270182492967E-2</v>
      </c>
      <c r="C204" s="7">
        <v>0</v>
      </c>
      <c r="D204" s="7">
        <f t="shared" si="2"/>
        <v>6.2408270182492967E-2</v>
      </c>
    </row>
    <row r="205" spans="1:4" x14ac:dyDescent="0.2">
      <c r="A205" s="5" t="s">
        <v>884</v>
      </c>
      <c r="B205" s="7">
        <v>4.8539765697494533E-2</v>
      </c>
      <c r="C205" s="7">
        <v>0</v>
      </c>
      <c r="D205" s="7">
        <f t="shared" ref="D205:D268" si="3">SUM(B205:C205)</f>
        <v>4.8539765697494533E-2</v>
      </c>
    </row>
    <row r="206" spans="1:4" x14ac:dyDescent="0.2">
      <c r="A206" s="5" t="s">
        <v>885</v>
      </c>
      <c r="B206" s="7">
        <v>8.5522444324157038E-2</v>
      </c>
      <c r="C206" s="7">
        <v>0</v>
      </c>
      <c r="D206" s="7">
        <f t="shared" si="3"/>
        <v>8.5522444324157038E-2</v>
      </c>
    </row>
    <row r="207" spans="1:4" x14ac:dyDescent="0.2">
      <c r="A207" s="5" t="s">
        <v>886</v>
      </c>
      <c r="B207" s="7">
        <v>5.0851183111660946E-2</v>
      </c>
      <c r="C207" s="7">
        <v>0</v>
      </c>
      <c r="D207" s="7">
        <f t="shared" si="3"/>
        <v>5.0851183111660946E-2</v>
      </c>
    </row>
    <row r="208" spans="1:4" x14ac:dyDescent="0.2">
      <c r="A208" s="5" t="s">
        <v>887</v>
      </c>
      <c r="B208" s="7">
        <v>4.6228348283328127E-2</v>
      </c>
      <c r="C208" s="7">
        <v>0</v>
      </c>
      <c r="D208" s="7">
        <f t="shared" si="3"/>
        <v>4.6228348283328127E-2</v>
      </c>
    </row>
    <row r="209" spans="1:4" x14ac:dyDescent="0.2">
      <c r="A209" s="5" t="s">
        <v>888</v>
      </c>
      <c r="B209" s="7">
        <v>5.5474017939993743E-2</v>
      </c>
      <c r="C209" s="7">
        <v>0</v>
      </c>
      <c r="D209" s="7">
        <f t="shared" si="3"/>
        <v>5.5474017939993743E-2</v>
      </c>
    </row>
    <row r="210" spans="1:4" x14ac:dyDescent="0.2">
      <c r="A210" s="5" t="s">
        <v>889</v>
      </c>
      <c r="B210" s="7">
        <v>4.8539765697494533E-2</v>
      </c>
      <c r="C210" s="7">
        <v>0</v>
      </c>
      <c r="D210" s="7">
        <f t="shared" si="3"/>
        <v>4.8539765697494533E-2</v>
      </c>
    </row>
    <row r="211" spans="1:4" x14ac:dyDescent="0.2">
      <c r="A211" s="5" t="s">
        <v>890</v>
      </c>
      <c r="B211" s="7">
        <v>4.6228348283328127E-2</v>
      </c>
      <c r="C211" s="7">
        <v>0</v>
      </c>
      <c r="D211" s="7">
        <f t="shared" si="3"/>
        <v>4.6228348283328127E-2</v>
      </c>
    </row>
    <row r="212" spans="1:4" x14ac:dyDescent="0.2">
      <c r="A212" s="5" t="s">
        <v>891</v>
      </c>
      <c r="B212" s="7">
        <v>6.0096852768326568E-2</v>
      </c>
      <c r="C212" s="7">
        <v>0</v>
      </c>
      <c r="D212" s="7">
        <f t="shared" si="3"/>
        <v>6.0096852768326568E-2</v>
      </c>
    </row>
    <row r="213" spans="1:4" x14ac:dyDescent="0.2">
      <c r="A213" s="5" t="s">
        <v>892</v>
      </c>
      <c r="B213" s="7">
        <v>4.6228348283328127E-2</v>
      </c>
      <c r="C213" s="7">
        <v>0</v>
      </c>
      <c r="D213" s="7">
        <f t="shared" si="3"/>
        <v>4.6228348283328127E-2</v>
      </c>
    </row>
    <row r="214" spans="1:4" x14ac:dyDescent="0.2">
      <c r="A214" s="5" t="s">
        <v>893</v>
      </c>
      <c r="B214" s="7">
        <v>6.2408270182492967E-2</v>
      </c>
      <c r="C214" s="7">
        <v>0</v>
      </c>
      <c r="D214" s="7">
        <f t="shared" si="3"/>
        <v>6.2408270182492967E-2</v>
      </c>
    </row>
    <row r="215" spans="1:4" x14ac:dyDescent="0.2">
      <c r="A215" s="5" t="s">
        <v>894</v>
      </c>
      <c r="B215" s="7">
        <v>7.1653939839158604E-2</v>
      </c>
      <c r="C215" s="7">
        <v>0</v>
      </c>
      <c r="D215" s="7">
        <f t="shared" si="3"/>
        <v>7.1653939839158604E-2</v>
      </c>
    </row>
    <row r="216" spans="1:4" x14ac:dyDescent="0.2">
      <c r="A216" s="5" t="s">
        <v>895</v>
      </c>
      <c r="B216" s="7">
        <v>0.1289947244630269</v>
      </c>
      <c r="C216" s="7">
        <v>1.292504091258758E-5</v>
      </c>
      <c r="D216" s="7">
        <f t="shared" si="3"/>
        <v>0.12900764950393948</v>
      </c>
    </row>
    <row r="217" spans="1:4" x14ac:dyDescent="0.2">
      <c r="A217" s="5" t="s">
        <v>896</v>
      </c>
      <c r="B217" s="7">
        <v>8.7833861738323443E-2</v>
      </c>
      <c r="C217" s="7">
        <v>0</v>
      </c>
      <c r="D217" s="7">
        <f t="shared" si="3"/>
        <v>8.7833861738323443E-2</v>
      </c>
    </row>
    <row r="218" spans="1:4" x14ac:dyDescent="0.2">
      <c r="A218" s="5" t="s">
        <v>897</v>
      </c>
      <c r="B218" s="7">
        <v>4.6228348283328127E-2</v>
      </c>
      <c r="C218" s="7">
        <v>0</v>
      </c>
      <c r="D218" s="7">
        <f t="shared" si="3"/>
        <v>4.6228348283328127E-2</v>
      </c>
    </row>
    <row r="219" spans="1:4" x14ac:dyDescent="0.2">
      <c r="A219" s="5" t="s">
        <v>898</v>
      </c>
      <c r="B219" s="7">
        <v>6.2408270182492967E-2</v>
      </c>
      <c r="C219" s="7">
        <v>0</v>
      </c>
      <c r="D219" s="7">
        <f t="shared" si="3"/>
        <v>6.2408270182492967E-2</v>
      </c>
    </row>
    <row r="220" spans="1:4" x14ac:dyDescent="0.2">
      <c r="A220" s="5" t="s">
        <v>899</v>
      </c>
      <c r="B220" s="7">
        <v>0.12206047222052768</v>
      </c>
      <c r="C220" s="7">
        <v>0</v>
      </c>
      <c r="D220" s="7">
        <f t="shared" si="3"/>
        <v>0.12206047222052768</v>
      </c>
    </row>
    <row r="221" spans="1:4" x14ac:dyDescent="0.2">
      <c r="A221" s="5" t="s">
        <v>900</v>
      </c>
      <c r="B221" s="7">
        <v>6.2408270182492967E-2</v>
      </c>
      <c r="C221" s="7">
        <v>0</v>
      </c>
      <c r="D221" s="7">
        <f t="shared" si="3"/>
        <v>6.2408270182492967E-2</v>
      </c>
    </row>
    <row r="222" spans="1:4" x14ac:dyDescent="0.2">
      <c r="A222" s="5" t="s">
        <v>901</v>
      </c>
      <c r="B222" s="7">
        <v>6.2408270182492967E-2</v>
      </c>
      <c r="C222" s="7">
        <v>0</v>
      </c>
      <c r="D222" s="7">
        <f t="shared" si="3"/>
        <v>6.2408270182492967E-2</v>
      </c>
    </row>
    <row r="223" spans="1:4" x14ac:dyDescent="0.2">
      <c r="A223" s="5" t="s">
        <v>902</v>
      </c>
      <c r="B223" s="7">
        <v>4.6228348283328127E-2</v>
      </c>
      <c r="C223" s="7">
        <v>0</v>
      </c>
      <c r="D223" s="7">
        <f t="shared" si="3"/>
        <v>4.6228348283328127E-2</v>
      </c>
    </row>
    <row r="224" spans="1:4" x14ac:dyDescent="0.2">
      <c r="A224" s="5" t="s">
        <v>903</v>
      </c>
      <c r="B224" s="7">
        <v>6.0096852768326568E-2</v>
      </c>
      <c r="C224" s="7">
        <v>0</v>
      </c>
      <c r="D224" s="7">
        <f t="shared" si="3"/>
        <v>6.0096852768326568E-2</v>
      </c>
    </row>
    <row r="225" spans="1:4" x14ac:dyDescent="0.2">
      <c r="A225" s="5" t="s">
        <v>904</v>
      </c>
      <c r="B225" s="7">
        <v>5.0851183111660946E-2</v>
      </c>
      <c r="C225" s="7">
        <v>0</v>
      </c>
      <c r="D225" s="7">
        <f t="shared" si="3"/>
        <v>5.0851183111660946E-2</v>
      </c>
    </row>
    <row r="226" spans="1:4" x14ac:dyDescent="0.2">
      <c r="A226" s="5" t="s">
        <v>905</v>
      </c>
      <c r="B226" s="7">
        <v>6.7031105010825778E-2</v>
      </c>
      <c r="C226" s="7">
        <v>0</v>
      </c>
      <c r="D226" s="7">
        <f t="shared" si="3"/>
        <v>6.7031105010825778E-2</v>
      </c>
    </row>
    <row r="227" spans="1:4" x14ac:dyDescent="0.2">
      <c r="A227" s="5" t="s">
        <v>906</v>
      </c>
      <c r="B227" s="7">
        <v>5.3162600525827344E-2</v>
      </c>
      <c r="C227" s="7">
        <v>0</v>
      </c>
      <c r="D227" s="7">
        <f t="shared" si="3"/>
        <v>5.3162600525827344E-2</v>
      </c>
    </row>
    <row r="228" spans="1:4" x14ac:dyDescent="0.2">
      <c r="A228" s="5" t="s">
        <v>907</v>
      </c>
      <c r="B228" s="7">
        <v>7.1653939839158604E-2</v>
      </c>
      <c r="C228" s="7">
        <v>0</v>
      </c>
      <c r="D228" s="7">
        <f t="shared" si="3"/>
        <v>7.1653939839158604E-2</v>
      </c>
    </row>
    <row r="229" spans="1:4" x14ac:dyDescent="0.2">
      <c r="A229" s="5" t="s">
        <v>908</v>
      </c>
      <c r="B229" s="7">
        <v>4.6228348283328127E-2</v>
      </c>
      <c r="C229" s="7">
        <v>0</v>
      </c>
      <c r="D229" s="7">
        <f t="shared" si="3"/>
        <v>4.6228348283328127E-2</v>
      </c>
    </row>
    <row r="230" spans="1:4" x14ac:dyDescent="0.2">
      <c r="A230" s="5" t="s">
        <v>909</v>
      </c>
      <c r="B230" s="7">
        <v>6.9342522424992198E-2</v>
      </c>
      <c r="C230" s="7">
        <v>0</v>
      </c>
      <c r="D230" s="7">
        <f t="shared" si="3"/>
        <v>6.9342522424992198E-2</v>
      </c>
    </row>
    <row r="231" spans="1:4" x14ac:dyDescent="0.2">
      <c r="A231" s="5" t="s">
        <v>910</v>
      </c>
      <c r="B231" s="7">
        <v>6.4719687596659373E-2</v>
      </c>
      <c r="C231" s="7">
        <v>0</v>
      </c>
      <c r="D231" s="7">
        <f t="shared" si="3"/>
        <v>6.4719687596659373E-2</v>
      </c>
    </row>
    <row r="232" spans="1:4" x14ac:dyDescent="0.2">
      <c r="A232" s="5" t="s">
        <v>911</v>
      </c>
      <c r="B232" s="7">
        <v>5.778543535416017E-2</v>
      </c>
      <c r="C232" s="7">
        <v>0</v>
      </c>
      <c r="D232" s="7">
        <f t="shared" si="3"/>
        <v>5.778543535416017E-2</v>
      </c>
    </row>
    <row r="233" spans="1:4" x14ac:dyDescent="0.2">
      <c r="A233" s="5" t="s">
        <v>912</v>
      </c>
      <c r="B233" s="7">
        <v>5.3162600525827344E-2</v>
      </c>
      <c r="C233" s="7">
        <v>0</v>
      </c>
      <c r="D233" s="7">
        <f t="shared" si="3"/>
        <v>5.3162600525827344E-2</v>
      </c>
    </row>
    <row r="234" spans="1:4" x14ac:dyDescent="0.2">
      <c r="A234" s="5" t="s">
        <v>913</v>
      </c>
      <c r="B234" s="7">
        <v>6.2408270182492967E-2</v>
      </c>
      <c r="C234" s="7">
        <v>0</v>
      </c>
      <c r="D234" s="7">
        <f t="shared" si="3"/>
        <v>6.2408270182492967E-2</v>
      </c>
    </row>
    <row r="235" spans="1:4" x14ac:dyDescent="0.2">
      <c r="A235" s="5" t="s">
        <v>914</v>
      </c>
      <c r="B235" s="7">
        <v>4.6228348283328127E-2</v>
      </c>
      <c r="C235" s="7">
        <v>0</v>
      </c>
      <c r="D235" s="7">
        <f t="shared" si="3"/>
        <v>4.6228348283328127E-2</v>
      </c>
    </row>
    <row r="236" spans="1:4" x14ac:dyDescent="0.2">
      <c r="A236" s="5" t="s">
        <v>915</v>
      </c>
      <c r="B236" s="7">
        <v>4.8539765697494533E-2</v>
      </c>
      <c r="C236" s="7">
        <v>0</v>
      </c>
      <c r="D236" s="7">
        <f t="shared" si="3"/>
        <v>4.8539765697494533E-2</v>
      </c>
    </row>
    <row r="237" spans="1:4" x14ac:dyDescent="0.2">
      <c r="A237" s="5" t="s">
        <v>916</v>
      </c>
      <c r="B237" s="7">
        <v>5.0851183111660946E-2</v>
      </c>
      <c r="C237" s="7">
        <v>0</v>
      </c>
      <c r="D237" s="7">
        <f t="shared" si="3"/>
        <v>5.0851183111660946E-2</v>
      </c>
    </row>
    <row r="238" spans="1:4" x14ac:dyDescent="0.2">
      <c r="A238" s="5" t="s">
        <v>917</v>
      </c>
      <c r="B238" s="7">
        <v>4.6228348283328127E-2</v>
      </c>
      <c r="C238" s="7">
        <v>0</v>
      </c>
      <c r="D238" s="7">
        <f t="shared" si="3"/>
        <v>4.6228348283328127E-2</v>
      </c>
    </row>
    <row r="239" spans="1:4" x14ac:dyDescent="0.2">
      <c r="A239" s="5" t="s">
        <v>918</v>
      </c>
      <c r="B239" s="7">
        <v>6.7031105010825778E-2</v>
      </c>
      <c r="C239" s="7">
        <v>0</v>
      </c>
      <c r="D239" s="7">
        <f t="shared" si="3"/>
        <v>6.7031105010825778E-2</v>
      </c>
    </row>
    <row r="240" spans="1:4" x14ac:dyDescent="0.2">
      <c r="A240" s="5" t="s">
        <v>919</v>
      </c>
      <c r="B240" s="7">
        <v>4.6228348283328127E-2</v>
      </c>
      <c r="C240" s="7">
        <v>0</v>
      </c>
      <c r="D240" s="7">
        <f t="shared" si="3"/>
        <v>4.6228348283328127E-2</v>
      </c>
    </row>
    <row r="241" spans="1:4" x14ac:dyDescent="0.2">
      <c r="A241" s="5" t="s">
        <v>920</v>
      </c>
      <c r="B241" s="7">
        <v>8.3211026909990632E-2</v>
      </c>
      <c r="C241" s="7">
        <v>0</v>
      </c>
      <c r="D241" s="7">
        <f t="shared" si="3"/>
        <v>8.3211026909990632E-2</v>
      </c>
    </row>
    <row r="242" spans="1:4" x14ac:dyDescent="0.2">
      <c r="A242" s="5" t="s">
        <v>921</v>
      </c>
      <c r="B242" s="7">
        <v>7.1653939839158604E-2</v>
      </c>
      <c r="C242" s="7">
        <v>0</v>
      </c>
      <c r="D242" s="7">
        <f t="shared" si="3"/>
        <v>7.1653939839158604E-2</v>
      </c>
    </row>
    <row r="243" spans="1:4" x14ac:dyDescent="0.2">
      <c r="A243" s="5" t="s">
        <v>922</v>
      </c>
      <c r="B243" s="7">
        <v>4.6228348283328127E-2</v>
      </c>
      <c r="C243" s="7">
        <v>0</v>
      </c>
      <c r="D243" s="7">
        <f t="shared" si="3"/>
        <v>4.6228348283328127E-2</v>
      </c>
    </row>
    <row r="244" spans="1:4" x14ac:dyDescent="0.2">
      <c r="A244" s="5" t="s">
        <v>923</v>
      </c>
      <c r="B244" s="7">
        <v>6.0096852768326568E-2</v>
      </c>
      <c r="C244" s="7">
        <v>0</v>
      </c>
      <c r="D244" s="7">
        <f t="shared" si="3"/>
        <v>6.0096852768326568E-2</v>
      </c>
    </row>
    <row r="245" spans="1:4" x14ac:dyDescent="0.2">
      <c r="A245" s="5" t="s">
        <v>924</v>
      </c>
      <c r="B245" s="7">
        <v>5.3162600525827344E-2</v>
      </c>
      <c r="C245" s="7">
        <v>0</v>
      </c>
      <c r="D245" s="7">
        <f t="shared" si="3"/>
        <v>5.3162600525827344E-2</v>
      </c>
    </row>
    <row r="246" spans="1:4" x14ac:dyDescent="0.2">
      <c r="A246" s="5" t="s">
        <v>925</v>
      </c>
      <c r="B246" s="7">
        <v>6.7031105010825778E-2</v>
      </c>
      <c r="C246" s="7">
        <v>0</v>
      </c>
      <c r="D246" s="7">
        <f t="shared" si="3"/>
        <v>6.7031105010825778E-2</v>
      </c>
    </row>
    <row r="247" spans="1:4" x14ac:dyDescent="0.2">
      <c r="A247" s="5" t="s">
        <v>926</v>
      </c>
      <c r="B247" s="7">
        <v>4.6228348283328127E-2</v>
      </c>
      <c r="C247" s="7">
        <v>0</v>
      </c>
      <c r="D247" s="7">
        <f t="shared" si="3"/>
        <v>4.6228348283328127E-2</v>
      </c>
    </row>
    <row r="248" spans="1:4" x14ac:dyDescent="0.2">
      <c r="A248" s="5" t="s">
        <v>927</v>
      </c>
      <c r="B248" s="7">
        <v>4.8539765697494533E-2</v>
      </c>
      <c r="C248" s="7">
        <v>0</v>
      </c>
      <c r="D248" s="7">
        <f t="shared" si="3"/>
        <v>4.8539765697494533E-2</v>
      </c>
    </row>
    <row r="249" spans="1:4" x14ac:dyDescent="0.2">
      <c r="A249" s="5" t="s">
        <v>928</v>
      </c>
      <c r="B249" s="7">
        <v>4.8539765697494533E-2</v>
      </c>
      <c r="C249" s="7">
        <v>0</v>
      </c>
      <c r="D249" s="7">
        <f t="shared" si="3"/>
        <v>4.8539765697494533E-2</v>
      </c>
    </row>
    <row r="250" spans="1:4" x14ac:dyDescent="0.2">
      <c r="A250" s="5" t="s">
        <v>929</v>
      </c>
      <c r="B250" s="7">
        <v>5.5474017939993743E-2</v>
      </c>
      <c r="C250" s="7">
        <v>0</v>
      </c>
      <c r="D250" s="7">
        <f t="shared" si="3"/>
        <v>5.5474017939993743E-2</v>
      </c>
    </row>
    <row r="251" spans="1:4" x14ac:dyDescent="0.2">
      <c r="A251" s="5" t="s">
        <v>930</v>
      </c>
      <c r="B251" s="7">
        <v>0.11974905480636128</v>
      </c>
      <c r="C251" s="7">
        <v>0</v>
      </c>
      <c r="D251" s="7">
        <f t="shared" si="3"/>
        <v>0.11974905480636128</v>
      </c>
    </row>
    <row r="252" spans="1:4" x14ac:dyDescent="0.2">
      <c r="A252" s="5" t="s">
        <v>931</v>
      </c>
      <c r="B252" s="7">
        <v>5.3162600525827344E-2</v>
      </c>
      <c r="C252" s="7">
        <v>0</v>
      </c>
      <c r="D252" s="7">
        <f t="shared" si="3"/>
        <v>5.3162600525827344E-2</v>
      </c>
    </row>
    <row r="253" spans="1:4" x14ac:dyDescent="0.2">
      <c r="A253" s="5" t="s">
        <v>932</v>
      </c>
      <c r="B253" s="7">
        <v>8.0899609495824226E-2</v>
      </c>
      <c r="C253" s="7">
        <v>0</v>
      </c>
      <c r="D253" s="7">
        <f t="shared" si="3"/>
        <v>8.0899609495824226E-2</v>
      </c>
    </row>
    <row r="254" spans="1:4" x14ac:dyDescent="0.2">
      <c r="A254" s="5" t="s">
        <v>933</v>
      </c>
      <c r="B254" s="7">
        <v>5.0851183111660946E-2</v>
      </c>
      <c r="C254" s="7">
        <v>0</v>
      </c>
      <c r="D254" s="7">
        <f t="shared" si="3"/>
        <v>5.0851183111660946E-2</v>
      </c>
    </row>
    <row r="255" spans="1:4" x14ac:dyDescent="0.2">
      <c r="A255" s="5" t="s">
        <v>934</v>
      </c>
      <c r="B255" s="7">
        <v>0.14979748119052455</v>
      </c>
      <c r="C255" s="7">
        <v>0</v>
      </c>
      <c r="D255" s="7">
        <f t="shared" si="3"/>
        <v>0.14979748119052455</v>
      </c>
    </row>
    <row r="256" spans="1:4" x14ac:dyDescent="0.2">
      <c r="A256" s="5" t="s">
        <v>935</v>
      </c>
      <c r="B256" s="7">
        <v>5.0851183111660946E-2</v>
      </c>
      <c r="C256" s="7">
        <v>0</v>
      </c>
      <c r="D256" s="7">
        <f t="shared" si="3"/>
        <v>5.0851183111660946E-2</v>
      </c>
    </row>
    <row r="257" spans="1:4" x14ac:dyDescent="0.2">
      <c r="A257" s="5" t="s">
        <v>936</v>
      </c>
      <c r="B257" s="7">
        <v>4.6228348283328127E-2</v>
      </c>
      <c r="C257" s="7">
        <v>0</v>
      </c>
      <c r="D257" s="7">
        <f t="shared" si="3"/>
        <v>4.6228348283328127E-2</v>
      </c>
    </row>
    <row r="258" spans="1:4" x14ac:dyDescent="0.2">
      <c r="A258" s="5" t="s">
        <v>937</v>
      </c>
      <c r="B258" s="7">
        <v>5.778543535416017E-2</v>
      </c>
      <c r="C258" s="7">
        <v>0</v>
      </c>
      <c r="D258" s="7">
        <f t="shared" si="3"/>
        <v>5.778543535416017E-2</v>
      </c>
    </row>
    <row r="259" spans="1:4" x14ac:dyDescent="0.2">
      <c r="A259" s="5" t="s">
        <v>938</v>
      </c>
      <c r="B259" s="7">
        <v>5.5474017939993743E-2</v>
      </c>
      <c r="C259" s="7">
        <v>0</v>
      </c>
      <c r="D259" s="7">
        <f t="shared" si="3"/>
        <v>5.5474017939993743E-2</v>
      </c>
    </row>
    <row r="260" spans="1:4" x14ac:dyDescent="0.2">
      <c r="A260" s="5" t="s">
        <v>939</v>
      </c>
      <c r="B260" s="7">
        <v>9.0145279152489849E-2</v>
      </c>
      <c r="C260" s="7">
        <v>0</v>
      </c>
      <c r="D260" s="7">
        <f t="shared" si="3"/>
        <v>9.0145279152489849E-2</v>
      </c>
    </row>
    <row r="261" spans="1:4" x14ac:dyDescent="0.2">
      <c r="A261" s="5" t="s">
        <v>940</v>
      </c>
      <c r="B261" s="7">
        <v>0.10819196773552923</v>
      </c>
      <c r="C261" s="7">
        <v>0</v>
      </c>
      <c r="D261" s="7">
        <f t="shared" si="3"/>
        <v>0.10819196773552923</v>
      </c>
    </row>
    <row r="262" spans="1:4" x14ac:dyDescent="0.2">
      <c r="A262" s="5" t="s">
        <v>941</v>
      </c>
      <c r="B262" s="7">
        <v>6.0096852768326568E-2</v>
      </c>
      <c r="C262" s="7">
        <v>0</v>
      </c>
      <c r="D262" s="7">
        <f t="shared" si="3"/>
        <v>6.0096852768326568E-2</v>
      </c>
    </row>
    <row r="263" spans="1:4" x14ac:dyDescent="0.2">
      <c r="A263" s="5" t="s">
        <v>942</v>
      </c>
      <c r="B263" s="7">
        <v>5.3162600525827344E-2</v>
      </c>
      <c r="C263" s="7">
        <v>0</v>
      </c>
      <c r="D263" s="7">
        <f t="shared" si="3"/>
        <v>5.3162600525827344E-2</v>
      </c>
    </row>
    <row r="264" spans="1:4" x14ac:dyDescent="0.2">
      <c r="A264" s="5" t="s">
        <v>943</v>
      </c>
      <c r="B264" s="7">
        <v>5.0851183111660946E-2</v>
      </c>
      <c r="C264" s="7">
        <v>0</v>
      </c>
      <c r="D264" s="7">
        <f t="shared" si="3"/>
        <v>5.0851183111660946E-2</v>
      </c>
    </row>
    <row r="265" spans="1:4" x14ac:dyDescent="0.2">
      <c r="A265" s="5" t="s">
        <v>944</v>
      </c>
      <c r="B265" s="7">
        <v>7.3965357253325023E-2</v>
      </c>
      <c r="C265" s="7">
        <v>0</v>
      </c>
      <c r="D265" s="7">
        <f t="shared" si="3"/>
        <v>7.3965357253325023E-2</v>
      </c>
    </row>
    <row r="266" spans="1:4" x14ac:dyDescent="0.2">
      <c r="A266" s="5" t="s">
        <v>945</v>
      </c>
      <c r="B266" s="7">
        <v>6.2408270182492967E-2</v>
      </c>
      <c r="C266" s="7">
        <v>0</v>
      </c>
      <c r="D266" s="7">
        <f t="shared" si="3"/>
        <v>6.2408270182492967E-2</v>
      </c>
    </row>
    <row r="267" spans="1:4" x14ac:dyDescent="0.2">
      <c r="A267" s="5" t="s">
        <v>946</v>
      </c>
      <c r="B267" s="7">
        <v>5.778543535416017E-2</v>
      </c>
      <c r="C267" s="7">
        <v>0</v>
      </c>
      <c r="D267" s="7">
        <f t="shared" si="3"/>
        <v>5.778543535416017E-2</v>
      </c>
    </row>
    <row r="268" spans="1:4" x14ac:dyDescent="0.2">
      <c r="A268" s="5" t="s">
        <v>947</v>
      </c>
      <c r="B268" s="7">
        <v>6.0096852768326568E-2</v>
      </c>
      <c r="C268" s="7">
        <v>0</v>
      </c>
      <c r="D268" s="7">
        <f t="shared" si="3"/>
        <v>6.0096852768326568E-2</v>
      </c>
    </row>
    <row r="269" spans="1:4" x14ac:dyDescent="0.2">
      <c r="A269" s="5" t="s">
        <v>948</v>
      </c>
      <c r="B269" s="7">
        <v>6.2408270182492967E-2</v>
      </c>
      <c r="C269" s="7">
        <v>0</v>
      </c>
      <c r="D269" s="7">
        <f t="shared" ref="D269:D332" si="4">SUM(B269:C269)</f>
        <v>6.2408270182492967E-2</v>
      </c>
    </row>
    <row r="270" spans="1:4" x14ac:dyDescent="0.2">
      <c r="A270" s="5" t="s">
        <v>949</v>
      </c>
      <c r="B270" s="7">
        <v>6.2408270182492967E-2</v>
      </c>
      <c r="C270" s="7">
        <v>0</v>
      </c>
      <c r="D270" s="7">
        <f t="shared" si="4"/>
        <v>6.2408270182492967E-2</v>
      </c>
    </row>
    <row r="271" spans="1:4" x14ac:dyDescent="0.2">
      <c r="A271" s="5" t="s">
        <v>950</v>
      </c>
      <c r="B271" s="7">
        <v>5.778543535416017E-2</v>
      </c>
      <c r="C271" s="7">
        <v>0</v>
      </c>
      <c r="D271" s="7">
        <f t="shared" si="4"/>
        <v>5.778543535416017E-2</v>
      </c>
    </row>
    <row r="272" spans="1:4" x14ac:dyDescent="0.2">
      <c r="A272" s="5" t="s">
        <v>951</v>
      </c>
      <c r="B272" s="7">
        <v>6.2408270182492967E-2</v>
      </c>
      <c r="C272" s="7">
        <v>0</v>
      </c>
      <c r="D272" s="7">
        <f t="shared" si="4"/>
        <v>6.2408270182492967E-2</v>
      </c>
    </row>
    <row r="273" spans="1:4" x14ac:dyDescent="0.2">
      <c r="A273" s="5" t="s">
        <v>952</v>
      </c>
      <c r="B273" s="7">
        <v>5.0851183111660946E-2</v>
      </c>
      <c r="C273" s="7">
        <v>0</v>
      </c>
      <c r="D273" s="7">
        <f t="shared" si="4"/>
        <v>5.0851183111660946E-2</v>
      </c>
    </row>
    <row r="274" spans="1:4" x14ac:dyDescent="0.2">
      <c r="A274" s="5" t="s">
        <v>953</v>
      </c>
      <c r="B274" s="7">
        <v>4.6228348283328127E-2</v>
      </c>
      <c r="C274" s="7">
        <v>0</v>
      </c>
      <c r="D274" s="7">
        <f t="shared" si="4"/>
        <v>4.6228348283328127E-2</v>
      </c>
    </row>
    <row r="275" spans="1:4" x14ac:dyDescent="0.2">
      <c r="A275" s="5" t="s">
        <v>954</v>
      </c>
      <c r="B275" s="7">
        <v>5.0851183111660946E-2</v>
      </c>
      <c r="C275" s="7">
        <v>0</v>
      </c>
      <c r="D275" s="7">
        <f t="shared" si="4"/>
        <v>5.0851183111660946E-2</v>
      </c>
    </row>
    <row r="276" spans="1:4" x14ac:dyDescent="0.2">
      <c r="A276" s="5" t="s">
        <v>955</v>
      </c>
      <c r="B276" s="7">
        <v>4.6228348283328127E-2</v>
      </c>
      <c r="C276" s="7">
        <v>0</v>
      </c>
      <c r="D276" s="7">
        <f t="shared" si="4"/>
        <v>4.6228348283328127E-2</v>
      </c>
    </row>
    <row r="277" spans="1:4" x14ac:dyDescent="0.2">
      <c r="A277" s="5" t="s">
        <v>956</v>
      </c>
      <c r="B277" s="7">
        <v>0.13130614187719331</v>
      </c>
      <c r="C277" s="7">
        <v>0</v>
      </c>
      <c r="D277" s="7">
        <f t="shared" si="4"/>
        <v>0.13130614187719331</v>
      </c>
    </row>
    <row r="278" spans="1:4" x14ac:dyDescent="0.2">
      <c r="A278" s="5" t="s">
        <v>957</v>
      </c>
      <c r="B278" s="7">
        <v>4.6228348283328127E-2</v>
      </c>
      <c r="C278" s="7">
        <v>0</v>
      </c>
      <c r="D278" s="7">
        <f t="shared" si="4"/>
        <v>4.6228348283328127E-2</v>
      </c>
    </row>
    <row r="279" spans="1:4" x14ac:dyDescent="0.2">
      <c r="A279" s="5" t="s">
        <v>958</v>
      </c>
      <c r="B279" s="7">
        <v>9.2456696566656255E-2</v>
      </c>
      <c r="C279" s="7">
        <v>0</v>
      </c>
      <c r="D279" s="7">
        <f t="shared" si="4"/>
        <v>9.2456696566656255E-2</v>
      </c>
    </row>
    <row r="280" spans="1:4" x14ac:dyDescent="0.2">
      <c r="A280" s="5" t="s">
        <v>959</v>
      </c>
      <c r="B280" s="7">
        <v>0.12206047222052768</v>
      </c>
      <c r="C280" s="7">
        <v>0</v>
      </c>
      <c r="D280" s="7">
        <f t="shared" si="4"/>
        <v>0.12206047222052768</v>
      </c>
    </row>
    <row r="281" spans="1:4" x14ac:dyDescent="0.2">
      <c r="A281" s="5" t="s">
        <v>237</v>
      </c>
      <c r="B281" s="7">
        <v>6.1963619452201107E-2</v>
      </c>
      <c r="C281" s="7">
        <v>0</v>
      </c>
      <c r="D281" s="7">
        <f t="shared" si="4"/>
        <v>6.1963619452201107E-2</v>
      </c>
    </row>
    <row r="282" spans="1:4" x14ac:dyDescent="0.2">
      <c r="A282" s="5" t="s">
        <v>369</v>
      </c>
      <c r="B282" s="7">
        <v>6.1963619452201107E-2</v>
      </c>
      <c r="C282" s="7">
        <v>0</v>
      </c>
      <c r="D282" s="7">
        <f t="shared" si="4"/>
        <v>6.1963619452201107E-2</v>
      </c>
    </row>
    <row r="283" spans="1:4" x14ac:dyDescent="0.2">
      <c r="A283" s="5" t="s">
        <v>370</v>
      </c>
      <c r="B283" s="7">
        <v>6.1963619452201107E-2</v>
      </c>
      <c r="C283" s="7">
        <v>0</v>
      </c>
      <c r="D283" s="7">
        <f t="shared" si="4"/>
        <v>6.1963619452201107E-2</v>
      </c>
    </row>
    <row r="284" spans="1:4" x14ac:dyDescent="0.2">
      <c r="A284" s="5" t="s">
        <v>371</v>
      </c>
      <c r="B284" s="7">
        <v>6.1963619452201107E-2</v>
      </c>
      <c r="C284" s="7">
        <v>0</v>
      </c>
      <c r="D284" s="7">
        <f t="shared" si="4"/>
        <v>6.1963619452201107E-2</v>
      </c>
    </row>
    <row r="285" spans="1:4" x14ac:dyDescent="0.2">
      <c r="A285" s="5" t="s">
        <v>176</v>
      </c>
      <c r="B285" s="7">
        <v>6.1963619452201107E-2</v>
      </c>
      <c r="C285" s="7">
        <v>0</v>
      </c>
      <c r="D285" s="7">
        <f t="shared" si="4"/>
        <v>6.1963619452201107E-2</v>
      </c>
    </row>
    <row r="286" spans="1:4" x14ac:dyDescent="0.2">
      <c r="A286" s="5" t="s">
        <v>64</v>
      </c>
      <c r="B286" s="7">
        <v>6.1963619452201107E-2</v>
      </c>
      <c r="C286" s="7">
        <v>2.9014408041458241E-5</v>
      </c>
      <c r="D286" s="7">
        <f t="shared" si="4"/>
        <v>6.1992633860242563E-2</v>
      </c>
    </row>
    <row r="287" spans="1:4" x14ac:dyDescent="0.2">
      <c r="A287" s="5" t="s">
        <v>502</v>
      </c>
      <c r="B287" s="7">
        <v>2.915934994250784E-2</v>
      </c>
      <c r="C287" s="7">
        <v>0</v>
      </c>
      <c r="D287" s="7">
        <f t="shared" si="4"/>
        <v>2.915934994250784E-2</v>
      </c>
    </row>
    <row r="288" spans="1:4" x14ac:dyDescent="0.2">
      <c r="A288" s="5" t="s">
        <v>253</v>
      </c>
      <c r="B288" s="7">
        <v>6.1963619452201107E-2</v>
      </c>
      <c r="C288" s="7">
        <v>0</v>
      </c>
      <c r="D288" s="7">
        <f t="shared" si="4"/>
        <v>6.1963619452201107E-2</v>
      </c>
    </row>
    <row r="289" spans="1:4" x14ac:dyDescent="0.2">
      <c r="A289" s="5" t="s">
        <v>372</v>
      </c>
      <c r="B289" s="7">
        <v>6.1963619452201107E-2</v>
      </c>
      <c r="C289" s="7">
        <v>0</v>
      </c>
      <c r="D289" s="7">
        <f t="shared" si="4"/>
        <v>6.1963619452201107E-2</v>
      </c>
    </row>
    <row r="290" spans="1:4" x14ac:dyDescent="0.2">
      <c r="A290" s="5" t="s">
        <v>254</v>
      </c>
      <c r="B290" s="7">
        <v>6.1963619452201107E-2</v>
      </c>
      <c r="C290" s="7">
        <v>0</v>
      </c>
      <c r="D290" s="7">
        <f t="shared" si="4"/>
        <v>6.1963619452201107E-2</v>
      </c>
    </row>
    <row r="291" spans="1:4" x14ac:dyDescent="0.2">
      <c r="A291" s="5" t="s">
        <v>184</v>
      </c>
      <c r="B291" s="7">
        <v>6.1963619452201107E-2</v>
      </c>
      <c r="C291" s="7">
        <v>0</v>
      </c>
      <c r="D291" s="7">
        <f t="shared" si="4"/>
        <v>6.1963619452201107E-2</v>
      </c>
    </row>
    <row r="292" spans="1:4" x14ac:dyDescent="0.2">
      <c r="A292" s="5" t="s">
        <v>157</v>
      </c>
      <c r="B292" s="7">
        <v>6.1963619452201107E-2</v>
      </c>
      <c r="C292" s="7">
        <v>0</v>
      </c>
      <c r="D292" s="7">
        <f t="shared" si="4"/>
        <v>6.1963619452201107E-2</v>
      </c>
    </row>
    <row r="293" spans="1:4" x14ac:dyDescent="0.2">
      <c r="A293" s="5" t="s">
        <v>255</v>
      </c>
      <c r="B293" s="7">
        <v>6.1963619452201107E-2</v>
      </c>
      <c r="C293" s="7">
        <v>0</v>
      </c>
      <c r="D293" s="7">
        <f t="shared" si="4"/>
        <v>6.1963619452201107E-2</v>
      </c>
    </row>
    <row r="294" spans="1:4" x14ac:dyDescent="0.2">
      <c r="A294" s="5" t="s">
        <v>373</v>
      </c>
      <c r="B294" s="7">
        <v>6.1963619452201107E-2</v>
      </c>
      <c r="C294" s="7">
        <v>0</v>
      </c>
      <c r="D294" s="7">
        <f t="shared" si="4"/>
        <v>6.1963619452201107E-2</v>
      </c>
    </row>
    <row r="295" spans="1:4" x14ac:dyDescent="0.2">
      <c r="A295" s="5" t="s">
        <v>188</v>
      </c>
      <c r="B295" s="7">
        <v>6.1963619452201107E-2</v>
      </c>
      <c r="C295" s="7">
        <v>0</v>
      </c>
      <c r="D295" s="7">
        <f t="shared" si="4"/>
        <v>6.1963619452201107E-2</v>
      </c>
    </row>
    <row r="296" spans="1:4" x14ac:dyDescent="0.2">
      <c r="A296" s="5" t="s">
        <v>3</v>
      </c>
      <c r="B296" s="7">
        <v>6.1963619452201107E-2</v>
      </c>
      <c r="C296" s="7">
        <v>0</v>
      </c>
      <c r="D296" s="7">
        <f t="shared" si="4"/>
        <v>6.1963619452201107E-2</v>
      </c>
    </row>
    <row r="297" spans="1:4" x14ac:dyDescent="0.2">
      <c r="A297" s="5" t="s">
        <v>256</v>
      </c>
      <c r="B297" s="7">
        <v>6.1963619452201107E-2</v>
      </c>
      <c r="C297" s="7">
        <v>0</v>
      </c>
      <c r="D297" s="7">
        <f t="shared" si="4"/>
        <v>6.1963619452201107E-2</v>
      </c>
    </row>
    <row r="298" spans="1:4" x14ac:dyDescent="0.2">
      <c r="A298" s="5" t="s">
        <v>71</v>
      </c>
      <c r="B298" s="7">
        <v>6.1963619452201107E-2</v>
      </c>
      <c r="C298" s="7">
        <v>5.9006123989000544E-4</v>
      </c>
      <c r="D298" s="7">
        <f t="shared" si="4"/>
        <v>6.2553680692091107E-2</v>
      </c>
    </row>
    <row r="299" spans="1:4" x14ac:dyDescent="0.2">
      <c r="A299" s="5" t="s">
        <v>6</v>
      </c>
      <c r="B299" s="7">
        <v>6.1963619452201107E-2</v>
      </c>
      <c r="C299" s="7">
        <v>0</v>
      </c>
      <c r="D299" s="7">
        <f t="shared" si="4"/>
        <v>6.1963619452201107E-2</v>
      </c>
    </row>
    <row r="300" spans="1:4" x14ac:dyDescent="0.2">
      <c r="A300" s="5" t="s">
        <v>191</v>
      </c>
      <c r="B300" s="7">
        <v>6.1963619452201107E-2</v>
      </c>
      <c r="C300" s="7">
        <v>0</v>
      </c>
      <c r="D300" s="7">
        <f t="shared" si="4"/>
        <v>6.1963619452201107E-2</v>
      </c>
    </row>
    <row r="301" spans="1:4" x14ac:dyDescent="0.2">
      <c r="A301" s="5" t="s">
        <v>192</v>
      </c>
      <c r="B301" s="7">
        <v>6.1963619452201107E-2</v>
      </c>
      <c r="C301" s="7">
        <v>0</v>
      </c>
      <c r="D301" s="7">
        <f t="shared" si="4"/>
        <v>6.1963619452201107E-2</v>
      </c>
    </row>
    <row r="302" spans="1:4" x14ac:dyDescent="0.2">
      <c r="A302" s="5" t="s">
        <v>63</v>
      </c>
      <c r="B302" s="7">
        <v>6.1963619452201107E-2</v>
      </c>
      <c r="C302" s="7">
        <v>5.9006123989000544E-4</v>
      </c>
      <c r="D302" s="7">
        <f t="shared" si="4"/>
        <v>6.2553680692091107E-2</v>
      </c>
    </row>
    <row r="303" spans="1:4" x14ac:dyDescent="0.2">
      <c r="A303" s="5" t="s">
        <v>374</v>
      </c>
      <c r="B303" s="7">
        <v>6.1963619452201107E-2</v>
      </c>
      <c r="C303" s="7">
        <v>0</v>
      </c>
      <c r="D303" s="7">
        <f t="shared" si="4"/>
        <v>6.1963619452201107E-2</v>
      </c>
    </row>
    <row r="304" spans="1:4" x14ac:dyDescent="0.2">
      <c r="A304" s="5" t="s">
        <v>161</v>
      </c>
      <c r="B304" s="7">
        <v>6.1963619452201107E-2</v>
      </c>
      <c r="C304" s="7">
        <v>0</v>
      </c>
      <c r="D304" s="7">
        <f t="shared" si="4"/>
        <v>6.1963619452201107E-2</v>
      </c>
    </row>
    <row r="305" spans="1:4" x14ac:dyDescent="0.2">
      <c r="A305" s="5" t="s">
        <v>257</v>
      </c>
      <c r="B305" s="7">
        <v>6.1963619452201107E-2</v>
      </c>
      <c r="C305" s="7">
        <v>0</v>
      </c>
      <c r="D305" s="7">
        <f t="shared" si="4"/>
        <v>6.1963619452201107E-2</v>
      </c>
    </row>
    <row r="306" spans="1:4" x14ac:dyDescent="0.2">
      <c r="A306" s="5" t="s">
        <v>375</v>
      </c>
      <c r="B306" s="7">
        <v>6.1963619452201107E-2</v>
      </c>
      <c r="C306" s="7">
        <v>0</v>
      </c>
      <c r="D306" s="7">
        <f t="shared" si="4"/>
        <v>6.1963619452201107E-2</v>
      </c>
    </row>
    <row r="307" spans="1:4" x14ac:dyDescent="0.2">
      <c r="A307" s="5" t="s">
        <v>232</v>
      </c>
      <c r="B307" s="7">
        <v>6.1963619452201107E-2</v>
      </c>
      <c r="C307" s="7">
        <v>0</v>
      </c>
      <c r="D307" s="7">
        <f t="shared" si="4"/>
        <v>6.1963619452201107E-2</v>
      </c>
    </row>
    <row r="308" spans="1:4" x14ac:dyDescent="0.2">
      <c r="A308" s="5" t="s">
        <v>220</v>
      </c>
      <c r="B308" s="7">
        <v>6.1963619452201107E-2</v>
      </c>
      <c r="C308" s="7">
        <v>0</v>
      </c>
      <c r="D308" s="7">
        <f t="shared" si="4"/>
        <v>6.1963619452201107E-2</v>
      </c>
    </row>
    <row r="309" spans="1:4" x14ac:dyDescent="0.2">
      <c r="A309" s="5" t="s">
        <v>472</v>
      </c>
      <c r="B309" s="7">
        <v>6.1963619452201107E-2</v>
      </c>
      <c r="C309" s="7">
        <v>0</v>
      </c>
      <c r="D309" s="7">
        <f t="shared" si="4"/>
        <v>6.1963619452201107E-2</v>
      </c>
    </row>
    <row r="310" spans="1:4" x14ac:dyDescent="0.2">
      <c r="A310" s="5" t="s">
        <v>238</v>
      </c>
      <c r="B310" s="7">
        <v>6.1963619452201107E-2</v>
      </c>
      <c r="C310" s="7">
        <v>0</v>
      </c>
      <c r="D310" s="7">
        <f t="shared" si="4"/>
        <v>6.1963619452201107E-2</v>
      </c>
    </row>
    <row r="311" spans="1:4" x14ac:dyDescent="0.2">
      <c r="A311" s="5" t="s">
        <v>147</v>
      </c>
      <c r="B311" s="7">
        <v>6.1963619452201107E-2</v>
      </c>
      <c r="C311" s="7">
        <v>0</v>
      </c>
      <c r="D311" s="7">
        <f t="shared" si="4"/>
        <v>6.1963619452201107E-2</v>
      </c>
    </row>
    <row r="312" spans="1:4" x14ac:dyDescent="0.2">
      <c r="A312" s="5" t="s">
        <v>217</v>
      </c>
      <c r="B312" s="7">
        <v>6.1963619452201107E-2</v>
      </c>
      <c r="C312" s="7">
        <v>0</v>
      </c>
      <c r="D312" s="7">
        <f t="shared" si="4"/>
        <v>6.1963619452201107E-2</v>
      </c>
    </row>
    <row r="313" spans="1:4" x14ac:dyDescent="0.2">
      <c r="A313" s="5" t="s">
        <v>31</v>
      </c>
      <c r="B313" s="7">
        <v>6.1963619452201107E-2</v>
      </c>
      <c r="C313" s="7">
        <v>1.361606622441219E-4</v>
      </c>
      <c r="D313" s="7">
        <f t="shared" si="4"/>
        <v>6.2099780114445231E-2</v>
      </c>
    </row>
    <row r="314" spans="1:4" x14ac:dyDescent="0.2">
      <c r="A314" s="5" t="s">
        <v>376</v>
      </c>
      <c r="B314" s="7">
        <v>6.1963619452201107E-2</v>
      </c>
      <c r="C314" s="7">
        <v>0</v>
      </c>
      <c r="D314" s="7">
        <f t="shared" si="4"/>
        <v>6.1963619452201107E-2</v>
      </c>
    </row>
    <row r="315" spans="1:4" x14ac:dyDescent="0.2">
      <c r="A315" s="5" t="s">
        <v>82</v>
      </c>
      <c r="B315" s="7">
        <v>2.915934994250784E-2</v>
      </c>
      <c r="C315" s="7">
        <v>2.6324459692702792E-3</v>
      </c>
      <c r="D315" s="7">
        <f t="shared" si="4"/>
        <v>3.1791795911778123E-2</v>
      </c>
    </row>
    <row r="316" spans="1:4" x14ac:dyDescent="0.2">
      <c r="A316" s="5" t="s">
        <v>377</v>
      </c>
      <c r="B316" s="7">
        <v>6.1963619452201107E-2</v>
      </c>
      <c r="C316" s="7">
        <v>0</v>
      </c>
      <c r="D316" s="7">
        <f t="shared" si="4"/>
        <v>6.1963619452201107E-2</v>
      </c>
    </row>
    <row r="317" spans="1:4" x14ac:dyDescent="0.2">
      <c r="A317" s="5" t="s">
        <v>378</v>
      </c>
      <c r="B317" s="7">
        <v>6.1963619452201107E-2</v>
      </c>
      <c r="C317" s="7">
        <v>0</v>
      </c>
      <c r="D317" s="7">
        <f t="shared" si="4"/>
        <v>6.1963619452201107E-2</v>
      </c>
    </row>
    <row r="318" spans="1:4" x14ac:dyDescent="0.2">
      <c r="A318" s="5" t="s">
        <v>379</v>
      </c>
      <c r="B318" s="7">
        <v>6.1963619452201107E-2</v>
      </c>
      <c r="C318" s="7">
        <v>0</v>
      </c>
      <c r="D318" s="7">
        <f t="shared" si="4"/>
        <v>6.1963619452201107E-2</v>
      </c>
    </row>
    <row r="319" spans="1:4" x14ac:dyDescent="0.2">
      <c r="A319" s="5" t="s">
        <v>380</v>
      </c>
      <c r="B319" s="7">
        <v>6.1963619452201107E-2</v>
      </c>
      <c r="C319" s="7">
        <v>0</v>
      </c>
      <c r="D319" s="7">
        <f t="shared" si="4"/>
        <v>6.1963619452201107E-2</v>
      </c>
    </row>
    <row r="320" spans="1:4" x14ac:dyDescent="0.2">
      <c r="A320" s="5" t="s">
        <v>381</v>
      </c>
      <c r="B320" s="7">
        <v>6.1963619452201107E-2</v>
      </c>
      <c r="C320" s="7">
        <v>0</v>
      </c>
      <c r="D320" s="7">
        <f t="shared" si="4"/>
        <v>6.1963619452201107E-2</v>
      </c>
    </row>
    <row r="321" spans="1:4" x14ac:dyDescent="0.2">
      <c r="A321" s="5" t="s">
        <v>382</v>
      </c>
      <c r="B321" s="7">
        <v>6.1963619452201107E-2</v>
      </c>
      <c r="C321" s="7">
        <v>0</v>
      </c>
      <c r="D321" s="7">
        <f t="shared" si="4"/>
        <v>6.1963619452201107E-2</v>
      </c>
    </row>
    <row r="322" spans="1:4" x14ac:dyDescent="0.2">
      <c r="A322" s="5" t="s">
        <v>383</v>
      </c>
      <c r="B322" s="7">
        <v>6.1963619452201107E-2</v>
      </c>
      <c r="C322" s="7">
        <v>0</v>
      </c>
      <c r="D322" s="7">
        <f t="shared" si="4"/>
        <v>6.1963619452201107E-2</v>
      </c>
    </row>
    <row r="323" spans="1:4" x14ac:dyDescent="0.2">
      <c r="A323" s="5" t="s">
        <v>473</v>
      </c>
      <c r="B323" s="7">
        <v>6.1963619452201107E-2</v>
      </c>
      <c r="C323" s="7">
        <v>0</v>
      </c>
      <c r="D323" s="7">
        <f t="shared" si="4"/>
        <v>6.1963619452201107E-2</v>
      </c>
    </row>
    <row r="324" spans="1:4" x14ac:dyDescent="0.2">
      <c r="A324" s="5" t="s">
        <v>89</v>
      </c>
      <c r="B324" s="7">
        <v>2.915934994250784E-2</v>
      </c>
      <c r="C324" s="7">
        <v>2.3764879301406295E-3</v>
      </c>
      <c r="D324" s="7">
        <f t="shared" si="4"/>
        <v>3.1535837872648471E-2</v>
      </c>
    </row>
    <row r="325" spans="1:4" x14ac:dyDescent="0.2">
      <c r="A325" s="5" t="s">
        <v>144</v>
      </c>
      <c r="B325" s="7">
        <v>6.1963619452201107E-2</v>
      </c>
      <c r="C325" s="7">
        <v>1.5745542684270016E-6</v>
      </c>
      <c r="D325" s="7">
        <f t="shared" si="4"/>
        <v>6.1965194006469534E-2</v>
      </c>
    </row>
    <row r="326" spans="1:4" x14ac:dyDescent="0.2">
      <c r="A326" s="5" t="s">
        <v>87</v>
      </c>
      <c r="B326" s="7">
        <v>6.1963619452201107E-2</v>
      </c>
      <c r="C326" s="7">
        <v>2.3566493072424213E-3</v>
      </c>
      <c r="D326" s="7">
        <f t="shared" si="4"/>
        <v>6.4320268759443522E-2</v>
      </c>
    </row>
    <row r="327" spans="1:4" x14ac:dyDescent="0.2">
      <c r="A327" s="5" t="s">
        <v>90</v>
      </c>
      <c r="B327" s="7">
        <v>2.915934994250784E-2</v>
      </c>
      <c r="C327" s="7">
        <v>3.4312367046293213E-3</v>
      </c>
      <c r="D327" s="7">
        <f t="shared" si="4"/>
        <v>3.2590586647137161E-2</v>
      </c>
    </row>
    <row r="328" spans="1:4" x14ac:dyDescent="0.2">
      <c r="A328" s="5" t="s">
        <v>9</v>
      </c>
      <c r="B328" s="7">
        <v>2.915934994250784E-2</v>
      </c>
      <c r="C328" s="7">
        <v>2.5236143570708453E-5</v>
      </c>
      <c r="D328" s="7">
        <f t="shared" si="4"/>
        <v>2.9184586086078549E-2</v>
      </c>
    </row>
    <row r="329" spans="1:4" x14ac:dyDescent="0.2">
      <c r="A329" s="5" t="s">
        <v>182</v>
      </c>
      <c r="B329" s="7">
        <v>6.1963619452201107E-2</v>
      </c>
      <c r="C329" s="7">
        <v>0</v>
      </c>
      <c r="D329" s="7">
        <f t="shared" si="4"/>
        <v>6.1963619452201107E-2</v>
      </c>
    </row>
    <row r="330" spans="1:4" x14ac:dyDescent="0.2">
      <c r="A330" s="5" t="s">
        <v>233</v>
      </c>
      <c r="B330" s="7">
        <v>6.1963619452201107E-2</v>
      </c>
      <c r="C330" s="7">
        <v>0</v>
      </c>
      <c r="D330" s="7">
        <f t="shared" si="4"/>
        <v>6.1963619452201107E-2</v>
      </c>
    </row>
    <row r="331" spans="1:4" x14ac:dyDescent="0.2">
      <c r="A331" s="5" t="s">
        <v>156</v>
      </c>
      <c r="B331" s="7">
        <v>6.1963619452201107E-2</v>
      </c>
      <c r="C331" s="7">
        <v>3.381354102565781E-4</v>
      </c>
      <c r="D331" s="7">
        <f t="shared" si="4"/>
        <v>6.2301754862457683E-2</v>
      </c>
    </row>
    <row r="332" spans="1:4" x14ac:dyDescent="0.2">
      <c r="A332" s="5" t="s">
        <v>394</v>
      </c>
      <c r="B332" s="7">
        <v>6.1963619452201107E-2</v>
      </c>
      <c r="C332" s="7">
        <v>0</v>
      </c>
      <c r="D332" s="7">
        <f t="shared" si="4"/>
        <v>6.1963619452201107E-2</v>
      </c>
    </row>
    <row r="333" spans="1:4" x14ac:dyDescent="0.2">
      <c r="A333" s="5" t="s">
        <v>360</v>
      </c>
      <c r="B333" s="7">
        <v>6.1963619452201107E-2</v>
      </c>
      <c r="C333" s="7">
        <v>0</v>
      </c>
      <c r="D333" s="7">
        <f t="shared" ref="D333:D396" si="5">SUM(B333:C333)</f>
        <v>6.1963619452201107E-2</v>
      </c>
    </row>
    <row r="334" spans="1:4" x14ac:dyDescent="0.2">
      <c r="A334" s="5" t="s">
        <v>223</v>
      </c>
      <c r="B334" s="7">
        <v>6.1963619452201107E-2</v>
      </c>
      <c r="C334" s="7">
        <v>0</v>
      </c>
      <c r="D334" s="7">
        <f t="shared" si="5"/>
        <v>6.1963619452201107E-2</v>
      </c>
    </row>
    <row r="335" spans="1:4" x14ac:dyDescent="0.2">
      <c r="A335" s="5" t="s">
        <v>103</v>
      </c>
      <c r="B335" s="7">
        <v>6.1963619452201107E-2</v>
      </c>
      <c r="C335" s="7">
        <v>3.424251789771376E-3</v>
      </c>
      <c r="D335" s="7">
        <f t="shared" si="5"/>
        <v>6.5387871241972484E-2</v>
      </c>
    </row>
    <row r="336" spans="1:4" x14ac:dyDescent="0.2">
      <c r="A336" s="5" t="s">
        <v>78</v>
      </c>
      <c r="B336" s="7">
        <v>2.915934994250784E-2</v>
      </c>
      <c r="C336" s="7">
        <v>1.2685362461579665E-4</v>
      </c>
      <c r="D336" s="7">
        <f t="shared" si="5"/>
        <v>2.9286203567123636E-2</v>
      </c>
    </row>
    <row r="337" spans="1:4" x14ac:dyDescent="0.2">
      <c r="A337" s="5" t="s">
        <v>395</v>
      </c>
      <c r="B337" s="7">
        <v>6.1963619452201107E-2</v>
      </c>
      <c r="C337" s="7">
        <v>0</v>
      </c>
      <c r="D337" s="7">
        <f t="shared" si="5"/>
        <v>6.1963619452201107E-2</v>
      </c>
    </row>
    <row r="338" spans="1:4" x14ac:dyDescent="0.2">
      <c r="A338" s="5" t="s">
        <v>51</v>
      </c>
      <c r="B338" s="7">
        <v>6.1963619452201107E-2</v>
      </c>
      <c r="C338" s="7">
        <v>5.4303452070282025E-2</v>
      </c>
      <c r="D338" s="7">
        <f t="shared" si="5"/>
        <v>0.11626707152248314</v>
      </c>
    </row>
    <row r="339" spans="1:4" x14ac:dyDescent="0.2">
      <c r="A339" s="5" t="s">
        <v>53</v>
      </c>
      <c r="B339" s="7">
        <v>6.1963619452201107E-2</v>
      </c>
      <c r="C339" s="7">
        <v>4.6984727903010665E-4</v>
      </c>
      <c r="D339" s="7">
        <f t="shared" si="5"/>
        <v>6.2433466731231214E-2</v>
      </c>
    </row>
    <row r="340" spans="1:4" x14ac:dyDescent="0.2">
      <c r="A340" s="5" t="s">
        <v>125</v>
      </c>
      <c r="B340" s="7">
        <v>6.1963619452201107E-2</v>
      </c>
      <c r="C340" s="7">
        <v>1.8323294411462278E-2</v>
      </c>
      <c r="D340" s="7">
        <f t="shared" si="5"/>
        <v>8.0286913863663378E-2</v>
      </c>
    </row>
    <row r="341" spans="1:4" x14ac:dyDescent="0.2">
      <c r="A341" s="5" t="s">
        <v>515</v>
      </c>
      <c r="B341" s="7">
        <v>6.1963619452201107E-2</v>
      </c>
      <c r="C341" s="7">
        <v>4.7343579806047517E-2</v>
      </c>
      <c r="D341" s="7">
        <f t="shared" si="5"/>
        <v>0.10930719925824862</v>
      </c>
    </row>
    <row r="342" spans="1:4" x14ac:dyDescent="0.2">
      <c r="A342" s="5" t="s">
        <v>361</v>
      </c>
      <c r="B342" s="7">
        <v>6.1963619452201107E-2</v>
      </c>
      <c r="C342" s="7">
        <v>5.8679017116357715E-2</v>
      </c>
      <c r="D342" s="7">
        <f t="shared" si="5"/>
        <v>0.12064263656855882</v>
      </c>
    </row>
    <row r="343" spans="1:4" x14ac:dyDescent="0.2">
      <c r="A343" s="5" t="s">
        <v>58</v>
      </c>
      <c r="B343" s="7">
        <v>6.1963619452201107E-2</v>
      </c>
      <c r="C343" s="7">
        <v>1.1898323103607244E-4</v>
      </c>
      <c r="D343" s="7">
        <f t="shared" si="5"/>
        <v>6.2082602683237183E-2</v>
      </c>
    </row>
    <row r="344" spans="1:4" x14ac:dyDescent="0.2">
      <c r="A344" s="5" t="s">
        <v>18</v>
      </c>
      <c r="B344" s="7">
        <v>6.1963619452201107E-2</v>
      </c>
      <c r="C344" s="7">
        <v>0</v>
      </c>
      <c r="D344" s="7">
        <f t="shared" si="5"/>
        <v>6.1963619452201107E-2</v>
      </c>
    </row>
    <row r="345" spans="1:4" x14ac:dyDescent="0.2">
      <c r="A345" s="5" t="s">
        <v>66</v>
      </c>
      <c r="B345" s="7">
        <v>6.1963619452201107E-2</v>
      </c>
      <c r="C345" s="7">
        <v>1.4884088873889426E-3</v>
      </c>
      <c r="D345" s="7">
        <f t="shared" si="5"/>
        <v>6.3452028339590044E-2</v>
      </c>
    </row>
    <row r="346" spans="1:4" x14ac:dyDescent="0.2">
      <c r="A346" s="5" t="s">
        <v>92</v>
      </c>
      <c r="B346" s="7">
        <v>2.915934994250784E-2</v>
      </c>
      <c r="C346" s="7">
        <v>2.9711843800742346E-3</v>
      </c>
      <c r="D346" s="7">
        <f t="shared" si="5"/>
        <v>3.2130534322582074E-2</v>
      </c>
    </row>
    <row r="347" spans="1:4" x14ac:dyDescent="0.2">
      <c r="A347" s="5" t="s">
        <v>446</v>
      </c>
      <c r="B347" s="7">
        <v>6.1963619452201107E-2</v>
      </c>
      <c r="C347" s="7">
        <v>0</v>
      </c>
      <c r="D347" s="7">
        <f t="shared" si="5"/>
        <v>6.1963619452201107E-2</v>
      </c>
    </row>
    <row r="348" spans="1:4" x14ac:dyDescent="0.2">
      <c r="A348" s="5" t="s">
        <v>396</v>
      </c>
      <c r="B348" s="7">
        <v>6.1963619452201107E-2</v>
      </c>
      <c r="C348" s="7">
        <v>0</v>
      </c>
      <c r="D348" s="7">
        <f t="shared" si="5"/>
        <v>6.1963619452201107E-2</v>
      </c>
    </row>
    <row r="349" spans="1:4" x14ac:dyDescent="0.2">
      <c r="A349" s="5" t="s">
        <v>226</v>
      </c>
      <c r="B349" s="7">
        <v>6.1963619452201107E-2</v>
      </c>
      <c r="C349" s="7">
        <v>0</v>
      </c>
      <c r="D349" s="7">
        <f t="shared" si="5"/>
        <v>6.1963619452201107E-2</v>
      </c>
    </row>
    <row r="350" spans="1:4" x14ac:dyDescent="0.2">
      <c r="A350" s="5" t="s">
        <v>227</v>
      </c>
      <c r="B350" s="7">
        <v>6.1963619452201107E-2</v>
      </c>
      <c r="C350" s="7">
        <v>0</v>
      </c>
      <c r="D350" s="7">
        <f t="shared" si="5"/>
        <v>6.1963619452201107E-2</v>
      </c>
    </row>
    <row r="351" spans="1:4" x14ac:dyDescent="0.2">
      <c r="A351" s="5" t="s">
        <v>221</v>
      </c>
      <c r="B351" s="7">
        <v>6.1963619452201107E-2</v>
      </c>
      <c r="C351" s="7">
        <v>0</v>
      </c>
      <c r="D351" s="7">
        <f t="shared" si="5"/>
        <v>6.1963619452201107E-2</v>
      </c>
    </row>
    <row r="352" spans="1:4" x14ac:dyDescent="0.2">
      <c r="A352" s="5" t="s">
        <v>397</v>
      </c>
      <c r="B352" s="7">
        <v>6.1963619452201107E-2</v>
      </c>
      <c r="C352" s="7">
        <v>0</v>
      </c>
      <c r="D352" s="7">
        <f t="shared" si="5"/>
        <v>6.1963619452201107E-2</v>
      </c>
    </row>
    <row r="353" spans="1:4" x14ac:dyDescent="0.2">
      <c r="A353" s="5" t="s">
        <v>193</v>
      </c>
      <c r="B353" s="7">
        <v>6.1963619452201107E-2</v>
      </c>
      <c r="C353" s="7">
        <v>0</v>
      </c>
      <c r="D353" s="7">
        <f t="shared" si="5"/>
        <v>6.1963619452201107E-2</v>
      </c>
    </row>
    <row r="354" spans="1:4" x14ac:dyDescent="0.2">
      <c r="A354" s="5" t="s">
        <v>398</v>
      </c>
      <c r="B354" s="7">
        <v>6.1963619452201107E-2</v>
      </c>
      <c r="C354" s="7">
        <v>0</v>
      </c>
      <c r="D354" s="7">
        <f t="shared" si="5"/>
        <v>6.1963619452201107E-2</v>
      </c>
    </row>
    <row r="355" spans="1:4" x14ac:dyDescent="0.2">
      <c r="A355" s="5" t="s">
        <v>222</v>
      </c>
      <c r="B355" s="7">
        <v>6.1963619452201107E-2</v>
      </c>
      <c r="C355" s="7">
        <v>0</v>
      </c>
      <c r="D355" s="7">
        <f t="shared" si="5"/>
        <v>6.1963619452201107E-2</v>
      </c>
    </row>
    <row r="356" spans="1:4" x14ac:dyDescent="0.2">
      <c r="A356" s="5" t="s">
        <v>399</v>
      </c>
      <c r="B356" s="7">
        <v>6.1963619452201107E-2</v>
      </c>
      <c r="C356" s="7">
        <v>0</v>
      </c>
      <c r="D356" s="7">
        <f t="shared" si="5"/>
        <v>6.1963619452201107E-2</v>
      </c>
    </row>
    <row r="357" spans="1:4" x14ac:dyDescent="0.2">
      <c r="A357" s="5" t="s">
        <v>14</v>
      </c>
      <c r="B357" s="7">
        <v>6.1963619452201107E-2</v>
      </c>
      <c r="C357" s="7">
        <v>1.1405080069112382E-4</v>
      </c>
      <c r="D357" s="7">
        <f t="shared" si="5"/>
        <v>6.2077670252892229E-2</v>
      </c>
    </row>
    <row r="358" spans="1:4" x14ac:dyDescent="0.2">
      <c r="A358" s="5" t="s">
        <v>400</v>
      </c>
      <c r="B358" s="7">
        <v>6.1963619452201107E-2</v>
      </c>
      <c r="C358" s="7">
        <v>0</v>
      </c>
      <c r="D358" s="7">
        <f t="shared" si="5"/>
        <v>6.1963619452201107E-2</v>
      </c>
    </row>
    <row r="359" spans="1:4" x14ac:dyDescent="0.2">
      <c r="A359" s="5" t="s">
        <v>434</v>
      </c>
      <c r="B359" s="7">
        <v>6.1963619452201107E-2</v>
      </c>
      <c r="C359" s="7">
        <v>0</v>
      </c>
      <c r="D359" s="7">
        <f t="shared" si="5"/>
        <v>6.1963619452201107E-2</v>
      </c>
    </row>
    <row r="360" spans="1:4" x14ac:dyDescent="0.2">
      <c r="A360" s="5" t="s">
        <v>93</v>
      </c>
      <c r="B360" s="7">
        <v>6.1963619452201107E-2</v>
      </c>
      <c r="C360" s="7">
        <v>5.1673161780413368E-3</v>
      </c>
      <c r="D360" s="7">
        <f t="shared" si="5"/>
        <v>6.7130935630242444E-2</v>
      </c>
    </row>
    <row r="361" spans="1:4" x14ac:dyDescent="0.2">
      <c r="A361" s="5" t="s">
        <v>49</v>
      </c>
      <c r="B361" s="7">
        <v>6.1963619452201107E-2</v>
      </c>
      <c r="C361" s="7">
        <v>1.1429742220837127E-3</v>
      </c>
      <c r="D361" s="7">
        <f t="shared" si="5"/>
        <v>6.3106593674284825E-2</v>
      </c>
    </row>
    <row r="362" spans="1:4" x14ac:dyDescent="0.2">
      <c r="A362" s="5" t="s">
        <v>401</v>
      </c>
      <c r="B362" s="7">
        <v>6.1963619452201107E-2</v>
      </c>
      <c r="C362" s="7">
        <v>0</v>
      </c>
      <c r="D362" s="7">
        <f t="shared" si="5"/>
        <v>6.1963619452201107E-2</v>
      </c>
    </row>
    <row r="363" spans="1:4" x14ac:dyDescent="0.2">
      <c r="A363" s="5" t="s">
        <v>402</v>
      </c>
      <c r="B363" s="7">
        <v>6.1963619452201107E-2</v>
      </c>
      <c r="C363" s="7">
        <v>0</v>
      </c>
      <c r="D363" s="7">
        <f t="shared" si="5"/>
        <v>6.1963619452201107E-2</v>
      </c>
    </row>
    <row r="364" spans="1:4" x14ac:dyDescent="0.2">
      <c r="A364" s="5" t="s">
        <v>206</v>
      </c>
      <c r="B364" s="7">
        <v>6.1963619452201107E-2</v>
      </c>
      <c r="C364" s="7">
        <v>0</v>
      </c>
      <c r="D364" s="7">
        <f t="shared" si="5"/>
        <v>6.1963619452201107E-2</v>
      </c>
    </row>
    <row r="365" spans="1:4" x14ac:dyDescent="0.2">
      <c r="A365" s="5" t="s">
        <v>80</v>
      </c>
      <c r="B365" s="7">
        <v>2.915934994250784E-2</v>
      </c>
      <c r="C365" s="7">
        <v>6.943090017139127E-4</v>
      </c>
      <c r="D365" s="7">
        <f t="shared" si="5"/>
        <v>2.9853658944221755E-2</v>
      </c>
    </row>
    <row r="366" spans="1:4" x14ac:dyDescent="0.2">
      <c r="A366" s="5" t="s">
        <v>432</v>
      </c>
      <c r="B366" s="7">
        <v>6.1963619452201107E-2</v>
      </c>
      <c r="C366" s="7">
        <v>0</v>
      </c>
      <c r="D366" s="7">
        <f t="shared" si="5"/>
        <v>6.1963619452201107E-2</v>
      </c>
    </row>
    <row r="367" spans="1:4" x14ac:dyDescent="0.2">
      <c r="A367" s="5" t="s">
        <v>272</v>
      </c>
      <c r="B367" s="7">
        <v>6.1963619452201107E-2</v>
      </c>
      <c r="C367" s="7">
        <v>0</v>
      </c>
      <c r="D367" s="7">
        <f t="shared" si="5"/>
        <v>6.1963619452201107E-2</v>
      </c>
    </row>
    <row r="368" spans="1:4" x14ac:dyDescent="0.2">
      <c r="A368" s="5" t="s">
        <v>403</v>
      </c>
      <c r="B368" s="7">
        <v>6.1963619452201107E-2</v>
      </c>
      <c r="C368" s="7">
        <v>0</v>
      </c>
      <c r="D368" s="7">
        <f t="shared" si="5"/>
        <v>6.1963619452201107E-2</v>
      </c>
    </row>
    <row r="369" spans="1:4" x14ac:dyDescent="0.2">
      <c r="A369" s="5" t="s">
        <v>363</v>
      </c>
      <c r="B369" s="7">
        <v>2.915934994250784E-2</v>
      </c>
      <c r="C369" s="7">
        <v>0</v>
      </c>
      <c r="D369" s="7">
        <f t="shared" si="5"/>
        <v>2.915934994250784E-2</v>
      </c>
    </row>
    <row r="370" spans="1:4" x14ac:dyDescent="0.2">
      <c r="A370" s="5" t="s">
        <v>404</v>
      </c>
      <c r="B370" s="7">
        <v>6.1963619452201107E-2</v>
      </c>
      <c r="C370" s="7">
        <v>0</v>
      </c>
      <c r="D370" s="7">
        <f t="shared" si="5"/>
        <v>6.1963619452201107E-2</v>
      </c>
    </row>
    <row r="371" spans="1:4" x14ac:dyDescent="0.2">
      <c r="A371" s="5" t="s">
        <v>77</v>
      </c>
      <c r="B371" s="7">
        <v>6.1963619452201107E-2</v>
      </c>
      <c r="C371" s="7">
        <v>7.6502365581089101E-3</v>
      </c>
      <c r="D371" s="7">
        <f t="shared" si="5"/>
        <v>6.9613856010310018E-2</v>
      </c>
    </row>
    <row r="372" spans="1:4" x14ac:dyDescent="0.2">
      <c r="A372" s="5" t="s">
        <v>405</v>
      </c>
      <c r="B372" s="7">
        <v>6.1963619452201107E-2</v>
      </c>
      <c r="C372" s="7">
        <v>0</v>
      </c>
      <c r="D372" s="7">
        <f t="shared" si="5"/>
        <v>6.1963619452201107E-2</v>
      </c>
    </row>
    <row r="373" spans="1:4" x14ac:dyDescent="0.2">
      <c r="A373" s="5" t="s">
        <v>143</v>
      </c>
      <c r="B373" s="7">
        <v>6.1963619452201107E-2</v>
      </c>
      <c r="C373" s="7">
        <v>0</v>
      </c>
      <c r="D373" s="7">
        <f t="shared" si="5"/>
        <v>6.1963619452201107E-2</v>
      </c>
    </row>
    <row r="374" spans="1:4" x14ac:dyDescent="0.2">
      <c r="A374" s="5" t="s">
        <v>171</v>
      </c>
      <c r="B374" s="7">
        <v>6.1963619452201107E-2</v>
      </c>
      <c r="C374" s="7">
        <v>0</v>
      </c>
      <c r="D374" s="7">
        <f t="shared" si="5"/>
        <v>6.1963619452201107E-2</v>
      </c>
    </row>
    <row r="375" spans="1:4" x14ac:dyDescent="0.2">
      <c r="A375" s="5" t="s">
        <v>173</v>
      </c>
      <c r="B375" s="7">
        <v>6.1963619452201107E-2</v>
      </c>
      <c r="C375" s="7">
        <v>0</v>
      </c>
      <c r="D375" s="7">
        <f t="shared" si="5"/>
        <v>6.1963619452201107E-2</v>
      </c>
    </row>
    <row r="376" spans="1:4" x14ac:dyDescent="0.2">
      <c r="A376" s="5" t="s">
        <v>224</v>
      </c>
      <c r="B376" s="7">
        <v>6.1963619452201107E-2</v>
      </c>
      <c r="C376" s="7">
        <v>0</v>
      </c>
      <c r="D376" s="7">
        <f t="shared" si="5"/>
        <v>6.1963619452201107E-2</v>
      </c>
    </row>
    <row r="377" spans="1:4" x14ac:dyDescent="0.2">
      <c r="A377" s="5" t="s">
        <v>225</v>
      </c>
      <c r="B377" s="7">
        <v>6.1963619452201107E-2</v>
      </c>
      <c r="C377" s="7">
        <v>0</v>
      </c>
      <c r="D377" s="7">
        <f t="shared" si="5"/>
        <v>6.1963619452201107E-2</v>
      </c>
    </row>
    <row r="378" spans="1:4" x14ac:dyDescent="0.2">
      <c r="A378" s="5" t="s">
        <v>7</v>
      </c>
      <c r="B378" s="7">
        <v>6.1963619452201107E-2</v>
      </c>
      <c r="C378" s="7">
        <v>1.0950547006665229E-5</v>
      </c>
      <c r="D378" s="7">
        <f t="shared" si="5"/>
        <v>6.1974569999207772E-2</v>
      </c>
    </row>
    <row r="379" spans="1:4" x14ac:dyDescent="0.2">
      <c r="A379" s="5" t="s">
        <v>11</v>
      </c>
      <c r="B379" s="7">
        <v>6.1963619452201107E-2</v>
      </c>
      <c r="C379" s="7">
        <v>3.0129150614886129E-4</v>
      </c>
      <c r="D379" s="7">
        <f t="shared" si="5"/>
        <v>6.2264910958349969E-2</v>
      </c>
    </row>
    <row r="380" spans="1:4" x14ac:dyDescent="0.2">
      <c r="A380" s="5" t="s">
        <v>16</v>
      </c>
      <c r="B380" s="7">
        <v>6.1963619452201107E-2</v>
      </c>
      <c r="C380" s="7">
        <v>3.080153426941012E-4</v>
      </c>
      <c r="D380" s="7">
        <f t="shared" si="5"/>
        <v>6.2271634794895211E-2</v>
      </c>
    </row>
    <row r="381" spans="1:4" x14ac:dyDescent="0.2">
      <c r="A381" s="5" t="s">
        <v>194</v>
      </c>
      <c r="B381" s="7">
        <v>6.1963619452201107E-2</v>
      </c>
      <c r="C381" s="7">
        <v>0</v>
      </c>
      <c r="D381" s="7">
        <f t="shared" si="5"/>
        <v>6.1963619452201107E-2</v>
      </c>
    </row>
    <row r="382" spans="1:4" x14ac:dyDescent="0.2">
      <c r="A382" s="5" t="s">
        <v>56</v>
      </c>
      <c r="B382" s="7">
        <v>6.1963619452201107E-2</v>
      </c>
      <c r="C382" s="7">
        <v>5.9242901569867291E-5</v>
      </c>
      <c r="D382" s="7">
        <f t="shared" si="5"/>
        <v>6.2022862353770976E-2</v>
      </c>
    </row>
    <row r="383" spans="1:4" x14ac:dyDescent="0.2">
      <c r="A383" s="5" t="s">
        <v>119</v>
      </c>
      <c r="B383" s="7">
        <v>6.1963619452201107E-2</v>
      </c>
      <c r="C383" s="7">
        <v>2.0728095785285661E-2</v>
      </c>
      <c r="D383" s="7">
        <f t="shared" si="5"/>
        <v>8.2691715237486765E-2</v>
      </c>
    </row>
    <row r="384" spans="1:4" x14ac:dyDescent="0.2">
      <c r="A384" s="5" t="s">
        <v>70</v>
      </c>
      <c r="B384" s="7">
        <v>2.915934994250784E-2</v>
      </c>
      <c r="C384" s="7">
        <v>1.8928510557853713E-4</v>
      </c>
      <c r="D384" s="7">
        <f t="shared" si="5"/>
        <v>2.9348635048086377E-2</v>
      </c>
    </row>
    <row r="385" spans="1:4" x14ac:dyDescent="0.2">
      <c r="A385" s="5" t="s">
        <v>55</v>
      </c>
      <c r="B385" s="7">
        <v>6.1963619452201107E-2</v>
      </c>
      <c r="C385" s="7">
        <v>6.0934441748905308E-5</v>
      </c>
      <c r="D385" s="7">
        <f t="shared" si="5"/>
        <v>6.2024553893950014E-2</v>
      </c>
    </row>
    <row r="386" spans="1:4" x14ac:dyDescent="0.2">
      <c r="A386" s="5" t="s">
        <v>122</v>
      </c>
      <c r="B386" s="7">
        <v>6.1963619452201107E-2</v>
      </c>
      <c r="C386" s="7">
        <v>2.7486823140589076E-2</v>
      </c>
      <c r="D386" s="7">
        <f t="shared" si="5"/>
        <v>8.9450442592790183E-2</v>
      </c>
    </row>
    <row r="387" spans="1:4" x14ac:dyDescent="0.2">
      <c r="A387" s="5" t="s">
        <v>61</v>
      </c>
      <c r="B387" s="7">
        <v>2.915934994250784E-2</v>
      </c>
      <c r="C387" s="7">
        <v>5.0264946259195788E-5</v>
      </c>
      <c r="D387" s="7">
        <f t="shared" si="5"/>
        <v>2.9209614888767037E-2</v>
      </c>
    </row>
    <row r="388" spans="1:4" x14ac:dyDescent="0.2">
      <c r="A388" s="5" t="s">
        <v>52</v>
      </c>
      <c r="B388" s="7">
        <v>6.1963619452201107E-2</v>
      </c>
      <c r="C388" s="7">
        <v>2.0125143268709305E-4</v>
      </c>
      <c r="D388" s="7">
        <f t="shared" si="5"/>
        <v>6.2164870884888201E-2</v>
      </c>
    </row>
    <row r="389" spans="1:4" x14ac:dyDescent="0.2">
      <c r="A389" s="5" t="s">
        <v>207</v>
      </c>
      <c r="B389" s="7">
        <v>6.1963619452201107E-2</v>
      </c>
      <c r="C389" s="7">
        <v>0.17008476684411916</v>
      </c>
      <c r="D389" s="7">
        <f t="shared" si="5"/>
        <v>0.23204838629632027</v>
      </c>
    </row>
    <row r="390" spans="1:4" x14ac:dyDescent="0.2">
      <c r="A390" s="5" t="s">
        <v>406</v>
      </c>
      <c r="B390" s="7">
        <v>6.1963619452201107E-2</v>
      </c>
      <c r="C390" s="7">
        <v>0</v>
      </c>
      <c r="D390" s="7">
        <f t="shared" si="5"/>
        <v>6.1963619452201107E-2</v>
      </c>
    </row>
    <row r="391" spans="1:4" x14ac:dyDescent="0.2">
      <c r="A391" s="5" t="s">
        <v>138</v>
      </c>
      <c r="B391" s="7">
        <v>6.1963619452201107E-2</v>
      </c>
      <c r="C391" s="7">
        <v>0.15931810932456988</v>
      </c>
      <c r="D391" s="7">
        <f t="shared" si="5"/>
        <v>0.22128172877677099</v>
      </c>
    </row>
    <row r="392" spans="1:4" x14ac:dyDescent="0.2">
      <c r="A392" s="5" t="s">
        <v>203</v>
      </c>
      <c r="B392" s="7">
        <v>6.1963619452201107E-2</v>
      </c>
      <c r="C392" s="7">
        <v>0</v>
      </c>
      <c r="D392" s="7">
        <f t="shared" si="5"/>
        <v>6.1963619452201107E-2</v>
      </c>
    </row>
    <row r="393" spans="1:4" x14ac:dyDescent="0.2">
      <c r="A393" s="5" t="s">
        <v>97</v>
      </c>
      <c r="B393" s="7">
        <v>6.1963619452201107E-2</v>
      </c>
      <c r="C393" s="7">
        <v>0.25547407983071163</v>
      </c>
      <c r="D393" s="7">
        <f t="shared" si="5"/>
        <v>0.31743769928291277</v>
      </c>
    </row>
    <row r="394" spans="1:4" x14ac:dyDescent="0.2">
      <c r="A394" s="5" t="s">
        <v>408</v>
      </c>
      <c r="B394" s="7">
        <v>6.1963619452201107E-2</v>
      </c>
      <c r="C394" s="7">
        <v>0</v>
      </c>
      <c r="D394" s="7">
        <f t="shared" si="5"/>
        <v>6.1963619452201107E-2</v>
      </c>
    </row>
    <row r="395" spans="1:4" x14ac:dyDescent="0.2">
      <c r="A395" s="5" t="s">
        <v>74</v>
      </c>
      <c r="B395" s="7">
        <v>2.915934994250784E-2</v>
      </c>
      <c r="C395" s="7">
        <v>1.8190852569628635E-3</v>
      </c>
      <c r="D395" s="7">
        <f t="shared" si="5"/>
        <v>3.0978435199470702E-2</v>
      </c>
    </row>
    <row r="396" spans="1:4" x14ac:dyDescent="0.2">
      <c r="A396" s="5" t="s">
        <v>409</v>
      </c>
      <c r="B396" s="7">
        <v>6.1963619452201107E-2</v>
      </c>
      <c r="C396" s="7">
        <v>0.11070190684988522</v>
      </c>
      <c r="D396" s="7">
        <f t="shared" si="5"/>
        <v>0.17266552630208631</v>
      </c>
    </row>
    <row r="397" spans="1:4" x14ac:dyDescent="0.2">
      <c r="A397" s="5" t="s">
        <v>75</v>
      </c>
      <c r="B397" s="7">
        <v>6.1963619452201107E-2</v>
      </c>
      <c r="C397" s="7">
        <v>0.57902950656358609</v>
      </c>
      <c r="D397" s="7">
        <f t="shared" ref="D397:D460" si="6">SUM(B397:C397)</f>
        <v>0.64099312601578717</v>
      </c>
    </row>
    <row r="398" spans="1:4" x14ac:dyDescent="0.2">
      <c r="A398" s="5" t="s">
        <v>410</v>
      </c>
      <c r="B398" s="7">
        <v>6.1963619452201107E-2</v>
      </c>
      <c r="C398" s="7">
        <v>0.26134106686470321</v>
      </c>
      <c r="D398" s="7">
        <f t="shared" si="6"/>
        <v>0.32330468631690434</v>
      </c>
    </row>
    <row r="399" spans="1:4" x14ac:dyDescent="0.2">
      <c r="A399" s="5" t="s">
        <v>127</v>
      </c>
      <c r="B399" s="7">
        <v>6.1963619452201107E-2</v>
      </c>
      <c r="C399" s="7">
        <v>4.0198447987995947E-2</v>
      </c>
      <c r="D399" s="7">
        <f t="shared" si="6"/>
        <v>0.10216206744019705</v>
      </c>
    </row>
    <row r="400" spans="1:4" x14ac:dyDescent="0.2">
      <c r="A400" s="5" t="s">
        <v>121</v>
      </c>
      <c r="B400" s="7">
        <v>6.1963619452201107E-2</v>
      </c>
      <c r="C400" s="7">
        <v>2.0795531029465675E-2</v>
      </c>
      <c r="D400" s="7">
        <f t="shared" si="6"/>
        <v>8.2759150481666779E-2</v>
      </c>
    </row>
    <row r="401" spans="1:4" x14ac:dyDescent="0.2">
      <c r="A401" s="5" t="s">
        <v>86</v>
      </c>
      <c r="B401" s="7">
        <v>6.1963619452201107E-2</v>
      </c>
      <c r="C401" s="7">
        <v>9.7298898599634687E-3</v>
      </c>
      <c r="D401" s="7">
        <f t="shared" si="6"/>
        <v>7.1693509312164574E-2</v>
      </c>
    </row>
    <row r="402" spans="1:4" x14ac:dyDescent="0.2">
      <c r="A402" s="5" t="s">
        <v>137</v>
      </c>
      <c r="B402" s="7">
        <v>2.915934994250784E-2</v>
      </c>
      <c r="C402" s="7">
        <v>0.16901172356564184</v>
      </c>
      <c r="D402" s="7">
        <f t="shared" si="6"/>
        <v>0.19817107350814969</v>
      </c>
    </row>
    <row r="403" spans="1:4" x14ac:dyDescent="0.2">
      <c r="A403" s="5" t="s">
        <v>135</v>
      </c>
      <c r="B403" s="7">
        <v>6.1963619452201107E-2</v>
      </c>
      <c r="C403" s="7">
        <v>7.9818196160453145E-2</v>
      </c>
      <c r="D403" s="7">
        <f t="shared" si="6"/>
        <v>0.14178181561265424</v>
      </c>
    </row>
    <row r="404" spans="1:4" x14ac:dyDescent="0.2">
      <c r="A404" s="5" t="s">
        <v>112</v>
      </c>
      <c r="B404" s="7">
        <v>6.1963619452201107E-2</v>
      </c>
      <c r="C404" s="7">
        <v>0.44470173201166929</v>
      </c>
      <c r="D404" s="7">
        <f t="shared" si="6"/>
        <v>0.50666535146387037</v>
      </c>
    </row>
    <row r="405" spans="1:4" x14ac:dyDescent="0.2">
      <c r="A405" s="5" t="s">
        <v>50</v>
      </c>
      <c r="B405" s="7">
        <v>6.1963619452201107E-2</v>
      </c>
      <c r="C405" s="7">
        <v>8.02642234912044E-5</v>
      </c>
      <c r="D405" s="7">
        <f t="shared" si="6"/>
        <v>6.2043883675692309E-2</v>
      </c>
    </row>
    <row r="406" spans="1:4" x14ac:dyDescent="0.2">
      <c r="A406" s="5" t="s">
        <v>411</v>
      </c>
      <c r="B406" s="7">
        <v>6.1963619452201107E-2</v>
      </c>
      <c r="C406" s="7">
        <v>0</v>
      </c>
      <c r="D406" s="7">
        <f t="shared" si="6"/>
        <v>6.1963619452201107E-2</v>
      </c>
    </row>
    <row r="407" spans="1:4" x14ac:dyDescent="0.2">
      <c r="A407" s="5" t="s">
        <v>412</v>
      </c>
      <c r="B407" s="7">
        <v>6.1963619452201107E-2</v>
      </c>
      <c r="C407" s="7">
        <v>0</v>
      </c>
      <c r="D407" s="7">
        <f t="shared" si="6"/>
        <v>6.1963619452201107E-2</v>
      </c>
    </row>
    <row r="408" spans="1:4" x14ac:dyDescent="0.2">
      <c r="A408" s="5" t="s">
        <v>69</v>
      </c>
      <c r="B408" s="7">
        <v>2.915934994250784E-2</v>
      </c>
      <c r="C408" s="7">
        <v>5.3866495427575434E-4</v>
      </c>
      <c r="D408" s="7">
        <f t="shared" si="6"/>
        <v>2.9698014896783594E-2</v>
      </c>
    </row>
    <row r="409" spans="1:4" x14ac:dyDescent="0.2">
      <c r="A409" s="5" t="s">
        <v>364</v>
      </c>
      <c r="B409" s="7">
        <v>2.915934994250784E-2</v>
      </c>
      <c r="C409" s="7">
        <v>0</v>
      </c>
      <c r="D409" s="7">
        <f t="shared" si="6"/>
        <v>2.915934994250784E-2</v>
      </c>
    </row>
    <row r="410" spans="1:4" x14ac:dyDescent="0.2">
      <c r="A410" s="5" t="s">
        <v>102</v>
      </c>
      <c r="B410" s="7">
        <v>6.1963619452201107E-2</v>
      </c>
      <c r="C410" s="7">
        <v>0.15611398459660744</v>
      </c>
      <c r="D410" s="7">
        <f t="shared" si="6"/>
        <v>0.21807760404880855</v>
      </c>
    </row>
    <row r="411" spans="1:4" x14ac:dyDescent="0.2">
      <c r="A411" s="5" t="s">
        <v>85</v>
      </c>
      <c r="B411" s="7">
        <v>2.915934994250784E-2</v>
      </c>
      <c r="C411" s="7">
        <v>1.8011726216173966E-3</v>
      </c>
      <c r="D411" s="7">
        <f t="shared" si="6"/>
        <v>3.0960522564125237E-2</v>
      </c>
    </row>
    <row r="412" spans="1:4" x14ac:dyDescent="0.2">
      <c r="A412" s="5" t="s">
        <v>59</v>
      </c>
      <c r="B412" s="7">
        <v>2.915934994250784E-2</v>
      </c>
      <c r="C412" s="7">
        <v>2.2105486470162209E-4</v>
      </c>
      <c r="D412" s="7">
        <f t="shared" si="6"/>
        <v>2.9380404807209461E-2</v>
      </c>
    </row>
    <row r="413" spans="1:4" x14ac:dyDescent="0.2">
      <c r="A413" s="5" t="s">
        <v>413</v>
      </c>
      <c r="B413" s="7">
        <v>6.1963619452201107E-2</v>
      </c>
      <c r="C413" s="7">
        <v>0</v>
      </c>
      <c r="D413" s="7">
        <f t="shared" si="6"/>
        <v>6.1963619452201107E-2</v>
      </c>
    </row>
    <row r="414" spans="1:4" x14ac:dyDescent="0.2">
      <c r="A414" s="5" t="s">
        <v>131</v>
      </c>
      <c r="B414" s="7">
        <v>6.1963619452201107E-2</v>
      </c>
      <c r="C414" s="7">
        <v>6.960634289531914E-2</v>
      </c>
      <c r="D414" s="7">
        <f t="shared" si="6"/>
        <v>0.13156996234752025</v>
      </c>
    </row>
    <row r="415" spans="1:4" x14ac:dyDescent="0.2">
      <c r="A415" s="5" t="s">
        <v>414</v>
      </c>
      <c r="B415" s="7">
        <v>6.1963619452201107E-2</v>
      </c>
      <c r="C415" s="7">
        <v>0.18843121780814767</v>
      </c>
      <c r="D415" s="7">
        <f t="shared" si="6"/>
        <v>0.25039483726034878</v>
      </c>
    </row>
    <row r="416" spans="1:4" x14ac:dyDescent="0.2">
      <c r="A416" s="5" t="s">
        <v>2</v>
      </c>
      <c r="B416" s="7">
        <v>6.1963619452201107E-2</v>
      </c>
      <c r="C416" s="7">
        <v>0.30870519196463742</v>
      </c>
      <c r="D416" s="7">
        <f t="shared" si="6"/>
        <v>0.3706688114168385</v>
      </c>
    </row>
    <row r="417" spans="1:4" x14ac:dyDescent="0.2">
      <c r="A417" s="5" t="s">
        <v>415</v>
      </c>
      <c r="B417" s="7">
        <v>6.1963619452201107E-2</v>
      </c>
      <c r="C417" s="7">
        <v>0</v>
      </c>
      <c r="D417" s="7">
        <f t="shared" si="6"/>
        <v>6.1963619452201107E-2</v>
      </c>
    </row>
    <row r="418" spans="1:4" x14ac:dyDescent="0.2">
      <c r="A418" s="5" t="s">
        <v>416</v>
      </c>
      <c r="B418" s="7">
        <v>6.1963619452201107E-2</v>
      </c>
      <c r="C418" s="7">
        <v>0</v>
      </c>
      <c r="D418" s="7">
        <f t="shared" si="6"/>
        <v>6.1963619452201107E-2</v>
      </c>
    </row>
    <row r="419" spans="1:4" x14ac:dyDescent="0.2">
      <c r="A419" s="5" t="s">
        <v>95</v>
      </c>
      <c r="B419" s="7">
        <v>2.915934994250784E-2</v>
      </c>
      <c r="C419" s="7">
        <v>6.4552815964103727E-3</v>
      </c>
      <c r="D419" s="7">
        <f t="shared" si="6"/>
        <v>3.5614631538918209E-2</v>
      </c>
    </row>
    <row r="420" spans="1:4" x14ac:dyDescent="0.2">
      <c r="A420" s="5" t="s">
        <v>165</v>
      </c>
      <c r="B420" s="7">
        <v>6.1963619452201107E-2</v>
      </c>
      <c r="C420" s="7">
        <v>0</v>
      </c>
      <c r="D420" s="7">
        <f t="shared" si="6"/>
        <v>6.1963619452201107E-2</v>
      </c>
    </row>
    <row r="421" spans="1:4" x14ac:dyDescent="0.2">
      <c r="A421" s="5" t="s">
        <v>166</v>
      </c>
      <c r="B421" s="7">
        <v>6.1963619452201107E-2</v>
      </c>
      <c r="C421" s="7">
        <v>0</v>
      </c>
      <c r="D421" s="7">
        <f t="shared" si="6"/>
        <v>6.1963619452201107E-2</v>
      </c>
    </row>
    <row r="422" spans="1:4" x14ac:dyDescent="0.2">
      <c r="A422" s="5" t="s">
        <v>163</v>
      </c>
      <c r="B422" s="7">
        <v>6.1963619452201107E-2</v>
      </c>
      <c r="C422" s="7">
        <v>0</v>
      </c>
      <c r="D422" s="7">
        <f t="shared" si="6"/>
        <v>6.1963619452201107E-2</v>
      </c>
    </row>
    <row r="423" spans="1:4" x14ac:dyDescent="0.2">
      <c r="A423" s="5" t="s">
        <v>168</v>
      </c>
      <c r="B423" s="7">
        <v>6.1963619452201107E-2</v>
      </c>
      <c r="C423" s="7">
        <v>0</v>
      </c>
      <c r="D423" s="7">
        <f t="shared" si="6"/>
        <v>6.1963619452201107E-2</v>
      </c>
    </row>
    <row r="424" spans="1:4" x14ac:dyDescent="0.2">
      <c r="A424" s="5" t="s">
        <v>169</v>
      </c>
      <c r="B424" s="7">
        <v>6.1963619452201107E-2</v>
      </c>
      <c r="C424" s="7">
        <v>0</v>
      </c>
      <c r="D424" s="7">
        <f t="shared" si="6"/>
        <v>6.1963619452201107E-2</v>
      </c>
    </row>
    <row r="425" spans="1:4" x14ac:dyDescent="0.2">
      <c r="A425" s="5" t="s">
        <v>174</v>
      </c>
      <c r="B425" s="7">
        <v>6.1963619452201107E-2</v>
      </c>
      <c r="C425" s="7">
        <v>0</v>
      </c>
      <c r="D425" s="7">
        <f t="shared" si="6"/>
        <v>6.1963619452201107E-2</v>
      </c>
    </row>
    <row r="426" spans="1:4" x14ac:dyDescent="0.2">
      <c r="A426" s="5" t="s">
        <v>179</v>
      </c>
      <c r="B426" s="7">
        <v>6.1963619452201107E-2</v>
      </c>
      <c r="C426" s="7">
        <v>0</v>
      </c>
      <c r="D426" s="7">
        <f t="shared" si="6"/>
        <v>6.1963619452201107E-2</v>
      </c>
    </row>
    <row r="427" spans="1:4" x14ac:dyDescent="0.2">
      <c r="A427" s="5" t="s">
        <v>62</v>
      </c>
      <c r="B427" s="7">
        <v>6.1963619452201107E-2</v>
      </c>
      <c r="C427" s="7">
        <v>3.7493033245863258E-5</v>
      </c>
      <c r="D427" s="7">
        <f t="shared" si="6"/>
        <v>6.2001112485446971E-2</v>
      </c>
    </row>
    <row r="428" spans="1:4" x14ac:dyDescent="0.2">
      <c r="A428" s="5" t="s">
        <v>151</v>
      </c>
      <c r="B428" s="7">
        <v>6.1963619452201107E-2</v>
      </c>
      <c r="C428" s="7">
        <v>0</v>
      </c>
      <c r="D428" s="7">
        <f t="shared" si="6"/>
        <v>6.1963619452201107E-2</v>
      </c>
    </row>
    <row r="429" spans="1:4" x14ac:dyDescent="0.2">
      <c r="A429" s="5" t="s">
        <v>180</v>
      </c>
      <c r="B429" s="7">
        <v>6.1963619452201107E-2</v>
      </c>
      <c r="C429" s="7">
        <v>0</v>
      </c>
      <c r="D429" s="7">
        <f t="shared" si="6"/>
        <v>6.1963619452201107E-2</v>
      </c>
    </row>
    <row r="430" spans="1:4" x14ac:dyDescent="0.2">
      <c r="A430" s="5" t="s">
        <v>181</v>
      </c>
      <c r="B430" s="7">
        <v>6.1963619452201107E-2</v>
      </c>
      <c r="C430" s="7">
        <v>0</v>
      </c>
      <c r="D430" s="7">
        <f t="shared" si="6"/>
        <v>6.1963619452201107E-2</v>
      </c>
    </row>
    <row r="431" spans="1:4" x14ac:dyDescent="0.2">
      <c r="A431" s="5" t="s">
        <v>101</v>
      </c>
      <c r="B431" s="7">
        <v>6.1963619452201107E-2</v>
      </c>
      <c r="C431" s="7">
        <v>3.8621866439337502E-3</v>
      </c>
      <c r="D431" s="7">
        <f t="shared" si="6"/>
        <v>6.5825806096134865E-2</v>
      </c>
    </row>
    <row r="432" spans="1:4" x14ac:dyDescent="0.2">
      <c r="A432" s="5" t="s">
        <v>152</v>
      </c>
      <c r="B432" s="7">
        <v>6.1963619452201107E-2</v>
      </c>
      <c r="C432" s="7">
        <v>0</v>
      </c>
      <c r="D432" s="7">
        <f t="shared" si="6"/>
        <v>6.1963619452201107E-2</v>
      </c>
    </row>
    <row r="433" spans="1:4" x14ac:dyDescent="0.2">
      <c r="A433" s="5" t="s">
        <v>417</v>
      </c>
      <c r="B433" s="7">
        <v>6.1963619452201107E-2</v>
      </c>
      <c r="C433" s="7">
        <v>0</v>
      </c>
      <c r="D433" s="7">
        <f t="shared" si="6"/>
        <v>6.1963619452201107E-2</v>
      </c>
    </row>
    <row r="434" spans="1:4" x14ac:dyDescent="0.2">
      <c r="A434" s="5" t="s">
        <v>418</v>
      </c>
      <c r="B434" s="7">
        <v>6.1963619452201107E-2</v>
      </c>
      <c r="C434" s="7">
        <v>0</v>
      </c>
      <c r="D434" s="7">
        <f t="shared" si="6"/>
        <v>6.1963619452201107E-2</v>
      </c>
    </row>
    <row r="435" spans="1:4" x14ac:dyDescent="0.2">
      <c r="A435" s="5" t="s">
        <v>68</v>
      </c>
      <c r="B435" s="7">
        <v>6.1963619452201107E-2</v>
      </c>
      <c r="C435" s="7">
        <v>0</v>
      </c>
      <c r="D435" s="7">
        <f t="shared" si="6"/>
        <v>6.1963619452201107E-2</v>
      </c>
    </row>
    <row r="436" spans="1:4" x14ac:dyDescent="0.2">
      <c r="A436" s="5" t="s">
        <v>91</v>
      </c>
      <c r="B436" s="7">
        <v>6.1963619452201107E-2</v>
      </c>
      <c r="C436" s="7">
        <v>3.7493033245863258E-5</v>
      </c>
      <c r="D436" s="7">
        <f t="shared" si="6"/>
        <v>6.2001112485446971E-2</v>
      </c>
    </row>
    <row r="437" spans="1:4" x14ac:dyDescent="0.2">
      <c r="A437" s="5" t="s">
        <v>186</v>
      </c>
      <c r="B437" s="7">
        <v>6.1963619452201107E-2</v>
      </c>
      <c r="C437" s="7">
        <v>0</v>
      </c>
      <c r="D437" s="7">
        <f t="shared" si="6"/>
        <v>6.1963619452201107E-2</v>
      </c>
    </row>
    <row r="438" spans="1:4" x14ac:dyDescent="0.2">
      <c r="A438" s="5" t="s">
        <v>10</v>
      </c>
      <c r="B438" s="7">
        <v>6.1963619452201107E-2</v>
      </c>
      <c r="C438" s="7">
        <v>0</v>
      </c>
      <c r="D438" s="7">
        <f t="shared" si="6"/>
        <v>6.1963619452201107E-2</v>
      </c>
    </row>
    <row r="439" spans="1:4" x14ac:dyDescent="0.2">
      <c r="A439" s="5" t="s">
        <v>269</v>
      </c>
      <c r="B439" s="7">
        <v>6.1963619452201107E-2</v>
      </c>
      <c r="C439" s="7">
        <v>0</v>
      </c>
      <c r="D439" s="7">
        <f t="shared" si="6"/>
        <v>6.1963619452201107E-2</v>
      </c>
    </row>
    <row r="440" spans="1:4" x14ac:dyDescent="0.2">
      <c r="A440" s="5" t="s">
        <v>158</v>
      </c>
      <c r="B440" s="7">
        <v>6.1963619452201107E-2</v>
      </c>
      <c r="C440" s="7">
        <v>0</v>
      </c>
      <c r="D440" s="7">
        <f t="shared" si="6"/>
        <v>6.1963619452201107E-2</v>
      </c>
    </row>
    <row r="441" spans="1:4" x14ac:dyDescent="0.2">
      <c r="A441" s="5" t="s">
        <v>189</v>
      </c>
      <c r="B441" s="7">
        <v>6.1963619452201107E-2</v>
      </c>
      <c r="C441" s="7">
        <v>0</v>
      </c>
      <c r="D441" s="7">
        <f t="shared" si="6"/>
        <v>6.1963619452201107E-2</v>
      </c>
    </row>
    <row r="442" spans="1:4" x14ac:dyDescent="0.2">
      <c r="A442" s="5" t="s">
        <v>162</v>
      </c>
      <c r="B442" s="7">
        <v>6.1963619452201107E-2</v>
      </c>
      <c r="C442" s="7">
        <v>0</v>
      </c>
      <c r="D442" s="7">
        <f t="shared" si="6"/>
        <v>6.1963619452201107E-2</v>
      </c>
    </row>
    <row r="443" spans="1:4" x14ac:dyDescent="0.2">
      <c r="A443" s="5" t="s">
        <v>200</v>
      </c>
      <c r="B443" s="7">
        <v>6.1963619452201107E-2</v>
      </c>
      <c r="C443" s="7">
        <v>0</v>
      </c>
      <c r="D443" s="7">
        <f t="shared" si="6"/>
        <v>6.1963619452201107E-2</v>
      </c>
    </row>
    <row r="444" spans="1:4" x14ac:dyDescent="0.2">
      <c r="A444" s="5" t="s">
        <v>216</v>
      </c>
      <c r="B444" s="7">
        <v>6.1963619452201107E-2</v>
      </c>
      <c r="C444" s="7">
        <v>0</v>
      </c>
      <c r="D444" s="7">
        <f t="shared" si="6"/>
        <v>6.1963619452201107E-2</v>
      </c>
    </row>
    <row r="445" spans="1:4" x14ac:dyDescent="0.2">
      <c r="A445" s="5" t="s">
        <v>208</v>
      </c>
      <c r="B445" s="7">
        <v>6.1963619452201107E-2</v>
      </c>
      <c r="C445" s="7">
        <v>0</v>
      </c>
      <c r="D445" s="7">
        <f t="shared" si="6"/>
        <v>6.1963619452201107E-2</v>
      </c>
    </row>
    <row r="446" spans="1:4" x14ac:dyDescent="0.2">
      <c r="A446" s="5" t="s">
        <v>209</v>
      </c>
      <c r="B446" s="7">
        <v>2.915934994250784E-2</v>
      </c>
      <c r="C446" s="7">
        <v>2.1286680206381596E-5</v>
      </c>
      <c r="D446" s="7">
        <f t="shared" si="6"/>
        <v>2.9180636622714223E-2</v>
      </c>
    </row>
    <row r="447" spans="1:4" x14ac:dyDescent="0.2">
      <c r="A447" s="5" t="s">
        <v>210</v>
      </c>
      <c r="B447" s="7">
        <v>6.1963619452201107E-2</v>
      </c>
      <c r="C447" s="7">
        <v>0</v>
      </c>
      <c r="D447" s="7">
        <f t="shared" si="6"/>
        <v>6.1963619452201107E-2</v>
      </c>
    </row>
    <row r="448" spans="1:4" x14ac:dyDescent="0.2">
      <c r="A448" s="5" t="s">
        <v>124</v>
      </c>
      <c r="B448" s="7">
        <v>6.1963619452201107E-2</v>
      </c>
      <c r="C448" s="7">
        <v>1.8636997837395478E-2</v>
      </c>
      <c r="D448" s="7">
        <f t="shared" si="6"/>
        <v>8.0600617289596582E-2</v>
      </c>
    </row>
    <row r="449" spans="1:4" x14ac:dyDescent="0.2">
      <c r="A449" s="5" t="s">
        <v>419</v>
      </c>
      <c r="B449" s="7">
        <v>6.1963619452201107E-2</v>
      </c>
      <c r="C449" s="7">
        <v>0</v>
      </c>
      <c r="D449" s="7">
        <f t="shared" si="6"/>
        <v>6.1963619452201107E-2</v>
      </c>
    </row>
    <row r="450" spans="1:4" x14ac:dyDescent="0.2">
      <c r="A450" s="5" t="s">
        <v>132</v>
      </c>
      <c r="B450" s="7">
        <v>6.1963619452201107E-2</v>
      </c>
      <c r="C450" s="7">
        <v>3.7273997577000881E-2</v>
      </c>
      <c r="D450" s="7">
        <f t="shared" si="6"/>
        <v>9.9237617029201988E-2</v>
      </c>
    </row>
    <row r="451" spans="1:4" x14ac:dyDescent="0.2">
      <c r="A451" s="5" t="s">
        <v>211</v>
      </c>
      <c r="B451" s="7">
        <v>6.1963619452201107E-2</v>
      </c>
      <c r="C451" s="7">
        <v>0</v>
      </c>
      <c r="D451" s="7">
        <f t="shared" si="6"/>
        <v>6.1963619452201107E-2</v>
      </c>
    </row>
    <row r="452" spans="1:4" x14ac:dyDescent="0.2">
      <c r="A452" s="5" t="s">
        <v>346</v>
      </c>
      <c r="B452" s="7">
        <v>6.1963619452201107E-2</v>
      </c>
      <c r="C452" s="7">
        <v>0</v>
      </c>
      <c r="D452" s="7">
        <f t="shared" si="6"/>
        <v>6.1963619452201107E-2</v>
      </c>
    </row>
    <row r="453" spans="1:4" x14ac:dyDescent="0.2">
      <c r="A453" s="5" t="s">
        <v>420</v>
      </c>
      <c r="B453" s="7">
        <v>6.1963619452201107E-2</v>
      </c>
      <c r="C453" s="7">
        <v>0</v>
      </c>
      <c r="D453" s="7">
        <f t="shared" si="6"/>
        <v>6.1963619452201107E-2</v>
      </c>
    </row>
    <row r="454" spans="1:4" x14ac:dyDescent="0.2">
      <c r="A454" s="5" t="s">
        <v>128</v>
      </c>
      <c r="B454" s="7">
        <v>6.1963619452201107E-2</v>
      </c>
      <c r="C454" s="7">
        <v>3.7273997101448408E-2</v>
      </c>
      <c r="D454" s="7">
        <f t="shared" si="6"/>
        <v>9.9237616553649516E-2</v>
      </c>
    </row>
    <row r="455" spans="1:4" x14ac:dyDescent="0.2">
      <c r="A455" s="5" t="s">
        <v>116</v>
      </c>
      <c r="B455" s="7">
        <v>6.1963619452201107E-2</v>
      </c>
      <c r="C455" s="7">
        <v>4.037452605003998E-2</v>
      </c>
      <c r="D455" s="7">
        <f t="shared" si="6"/>
        <v>0.10233814550224109</v>
      </c>
    </row>
    <row r="456" spans="1:4" x14ac:dyDescent="0.2">
      <c r="A456" s="5" t="s">
        <v>129</v>
      </c>
      <c r="B456" s="7">
        <v>6.1963619452201107E-2</v>
      </c>
      <c r="C456" s="7">
        <v>0.13458175619493065</v>
      </c>
      <c r="D456" s="7">
        <f t="shared" si="6"/>
        <v>0.19654537564713176</v>
      </c>
    </row>
    <row r="457" spans="1:4" x14ac:dyDescent="0.2">
      <c r="A457" s="5" t="s">
        <v>421</v>
      </c>
      <c r="B457" s="7">
        <v>6.1963619452201107E-2</v>
      </c>
      <c r="C457" s="7">
        <v>0</v>
      </c>
      <c r="D457" s="7">
        <f t="shared" si="6"/>
        <v>6.1963619452201107E-2</v>
      </c>
    </row>
    <row r="458" spans="1:4" x14ac:dyDescent="0.2">
      <c r="A458" s="5" t="s">
        <v>96</v>
      </c>
      <c r="B458" s="7">
        <v>6.1963619452201107E-2</v>
      </c>
      <c r="C458" s="7">
        <v>3.2208979395606605E-4</v>
      </c>
      <c r="D458" s="7">
        <f t="shared" si="6"/>
        <v>6.2285709246157173E-2</v>
      </c>
    </row>
    <row r="459" spans="1:4" x14ac:dyDescent="0.2">
      <c r="A459" s="5" t="s">
        <v>170</v>
      </c>
      <c r="B459" s="7">
        <v>6.1963619452201107E-2</v>
      </c>
      <c r="C459" s="7">
        <v>0</v>
      </c>
      <c r="D459" s="7">
        <f t="shared" si="6"/>
        <v>6.1963619452201107E-2</v>
      </c>
    </row>
    <row r="460" spans="1:4" x14ac:dyDescent="0.2">
      <c r="A460" s="5" t="s">
        <v>72</v>
      </c>
      <c r="B460" s="7">
        <v>6.1963619452201107E-2</v>
      </c>
      <c r="C460" s="7">
        <v>0</v>
      </c>
      <c r="D460" s="7">
        <f t="shared" si="6"/>
        <v>6.1963619452201107E-2</v>
      </c>
    </row>
    <row r="461" spans="1:4" x14ac:dyDescent="0.2">
      <c r="A461" s="5" t="s">
        <v>172</v>
      </c>
      <c r="B461" s="7">
        <v>6.1963619452201107E-2</v>
      </c>
      <c r="C461" s="7">
        <v>0</v>
      </c>
      <c r="D461" s="7">
        <f t="shared" ref="D461:D524" si="7">SUM(B461:C461)</f>
        <v>6.1963619452201107E-2</v>
      </c>
    </row>
    <row r="462" spans="1:4" x14ac:dyDescent="0.2">
      <c r="A462" s="5" t="s">
        <v>145</v>
      </c>
      <c r="B462" s="7">
        <v>6.1963619452201107E-2</v>
      </c>
      <c r="C462" s="7">
        <v>0</v>
      </c>
      <c r="D462" s="7">
        <f t="shared" si="7"/>
        <v>6.1963619452201107E-2</v>
      </c>
    </row>
    <row r="463" spans="1:4" x14ac:dyDescent="0.2">
      <c r="A463" s="5" t="s">
        <v>146</v>
      </c>
      <c r="B463" s="7">
        <v>6.1963619452201107E-2</v>
      </c>
      <c r="C463" s="7">
        <v>0</v>
      </c>
      <c r="D463" s="7">
        <f t="shared" si="7"/>
        <v>6.1963619452201107E-2</v>
      </c>
    </row>
    <row r="464" spans="1:4" x14ac:dyDescent="0.2">
      <c r="A464" s="5" t="s">
        <v>177</v>
      </c>
      <c r="B464" s="7">
        <v>6.1963619452201107E-2</v>
      </c>
      <c r="C464" s="7">
        <v>0</v>
      </c>
      <c r="D464" s="7">
        <f t="shared" si="7"/>
        <v>6.1963619452201107E-2</v>
      </c>
    </row>
    <row r="465" spans="1:4" x14ac:dyDescent="0.2">
      <c r="A465" s="5" t="s">
        <v>149</v>
      </c>
      <c r="B465" s="7">
        <v>6.1963619452201107E-2</v>
      </c>
      <c r="C465" s="7">
        <v>1.4860111517738989E-4</v>
      </c>
      <c r="D465" s="7">
        <f t="shared" si="7"/>
        <v>6.2112220567378494E-2</v>
      </c>
    </row>
    <row r="466" spans="1:4" x14ac:dyDescent="0.2">
      <c r="A466" s="5" t="s">
        <v>150</v>
      </c>
      <c r="B466" s="7">
        <v>6.1963619452201107E-2</v>
      </c>
      <c r="C466" s="7">
        <v>0</v>
      </c>
      <c r="D466" s="7">
        <f t="shared" si="7"/>
        <v>6.1963619452201107E-2</v>
      </c>
    </row>
    <row r="467" spans="1:4" x14ac:dyDescent="0.2">
      <c r="A467" s="5" t="s">
        <v>153</v>
      </c>
      <c r="B467" s="7">
        <v>6.1963619452201107E-2</v>
      </c>
      <c r="C467" s="7">
        <v>0</v>
      </c>
      <c r="D467" s="7">
        <f t="shared" si="7"/>
        <v>6.1963619452201107E-2</v>
      </c>
    </row>
    <row r="468" spans="1:4" x14ac:dyDescent="0.2">
      <c r="A468" s="5" t="s">
        <v>73</v>
      </c>
      <c r="B468" s="7">
        <v>6.1963619452201107E-2</v>
      </c>
      <c r="C468" s="7">
        <v>1.8457142937538145E-5</v>
      </c>
      <c r="D468" s="7">
        <f t="shared" si="7"/>
        <v>6.1982076595138644E-2</v>
      </c>
    </row>
    <row r="469" spans="1:4" x14ac:dyDescent="0.2">
      <c r="A469" s="5" t="s">
        <v>154</v>
      </c>
      <c r="B469" s="7">
        <v>6.1963619452201107E-2</v>
      </c>
      <c r="C469" s="7">
        <v>0</v>
      </c>
      <c r="D469" s="7">
        <f t="shared" si="7"/>
        <v>6.1963619452201107E-2</v>
      </c>
    </row>
    <row r="470" spans="1:4" x14ac:dyDescent="0.2">
      <c r="A470" s="5" t="s">
        <v>155</v>
      </c>
      <c r="B470" s="7">
        <v>6.1963619452201107E-2</v>
      </c>
      <c r="C470" s="7">
        <v>0</v>
      </c>
      <c r="D470" s="7">
        <f t="shared" si="7"/>
        <v>6.1963619452201107E-2</v>
      </c>
    </row>
    <row r="471" spans="1:4" x14ac:dyDescent="0.2">
      <c r="A471" s="5" t="s">
        <v>12</v>
      </c>
      <c r="B471" s="7">
        <v>6.1963619452201107E-2</v>
      </c>
      <c r="C471" s="7">
        <v>5.2403981323945009E-5</v>
      </c>
      <c r="D471" s="7">
        <f t="shared" si="7"/>
        <v>6.2016023433525053E-2</v>
      </c>
    </row>
    <row r="472" spans="1:4" x14ac:dyDescent="0.2">
      <c r="A472" s="5" t="s">
        <v>185</v>
      </c>
      <c r="B472" s="7">
        <v>6.1963619452201107E-2</v>
      </c>
      <c r="C472" s="7">
        <v>0</v>
      </c>
      <c r="D472" s="7">
        <f t="shared" si="7"/>
        <v>6.1963619452201107E-2</v>
      </c>
    </row>
    <row r="473" spans="1:4" x14ac:dyDescent="0.2">
      <c r="A473" s="5" t="s">
        <v>17</v>
      </c>
      <c r="B473" s="7">
        <v>6.1963619452201107E-2</v>
      </c>
      <c r="C473" s="7">
        <v>5.2403981323945009E-5</v>
      </c>
      <c r="D473" s="7">
        <f t="shared" si="7"/>
        <v>6.2016023433525053E-2</v>
      </c>
    </row>
    <row r="474" spans="1:4" x14ac:dyDescent="0.2">
      <c r="A474" s="5" t="s">
        <v>187</v>
      </c>
      <c r="B474" s="7">
        <v>6.1963619452201107E-2</v>
      </c>
      <c r="C474" s="7">
        <v>0</v>
      </c>
      <c r="D474" s="7">
        <f t="shared" si="7"/>
        <v>6.1963619452201107E-2</v>
      </c>
    </row>
    <row r="475" spans="1:4" x14ac:dyDescent="0.2">
      <c r="A475" s="5" t="s">
        <v>19</v>
      </c>
      <c r="B475" s="7">
        <v>6.1963619452201107E-2</v>
      </c>
      <c r="C475" s="7">
        <v>0</v>
      </c>
      <c r="D475" s="7">
        <f t="shared" si="7"/>
        <v>6.1963619452201107E-2</v>
      </c>
    </row>
    <row r="476" spans="1:4" x14ac:dyDescent="0.2">
      <c r="A476" s="5" t="s">
        <v>190</v>
      </c>
      <c r="B476" s="7">
        <v>2.915934994250784E-2</v>
      </c>
      <c r="C476" s="7">
        <v>0</v>
      </c>
      <c r="D476" s="7">
        <f t="shared" si="7"/>
        <v>2.915934994250784E-2</v>
      </c>
    </row>
    <row r="477" spans="1:4" x14ac:dyDescent="0.2">
      <c r="A477" s="5" t="s">
        <v>8</v>
      </c>
      <c r="B477" s="7">
        <v>6.1963619452201107E-2</v>
      </c>
      <c r="C477" s="7">
        <v>2.2365708788399372E-5</v>
      </c>
      <c r="D477" s="7">
        <f t="shared" si="7"/>
        <v>6.1985985160989507E-2</v>
      </c>
    </row>
    <row r="478" spans="1:4" x14ac:dyDescent="0.2">
      <c r="A478" s="5" t="s">
        <v>422</v>
      </c>
      <c r="B478" s="7">
        <v>6.1963619452201107E-2</v>
      </c>
      <c r="C478" s="7">
        <v>0</v>
      </c>
      <c r="D478" s="7">
        <f t="shared" si="7"/>
        <v>6.1963619452201107E-2</v>
      </c>
    </row>
    <row r="479" spans="1:4" x14ac:dyDescent="0.2">
      <c r="A479" s="5" t="s">
        <v>159</v>
      </c>
      <c r="B479" s="7">
        <v>6.1963619452201107E-2</v>
      </c>
      <c r="C479" s="7">
        <v>0</v>
      </c>
      <c r="D479" s="7">
        <f t="shared" si="7"/>
        <v>6.1963619452201107E-2</v>
      </c>
    </row>
    <row r="480" spans="1:4" x14ac:dyDescent="0.2">
      <c r="A480" s="5" t="s">
        <v>199</v>
      </c>
      <c r="B480" s="7">
        <v>6.1963619452201107E-2</v>
      </c>
      <c r="C480" s="7">
        <v>0</v>
      </c>
      <c r="D480" s="7">
        <f t="shared" si="7"/>
        <v>6.1963619452201107E-2</v>
      </c>
    </row>
    <row r="481" spans="1:4" x14ac:dyDescent="0.2">
      <c r="A481" s="5" t="s">
        <v>196</v>
      </c>
      <c r="B481" s="7">
        <v>6.1963619452201107E-2</v>
      </c>
      <c r="C481" s="7">
        <v>0</v>
      </c>
      <c r="D481" s="7">
        <f t="shared" si="7"/>
        <v>6.1963619452201107E-2</v>
      </c>
    </row>
    <row r="482" spans="1:4" x14ac:dyDescent="0.2">
      <c r="A482" s="5" t="s">
        <v>345</v>
      </c>
      <c r="B482" s="7">
        <v>2.915934994250784E-2</v>
      </c>
      <c r="C482" s="7">
        <v>1.1619364017573033E-4</v>
      </c>
      <c r="D482" s="7">
        <f t="shared" si="7"/>
        <v>2.9275543582683569E-2</v>
      </c>
    </row>
    <row r="483" spans="1:4" x14ac:dyDescent="0.2">
      <c r="A483" s="5" t="s">
        <v>423</v>
      </c>
      <c r="B483" s="7">
        <v>6.1963619452201107E-2</v>
      </c>
      <c r="C483" s="7">
        <v>0</v>
      </c>
      <c r="D483" s="7">
        <f t="shared" si="7"/>
        <v>6.1963619452201107E-2</v>
      </c>
    </row>
    <row r="484" spans="1:4" x14ac:dyDescent="0.2">
      <c r="A484" s="5" t="s">
        <v>424</v>
      </c>
      <c r="B484" s="7">
        <v>6.1963619452201107E-2</v>
      </c>
      <c r="C484" s="7">
        <v>0</v>
      </c>
      <c r="D484" s="7">
        <f t="shared" si="7"/>
        <v>6.1963619452201107E-2</v>
      </c>
    </row>
    <row r="485" spans="1:4" x14ac:dyDescent="0.2">
      <c r="A485" s="5" t="s">
        <v>425</v>
      </c>
      <c r="B485" s="7">
        <v>6.1963619452201107E-2</v>
      </c>
      <c r="C485" s="7">
        <v>0</v>
      </c>
      <c r="D485" s="7">
        <f t="shared" si="7"/>
        <v>6.1963619452201107E-2</v>
      </c>
    </row>
    <row r="486" spans="1:4" x14ac:dyDescent="0.2">
      <c r="A486" s="5" t="s">
        <v>57</v>
      </c>
      <c r="B486" s="7">
        <v>2.915934994250784E-2</v>
      </c>
      <c r="C486" s="7">
        <v>1.8337256156785968E-4</v>
      </c>
      <c r="D486" s="7">
        <f t="shared" si="7"/>
        <v>2.9342722504075699E-2</v>
      </c>
    </row>
    <row r="487" spans="1:4" x14ac:dyDescent="0.2">
      <c r="A487" s="5" t="s">
        <v>98</v>
      </c>
      <c r="B487" s="7">
        <v>2.915934994250784E-2</v>
      </c>
      <c r="C487" s="7">
        <v>1.0581751301226442E-3</v>
      </c>
      <c r="D487" s="7">
        <f t="shared" si="7"/>
        <v>3.0217525072630484E-2</v>
      </c>
    </row>
    <row r="488" spans="1:4" x14ac:dyDescent="0.2">
      <c r="A488" s="5" t="s">
        <v>139</v>
      </c>
      <c r="B488" s="7">
        <v>6.1963619452201107E-2</v>
      </c>
      <c r="C488" s="7">
        <v>0.23666311205542553</v>
      </c>
      <c r="D488" s="7">
        <f t="shared" si="7"/>
        <v>0.29862673150762664</v>
      </c>
    </row>
    <row r="489" spans="1:4" x14ac:dyDescent="0.2">
      <c r="A489" s="5" t="s">
        <v>426</v>
      </c>
      <c r="B489" s="7">
        <v>6.1963619452201107E-2</v>
      </c>
      <c r="C489" s="7">
        <v>0</v>
      </c>
      <c r="D489" s="7">
        <f t="shared" si="7"/>
        <v>6.1963619452201107E-2</v>
      </c>
    </row>
    <row r="490" spans="1:4" x14ac:dyDescent="0.2">
      <c r="A490" s="5" t="s">
        <v>94</v>
      </c>
      <c r="B490" s="7">
        <v>6.1963619452201107E-2</v>
      </c>
      <c r="C490" s="7">
        <v>6.2469563205511721E-3</v>
      </c>
      <c r="D490" s="7">
        <f t="shared" si="7"/>
        <v>6.8210575772752274E-2</v>
      </c>
    </row>
    <row r="491" spans="1:4" x14ac:dyDescent="0.2">
      <c r="A491" s="5" t="s">
        <v>141</v>
      </c>
      <c r="B491" s="7">
        <v>6.1963619452201107E-2</v>
      </c>
      <c r="C491" s="7">
        <v>0.32043129421238348</v>
      </c>
      <c r="D491" s="7">
        <f t="shared" si="7"/>
        <v>0.38239491366458456</v>
      </c>
    </row>
    <row r="492" spans="1:4" x14ac:dyDescent="0.2">
      <c r="A492" s="5" t="s">
        <v>427</v>
      </c>
      <c r="B492" s="7">
        <v>6.1963619452201107E-2</v>
      </c>
      <c r="C492" s="7">
        <v>0</v>
      </c>
      <c r="D492" s="7">
        <f t="shared" si="7"/>
        <v>6.1963619452201107E-2</v>
      </c>
    </row>
    <row r="493" spans="1:4" x14ac:dyDescent="0.2">
      <c r="A493" s="5" t="s">
        <v>134</v>
      </c>
      <c r="B493" s="7">
        <v>6.1963619452201107E-2</v>
      </c>
      <c r="C493" s="7">
        <v>0.15150038032892985</v>
      </c>
      <c r="D493" s="7">
        <f t="shared" si="7"/>
        <v>0.21346399978113095</v>
      </c>
    </row>
    <row r="494" spans="1:4" x14ac:dyDescent="0.2">
      <c r="A494" s="5" t="s">
        <v>213</v>
      </c>
      <c r="B494" s="7">
        <v>6.1963619452201107E-2</v>
      </c>
      <c r="C494" s="7">
        <v>0</v>
      </c>
      <c r="D494" s="7">
        <f t="shared" si="7"/>
        <v>6.1963619452201107E-2</v>
      </c>
    </row>
    <row r="495" spans="1:4" x14ac:dyDescent="0.2">
      <c r="A495" s="5" t="s">
        <v>359</v>
      </c>
      <c r="B495" s="7">
        <v>2.915934994250784E-2</v>
      </c>
      <c r="C495" s="7">
        <v>2.5722633759956671E-6</v>
      </c>
      <c r="D495" s="7">
        <f t="shared" si="7"/>
        <v>2.9161922205883838E-2</v>
      </c>
    </row>
    <row r="496" spans="1:4" x14ac:dyDescent="0.2">
      <c r="A496" s="5" t="s">
        <v>214</v>
      </c>
      <c r="B496" s="7">
        <v>6.1963619452201107E-2</v>
      </c>
      <c r="C496" s="7">
        <v>1.8513400796177503E-4</v>
      </c>
      <c r="D496" s="7">
        <f t="shared" si="7"/>
        <v>6.2148753460162881E-2</v>
      </c>
    </row>
    <row r="497" spans="1:4" x14ac:dyDescent="0.2">
      <c r="A497" s="5" t="s">
        <v>428</v>
      </c>
      <c r="B497" s="7">
        <v>6.1963619452201107E-2</v>
      </c>
      <c r="C497" s="7">
        <v>0</v>
      </c>
      <c r="D497" s="7">
        <f t="shared" si="7"/>
        <v>6.1963619452201107E-2</v>
      </c>
    </row>
    <row r="498" spans="1:4" x14ac:dyDescent="0.2">
      <c r="A498" s="5" t="s">
        <v>366</v>
      </c>
      <c r="B498" s="7">
        <v>2.915934994250784E-2</v>
      </c>
      <c r="C498" s="7">
        <v>1.6941652287395237E-4</v>
      </c>
      <c r="D498" s="7">
        <f t="shared" si="7"/>
        <v>2.9328766465381791E-2</v>
      </c>
    </row>
    <row r="499" spans="1:4" x14ac:dyDescent="0.2">
      <c r="A499" s="5" t="s">
        <v>81</v>
      </c>
      <c r="B499" s="7">
        <v>6.1963619452201107E-2</v>
      </c>
      <c r="C499" s="7">
        <v>1.8547821284836141E-3</v>
      </c>
      <c r="D499" s="7">
        <f t="shared" si="7"/>
        <v>6.3818401580684719E-2</v>
      </c>
    </row>
    <row r="500" spans="1:4" x14ac:dyDescent="0.2">
      <c r="A500" s="5" t="s">
        <v>99</v>
      </c>
      <c r="B500" s="7">
        <v>2.915934994250784E-2</v>
      </c>
      <c r="C500" s="7">
        <v>1.3623165271865854E-2</v>
      </c>
      <c r="D500" s="7">
        <f t="shared" si="7"/>
        <v>4.2782515214373693E-2</v>
      </c>
    </row>
    <row r="501" spans="1:4" x14ac:dyDescent="0.2">
      <c r="A501" s="5" t="s">
        <v>429</v>
      </c>
      <c r="B501" s="7">
        <v>6.1963619452201107E-2</v>
      </c>
      <c r="C501" s="7">
        <v>0</v>
      </c>
      <c r="D501" s="7">
        <f t="shared" si="7"/>
        <v>6.1963619452201107E-2</v>
      </c>
    </row>
    <row r="502" spans="1:4" x14ac:dyDescent="0.2">
      <c r="A502" s="5" t="s">
        <v>65</v>
      </c>
      <c r="B502" s="7">
        <v>6.1963619452201107E-2</v>
      </c>
      <c r="C502" s="7">
        <v>2.9112110298917717E-3</v>
      </c>
      <c r="D502" s="7">
        <f t="shared" si="7"/>
        <v>6.4874830482092874E-2</v>
      </c>
    </row>
    <row r="503" spans="1:4" x14ac:dyDescent="0.2">
      <c r="A503" s="5" t="s">
        <v>350</v>
      </c>
      <c r="B503" s="7">
        <v>2.915934994250784E-2</v>
      </c>
      <c r="C503" s="7">
        <v>2.6317645025633461E-4</v>
      </c>
      <c r="D503" s="7">
        <f t="shared" si="7"/>
        <v>2.9422526392764176E-2</v>
      </c>
    </row>
    <row r="504" spans="1:4" x14ac:dyDescent="0.2">
      <c r="A504" s="5" t="s">
        <v>367</v>
      </c>
      <c r="B504" s="7">
        <v>2.915934994250784E-2</v>
      </c>
      <c r="C504" s="7">
        <v>0</v>
      </c>
      <c r="D504" s="7">
        <f t="shared" si="7"/>
        <v>2.915934994250784E-2</v>
      </c>
    </row>
    <row r="505" spans="1:4" x14ac:dyDescent="0.2">
      <c r="A505" s="5" t="s">
        <v>430</v>
      </c>
      <c r="B505" s="7">
        <v>6.1963619452201107E-2</v>
      </c>
      <c r="C505" s="7">
        <v>0</v>
      </c>
      <c r="D505" s="7">
        <f t="shared" si="7"/>
        <v>6.1963619452201107E-2</v>
      </c>
    </row>
    <row r="506" spans="1:4" x14ac:dyDescent="0.2">
      <c r="A506" s="5" t="s">
        <v>84</v>
      </c>
      <c r="B506" s="7">
        <v>2.915934994250784E-2</v>
      </c>
      <c r="C506" s="7">
        <v>6.8457249263895008E-3</v>
      </c>
      <c r="D506" s="7">
        <f t="shared" si="7"/>
        <v>3.6005074868897341E-2</v>
      </c>
    </row>
    <row r="507" spans="1:4" x14ac:dyDescent="0.2">
      <c r="A507" s="5" t="s">
        <v>431</v>
      </c>
      <c r="B507" s="7">
        <v>6.1963619452201107E-2</v>
      </c>
      <c r="C507" s="7">
        <v>0</v>
      </c>
      <c r="D507" s="7">
        <f t="shared" si="7"/>
        <v>6.1963619452201107E-2</v>
      </c>
    </row>
    <row r="508" spans="1:4" x14ac:dyDescent="0.2">
      <c r="A508" s="5" t="s">
        <v>83</v>
      </c>
      <c r="B508" s="7">
        <v>2.915934994250784E-2</v>
      </c>
      <c r="C508" s="7">
        <v>2.1676823462744481E-3</v>
      </c>
      <c r="D508" s="7">
        <f t="shared" si="7"/>
        <v>3.1327032288782287E-2</v>
      </c>
    </row>
    <row r="509" spans="1:4" x14ac:dyDescent="0.2">
      <c r="A509" s="5" t="s">
        <v>140</v>
      </c>
      <c r="B509" s="7">
        <v>6.1963619452201107E-2</v>
      </c>
      <c r="C509" s="7">
        <v>0.30300076160896466</v>
      </c>
      <c r="D509" s="7">
        <f t="shared" si="7"/>
        <v>0.3649643810611658</v>
      </c>
    </row>
    <row r="510" spans="1:4" x14ac:dyDescent="0.2">
      <c r="A510" s="5" t="s">
        <v>368</v>
      </c>
      <c r="B510" s="7">
        <v>2.915934994250784E-2</v>
      </c>
      <c r="C510" s="7">
        <v>0</v>
      </c>
      <c r="D510" s="7">
        <f t="shared" si="7"/>
        <v>2.915934994250784E-2</v>
      </c>
    </row>
    <row r="511" spans="1:4" x14ac:dyDescent="0.2">
      <c r="A511" s="5" t="s">
        <v>13</v>
      </c>
      <c r="B511" s="7">
        <v>6.1963619452201107E-2</v>
      </c>
      <c r="C511" s="7">
        <v>2.4048261025524581E-4</v>
      </c>
      <c r="D511" s="7">
        <f t="shared" si="7"/>
        <v>6.220410206245635E-2</v>
      </c>
    </row>
    <row r="512" spans="1:4" x14ac:dyDescent="0.2">
      <c r="A512" s="5" t="s">
        <v>88</v>
      </c>
      <c r="B512" s="7">
        <v>6.1963619452201107E-2</v>
      </c>
      <c r="C512" s="7">
        <v>7.6637883771929821E-3</v>
      </c>
      <c r="D512" s="7">
        <f t="shared" si="7"/>
        <v>6.9627407829394083E-2</v>
      </c>
    </row>
    <row r="513" spans="1:4" x14ac:dyDescent="0.2">
      <c r="A513" s="5" t="s">
        <v>67</v>
      </c>
      <c r="B513" s="7">
        <v>2.915934994250784E-2</v>
      </c>
      <c r="C513" s="7">
        <v>5.360246868948102E-4</v>
      </c>
      <c r="D513" s="7">
        <f t="shared" si="7"/>
        <v>2.9695374629402652E-2</v>
      </c>
    </row>
    <row r="514" spans="1:4" x14ac:dyDescent="0.2">
      <c r="A514" s="5" t="s">
        <v>270</v>
      </c>
      <c r="B514" s="7">
        <v>6.1963619452201107E-2</v>
      </c>
      <c r="C514" s="7">
        <v>0</v>
      </c>
      <c r="D514" s="7">
        <f t="shared" si="7"/>
        <v>6.1963619452201107E-2</v>
      </c>
    </row>
    <row r="515" spans="1:4" x14ac:dyDescent="0.2">
      <c r="A515" s="5" t="s">
        <v>24</v>
      </c>
      <c r="B515" s="7">
        <v>0</v>
      </c>
      <c r="C515" s="7">
        <v>1.361606622441219E-4</v>
      </c>
      <c r="D515" s="7">
        <f t="shared" si="7"/>
        <v>1.361606622441219E-4</v>
      </c>
    </row>
    <row r="516" spans="1:4" x14ac:dyDescent="0.2">
      <c r="A516" s="5" t="s">
        <v>26</v>
      </c>
      <c r="B516" s="7">
        <v>0</v>
      </c>
      <c r="C516" s="7">
        <v>1.361606622441219E-4</v>
      </c>
      <c r="D516" s="7">
        <f t="shared" si="7"/>
        <v>1.361606622441219E-4</v>
      </c>
    </row>
    <row r="517" spans="1:4" x14ac:dyDescent="0.2">
      <c r="A517" s="5" t="s">
        <v>32</v>
      </c>
      <c r="B517" s="7">
        <v>0</v>
      </c>
      <c r="C517" s="7">
        <v>1.361606622441219E-4</v>
      </c>
      <c r="D517" s="7">
        <f t="shared" si="7"/>
        <v>1.361606622441219E-4</v>
      </c>
    </row>
    <row r="518" spans="1:4" x14ac:dyDescent="0.2">
      <c r="A518" s="5" t="s">
        <v>33</v>
      </c>
      <c r="B518" s="7">
        <v>0</v>
      </c>
      <c r="C518" s="7">
        <v>1.361606622441219E-4</v>
      </c>
      <c r="D518" s="7">
        <f t="shared" si="7"/>
        <v>1.361606622441219E-4</v>
      </c>
    </row>
    <row r="519" spans="1:4" x14ac:dyDescent="0.2">
      <c r="A519" s="5" t="s">
        <v>41</v>
      </c>
      <c r="B519" s="7">
        <v>0</v>
      </c>
      <c r="C519" s="7">
        <v>1.361606622441219E-4</v>
      </c>
      <c r="D519" s="7">
        <f t="shared" si="7"/>
        <v>1.361606622441219E-4</v>
      </c>
    </row>
    <row r="520" spans="1:4" x14ac:dyDescent="0.2">
      <c r="A520" s="5" t="s">
        <v>45</v>
      </c>
      <c r="B520" s="7">
        <v>0</v>
      </c>
      <c r="C520" s="7">
        <v>1.361606622441219E-4</v>
      </c>
      <c r="D520" s="7">
        <f t="shared" si="7"/>
        <v>1.361606622441219E-4</v>
      </c>
    </row>
    <row r="521" spans="1:4" x14ac:dyDescent="0.2">
      <c r="A521" s="5" t="s">
        <v>47</v>
      </c>
      <c r="B521" s="7">
        <v>0</v>
      </c>
      <c r="C521" s="7">
        <v>1.361606622441219E-4</v>
      </c>
      <c r="D521" s="7">
        <f t="shared" si="7"/>
        <v>1.361606622441219E-4</v>
      </c>
    </row>
    <row r="522" spans="1:4" x14ac:dyDescent="0.2">
      <c r="A522" s="5" t="s">
        <v>48</v>
      </c>
      <c r="B522" s="7">
        <v>0</v>
      </c>
      <c r="C522" s="7">
        <v>1.361606622441219E-4</v>
      </c>
      <c r="D522" s="7">
        <f t="shared" si="7"/>
        <v>1.361606622441219E-4</v>
      </c>
    </row>
    <row r="523" spans="1:4" x14ac:dyDescent="0.2">
      <c r="A523" s="5" t="s">
        <v>35</v>
      </c>
      <c r="B523" s="7">
        <v>0</v>
      </c>
      <c r="C523" s="7">
        <v>1.361606622441219E-4</v>
      </c>
      <c r="D523" s="7">
        <f t="shared" si="7"/>
        <v>1.361606622441219E-4</v>
      </c>
    </row>
    <row r="524" spans="1:4" x14ac:dyDescent="0.2">
      <c r="A524" s="5" t="s">
        <v>36</v>
      </c>
      <c r="B524" s="7">
        <v>0</v>
      </c>
      <c r="C524" s="7">
        <v>1.361606622441219E-4</v>
      </c>
      <c r="D524" s="7">
        <f t="shared" si="7"/>
        <v>1.361606622441219E-4</v>
      </c>
    </row>
    <row r="525" spans="1:4" x14ac:dyDescent="0.2">
      <c r="A525" s="5" t="s">
        <v>37</v>
      </c>
      <c r="B525" s="7">
        <v>0</v>
      </c>
      <c r="C525" s="7">
        <v>1.361606622441219E-4</v>
      </c>
      <c r="D525" s="7">
        <f t="shared" ref="D525:D559" si="8">SUM(B525:C525)</f>
        <v>1.361606622441219E-4</v>
      </c>
    </row>
    <row r="526" spans="1:4" x14ac:dyDescent="0.2">
      <c r="A526" s="5" t="s">
        <v>54</v>
      </c>
      <c r="B526" s="7">
        <v>0</v>
      </c>
      <c r="C526" s="7">
        <v>5.1232220007906296E-5</v>
      </c>
      <c r="D526" s="7">
        <f t="shared" si="8"/>
        <v>5.1232220007906296E-5</v>
      </c>
    </row>
    <row r="527" spans="1:4" x14ac:dyDescent="0.2">
      <c r="A527" s="5" t="s">
        <v>20</v>
      </c>
      <c r="B527" s="7">
        <v>0</v>
      </c>
      <c r="C527" s="7">
        <v>1.361606622441219E-4</v>
      </c>
      <c r="D527" s="7">
        <f t="shared" si="8"/>
        <v>1.361606622441219E-4</v>
      </c>
    </row>
    <row r="528" spans="1:4" x14ac:dyDescent="0.2">
      <c r="A528" s="5" t="s">
        <v>21</v>
      </c>
      <c r="B528" s="7">
        <v>0</v>
      </c>
      <c r="C528" s="7">
        <v>1.361606622441219E-4</v>
      </c>
      <c r="D528" s="7">
        <f t="shared" si="8"/>
        <v>1.361606622441219E-4</v>
      </c>
    </row>
    <row r="529" spans="1:4" x14ac:dyDescent="0.2">
      <c r="A529" s="5" t="s">
        <v>22</v>
      </c>
      <c r="B529" s="7">
        <v>0</v>
      </c>
      <c r="C529" s="7">
        <v>1.361606622441219E-4</v>
      </c>
      <c r="D529" s="7">
        <f t="shared" si="8"/>
        <v>1.361606622441219E-4</v>
      </c>
    </row>
    <row r="530" spans="1:4" x14ac:dyDescent="0.2">
      <c r="A530" s="5" t="s">
        <v>23</v>
      </c>
      <c r="B530" s="7">
        <v>0</v>
      </c>
      <c r="C530" s="7">
        <v>1.361606622441219E-4</v>
      </c>
      <c r="D530" s="7">
        <f t="shared" si="8"/>
        <v>1.361606622441219E-4</v>
      </c>
    </row>
    <row r="531" spans="1:4" x14ac:dyDescent="0.2">
      <c r="A531" s="5" t="s">
        <v>25</v>
      </c>
      <c r="B531" s="7">
        <v>0</v>
      </c>
      <c r="C531" s="7">
        <v>1.361606622441219E-4</v>
      </c>
      <c r="D531" s="7">
        <f t="shared" si="8"/>
        <v>1.361606622441219E-4</v>
      </c>
    </row>
    <row r="532" spans="1:4" x14ac:dyDescent="0.2">
      <c r="A532" s="5" t="s">
        <v>27</v>
      </c>
      <c r="B532" s="7">
        <v>0</v>
      </c>
      <c r="C532" s="7">
        <v>1.361606622441219E-4</v>
      </c>
      <c r="D532" s="7">
        <f t="shared" si="8"/>
        <v>1.361606622441219E-4</v>
      </c>
    </row>
    <row r="533" spans="1:4" x14ac:dyDescent="0.2">
      <c r="A533" s="5" t="s">
        <v>28</v>
      </c>
      <c r="B533" s="7">
        <v>0</v>
      </c>
      <c r="C533" s="7">
        <v>1.361606622441219E-4</v>
      </c>
      <c r="D533" s="7">
        <f t="shared" si="8"/>
        <v>1.361606622441219E-4</v>
      </c>
    </row>
    <row r="534" spans="1:4" x14ac:dyDescent="0.2">
      <c r="A534" s="5" t="s">
        <v>29</v>
      </c>
      <c r="B534" s="7">
        <v>0</v>
      </c>
      <c r="C534" s="7">
        <v>1.361606622441219E-4</v>
      </c>
      <c r="D534" s="7">
        <f t="shared" si="8"/>
        <v>1.361606622441219E-4</v>
      </c>
    </row>
    <row r="535" spans="1:4" x14ac:dyDescent="0.2">
      <c r="A535" s="5" t="s">
        <v>30</v>
      </c>
      <c r="B535" s="7">
        <v>0</v>
      </c>
      <c r="C535" s="7">
        <v>1.361606622441219E-4</v>
      </c>
      <c r="D535" s="7">
        <f t="shared" si="8"/>
        <v>1.361606622441219E-4</v>
      </c>
    </row>
    <row r="536" spans="1:4" x14ac:dyDescent="0.2">
      <c r="A536" s="5" t="s">
        <v>34</v>
      </c>
      <c r="B536" s="7">
        <v>0</v>
      </c>
      <c r="C536" s="7">
        <v>1.361606622441219E-4</v>
      </c>
      <c r="D536" s="7">
        <f t="shared" si="8"/>
        <v>1.361606622441219E-4</v>
      </c>
    </row>
    <row r="537" spans="1:4" x14ac:dyDescent="0.2">
      <c r="A537" s="5" t="s">
        <v>38</v>
      </c>
      <c r="B537" s="7">
        <v>0</v>
      </c>
      <c r="C537" s="7">
        <v>1.361606622441219E-4</v>
      </c>
      <c r="D537" s="7">
        <f t="shared" si="8"/>
        <v>1.361606622441219E-4</v>
      </c>
    </row>
    <row r="538" spans="1:4" x14ac:dyDescent="0.2">
      <c r="A538" s="5" t="s">
        <v>39</v>
      </c>
      <c r="B538" s="7">
        <v>0</v>
      </c>
      <c r="C538" s="7">
        <v>1.361606622441219E-4</v>
      </c>
      <c r="D538" s="7">
        <f t="shared" si="8"/>
        <v>1.361606622441219E-4</v>
      </c>
    </row>
    <row r="539" spans="1:4" x14ac:dyDescent="0.2">
      <c r="A539" s="5" t="s">
        <v>40</v>
      </c>
      <c r="B539" s="7">
        <v>0</v>
      </c>
      <c r="C539" s="7">
        <v>1.361606622441219E-4</v>
      </c>
      <c r="D539" s="7">
        <f t="shared" si="8"/>
        <v>1.361606622441219E-4</v>
      </c>
    </row>
    <row r="540" spans="1:4" x14ac:dyDescent="0.2">
      <c r="A540" s="5" t="s">
        <v>42</v>
      </c>
      <c r="B540" s="7">
        <v>0</v>
      </c>
      <c r="C540" s="7">
        <v>1.361606622441219E-4</v>
      </c>
      <c r="D540" s="7">
        <f t="shared" si="8"/>
        <v>1.361606622441219E-4</v>
      </c>
    </row>
    <row r="541" spans="1:4" x14ac:dyDescent="0.2">
      <c r="A541" s="5" t="s">
        <v>43</v>
      </c>
      <c r="B541" s="7">
        <v>0</v>
      </c>
      <c r="C541" s="7">
        <v>1.361606622441219E-4</v>
      </c>
      <c r="D541" s="7">
        <f t="shared" si="8"/>
        <v>1.361606622441219E-4</v>
      </c>
    </row>
    <row r="542" spans="1:4" x14ac:dyDescent="0.2">
      <c r="A542" s="5" t="s">
        <v>44</v>
      </c>
      <c r="B542" s="7">
        <v>0</v>
      </c>
      <c r="C542" s="7">
        <v>1.361606622441219E-4</v>
      </c>
      <c r="D542" s="7">
        <f t="shared" si="8"/>
        <v>1.361606622441219E-4</v>
      </c>
    </row>
    <row r="543" spans="1:4" x14ac:dyDescent="0.2">
      <c r="A543" s="5" t="s">
        <v>46</v>
      </c>
      <c r="B543" s="7">
        <v>0</v>
      </c>
      <c r="C543" s="7">
        <v>1.361606622441219E-4</v>
      </c>
      <c r="D543" s="7">
        <f t="shared" si="8"/>
        <v>1.361606622441219E-4</v>
      </c>
    </row>
    <row r="544" spans="1:4" x14ac:dyDescent="0.2">
      <c r="A544" s="5" t="s">
        <v>120</v>
      </c>
      <c r="B544" s="7">
        <v>0</v>
      </c>
      <c r="C544" s="7">
        <v>2.0551930221584917E-2</v>
      </c>
      <c r="D544" s="7">
        <f t="shared" si="8"/>
        <v>2.0551930221584917E-2</v>
      </c>
    </row>
    <row r="545" spans="1:4" x14ac:dyDescent="0.2">
      <c r="A545" s="5" t="s">
        <v>960</v>
      </c>
      <c r="B545" s="7">
        <v>0</v>
      </c>
      <c r="C545" s="7">
        <v>0.46305778818473237</v>
      </c>
      <c r="D545" s="7">
        <f t="shared" si="8"/>
        <v>0.46305778818473237</v>
      </c>
    </row>
    <row r="546" spans="1:4" x14ac:dyDescent="0.2">
      <c r="A546" s="5" t="s">
        <v>110</v>
      </c>
      <c r="B546" s="7">
        <v>0</v>
      </c>
      <c r="C546" s="7">
        <v>1.7401584772724816E-2</v>
      </c>
      <c r="D546" s="7">
        <f t="shared" si="8"/>
        <v>1.7401584772724816E-2</v>
      </c>
    </row>
    <row r="547" spans="1:4" x14ac:dyDescent="0.2">
      <c r="A547" s="5" t="s">
        <v>111</v>
      </c>
      <c r="B547" s="7">
        <v>0</v>
      </c>
      <c r="C547" s="7">
        <v>1.7401584772724816E-2</v>
      </c>
      <c r="D547" s="7">
        <f t="shared" si="8"/>
        <v>1.7401584772724816E-2</v>
      </c>
    </row>
    <row r="548" spans="1:4" x14ac:dyDescent="0.2">
      <c r="A548" s="5" t="s">
        <v>136</v>
      </c>
      <c r="B548" s="7">
        <v>0</v>
      </c>
      <c r="C548" s="7">
        <v>7.9659054424508713E-2</v>
      </c>
      <c r="D548" s="7">
        <f t="shared" si="8"/>
        <v>7.9659054424508713E-2</v>
      </c>
    </row>
    <row r="549" spans="1:4" x14ac:dyDescent="0.2">
      <c r="A549" s="5" t="s">
        <v>453</v>
      </c>
      <c r="B549" s="7">
        <v>0</v>
      </c>
      <c r="C549" s="7">
        <v>7.9659054424508713E-2</v>
      </c>
      <c r="D549" s="7">
        <f t="shared" si="8"/>
        <v>7.9659054424508713E-2</v>
      </c>
    </row>
    <row r="550" spans="1:4" x14ac:dyDescent="0.2">
      <c r="A550" s="5" t="s">
        <v>961</v>
      </c>
      <c r="B550" s="7">
        <v>0</v>
      </c>
      <c r="C550" s="7">
        <v>0.14132341311833449</v>
      </c>
      <c r="D550" s="7">
        <f t="shared" si="8"/>
        <v>0.14132341311833449</v>
      </c>
    </row>
    <row r="551" spans="1:4" x14ac:dyDescent="0.2">
      <c r="A551" s="5" t="s">
        <v>113</v>
      </c>
      <c r="B551" s="7">
        <v>0</v>
      </c>
      <c r="C551" s="7">
        <v>1.7401584772724816E-2</v>
      </c>
      <c r="D551" s="7">
        <f t="shared" si="8"/>
        <v>1.7401584772724816E-2</v>
      </c>
    </row>
    <row r="552" spans="1:4" x14ac:dyDescent="0.2">
      <c r="A552" s="5" t="s">
        <v>962</v>
      </c>
      <c r="B552" s="7">
        <v>0</v>
      </c>
      <c r="C552" s="7">
        <v>0.1660528612259328</v>
      </c>
      <c r="D552" s="7">
        <f t="shared" si="8"/>
        <v>0.1660528612259328</v>
      </c>
    </row>
    <row r="553" spans="1:4" x14ac:dyDescent="0.2">
      <c r="A553" s="5" t="s">
        <v>123</v>
      </c>
      <c r="B553" s="7">
        <v>0</v>
      </c>
      <c r="C553" s="7">
        <v>1.8636997837395478E-2</v>
      </c>
      <c r="D553" s="7">
        <f t="shared" si="8"/>
        <v>1.8636997837395478E-2</v>
      </c>
    </row>
    <row r="554" spans="1:4" x14ac:dyDescent="0.2">
      <c r="A554" s="5" t="s">
        <v>688</v>
      </c>
      <c r="B554" s="7">
        <v>0</v>
      </c>
      <c r="C554" s="7">
        <v>7.4547995154001762E-2</v>
      </c>
      <c r="D554" s="7">
        <f t="shared" si="8"/>
        <v>7.4547995154001762E-2</v>
      </c>
    </row>
    <row r="555" spans="1:4" x14ac:dyDescent="0.2">
      <c r="A555" s="5" t="s">
        <v>114</v>
      </c>
      <c r="B555" s="7">
        <v>0</v>
      </c>
      <c r="C555" s="7">
        <v>4.037452605003998E-2</v>
      </c>
      <c r="D555" s="7">
        <f t="shared" si="8"/>
        <v>4.037452605003998E-2</v>
      </c>
    </row>
    <row r="556" spans="1:4" x14ac:dyDescent="0.2">
      <c r="A556" s="5" t="s">
        <v>115</v>
      </c>
      <c r="B556" s="7">
        <v>0</v>
      </c>
      <c r="C556" s="7">
        <v>4.037452605003998E-2</v>
      </c>
      <c r="D556" s="7">
        <f t="shared" si="8"/>
        <v>4.037452605003998E-2</v>
      </c>
    </row>
    <row r="557" spans="1:4" x14ac:dyDescent="0.2">
      <c r="A557" s="5" t="s">
        <v>117</v>
      </c>
      <c r="B557" s="7">
        <v>0</v>
      </c>
      <c r="C557" s="7">
        <v>4.037452605003998E-2</v>
      </c>
      <c r="D557" s="7">
        <f t="shared" si="8"/>
        <v>4.037452605003998E-2</v>
      </c>
    </row>
    <row r="558" spans="1:4" x14ac:dyDescent="0.2">
      <c r="A558" s="5" t="s">
        <v>118</v>
      </c>
      <c r="B558" s="7">
        <v>0</v>
      </c>
      <c r="C558" s="7">
        <v>4.037452605003998E-2</v>
      </c>
      <c r="D558" s="7">
        <f t="shared" si="8"/>
        <v>4.037452605003998E-2</v>
      </c>
    </row>
    <row r="559" spans="1:4" x14ac:dyDescent="0.2">
      <c r="A559" s="5" t="s">
        <v>133</v>
      </c>
      <c r="B559" s="7">
        <v>0</v>
      </c>
      <c r="C559" s="7">
        <v>0.15150038032892985</v>
      </c>
      <c r="D559" s="7">
        <f t="shared" si="8"/>
        <v>0.15150038032892985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2B06BF-BE55-4D1F-A2C3-750B6818A650}">
  <sheetPr codeName="Planilha4"/>
  <dimension ref="A2:H246"/>
  <sheetViews>
    <sheetView workbookViewId="0">
      <selection activeCell="B9" sqref="B9"/>
    </sheetView>
  </sheetViews>
  <sheetFormatPr defaultColWidth="9.140625" defaultRowHeight="12.75" x14ac:dyDescent="0.2"/>
  <cols>
    <col min="1" max="1" width="40.5703125" style="1" customWidth="1"/>
    <col min="2" max="2" width="30.5703125" style="1" customWidth="1"/>
    <col min="3" max="3" width="14" style="1" bestFit="1" customWidth="1"/>
    <col min="4" max="4" width="35.7109375" style="1" customWidth="1"/>
    <col min="5" max="16384" width="9.140625" style="1"/>
  </cols>
  <sheetData>
    <row r="2" spans="1:8" ht="15" customHeight="1" x14ac:dyDescent="0.2">
      <c r="B2" s="2" t="str">
        <f>Índice!A8</f>
        <v>MÊS DE COMPETÊNCIA: Abril de 2024</v>
      </c>
      <c r="C2" s="3"/>
      <c r="D2" s="3"/>
      <c r="H2" s="3"/>
    </row>
    <row r="3" spans="1:8" ht="17.25" customHeight="1" x14ac:dyDescent="0.2">
      <c r="B3" s="2"/>
      <c r="C3" s="3"/>
      <c r="D3" s="3"/>
      <c r="H3" s="3"/>
    </row>
    <row r="5" spans="1:8" x14ac:dyDescent="0.2">
      <c r="A5" s="2" t="s">
        <v>660</v>
      </c>
    </row>
    <row r="6" spans="1:8" x14ac:dyDescent="0.2">
      <c r="A6" s="1" t="s">
        <v>1041</v>
      </c>
    </row>
    <row r="8" spans="1:8" x14ac:dyDescent="0.2">
      <c r="A8" s="4" t="s">
        <v>1</v>
      </c>
      <c r="B8" s="6" t="s">
        <v>661</v>
      </c>
    </row>
    <row r="9" spans="1:8" x14ac:dyDescent="0.2">
      <c r="A9" s="10" t="s">
        <v>63</v>
      </c>
      <c r="B9" s="25">
        <v>2978564.5055484683</v>
      </c>
      <c r="D9" s="18"/>
    </row>
    <row r="10" spans="1:8" x14ac:dyDescent="0.2">
      <c r="A10" s="5" t="s">
        <v>56</v>
      </c>
      <c r="B10" s="35">
        <v>-12335.456130172126</v>
      </c>
    </row>
    <row r="11" spans="1:8" x14ac:dyDescent="0.2">
      <c r="A11" s="5" t="s">
        <v>165</v>
      </c>
      <c r="B11" s="35">
        <v>-3659.2241874453398</v>
      </c>
    </row>
    <row r="12" spans="1:8" x14ac:dyDescent="0.2">
      <c r="A12" s="5" t="s">
        <v>166</v>
      </c>
      <c r="B12" s="35">
        <v>-3659.2241874453398</v>
      </c>
    </row>
    <row r="13" spans="1:8" x14ac:dyDescent="0.2">
      <c r="A13" s="5" t="s">
        <v>167</v>
      </c>
      <c r="B13" s="35">
        <v>-3659.2241874453398</v>
      </c>
    </row>
    <row r="14" spans="1:8" x14ac:dyDescent="0.2">
      <c r="A14" s="5" t="s">
        <v>258</v>
      </c>
      <c r="B14" s="35">
        <v>-3659.2241874453398</v>
      </c>
    </row>
    <row r="15" spans="1:8" x14ac:dyDescent="0.2">
      <c r="A15" s="5" t="s">
        <v>143</v>
      </c>
      <c r="B15" s="35">
        <v>-3659.2077085818373</v>
      </c>
    </row>
    <row r="16" spans="1:8" x14ac:dyDescent="0.2">
      <c r="A16" s="5" t="s">
        <v>163</v>
      </c>
      <c r="B16" s="35">
        <v>-101953.09512880191</v>
      </c>
    </row>
    <row r="17" spans="1:2" x14ac:dyDescent="0.2">
      <c r="A17" s="5" t="s">
        <v>462</v>
      </c>
      <c r="B17" s="35">
        <v>0</v>
      </c>
    </row>
    <row r="18" spans="1:2" x14ac:dyDescent="0.2">
      <c r="A18" s="5" t="s">
        <v>232</v>
      </c>
      <c r="B18" s="35">
        <v>-3659.2241874453398</v>
      </c>
    </row>
    <row r="19" spans="1:2" x14ac:dyDescent="0.2">
      <c r="A19" s="5" t="s">
        <v>103</v>
      </c>
      <c r="B19" s="35">
        <v>-15567.796362148832</v>
      </c>
    </row>
    <row r="20" spans="1:2" x14ac:dyDescent="0.2">
      <c r="A20" s="5" t="s">
        <v>138</v>
      </c>
      <c r="B20" s="35">
        <v>-14800.786442549012</v>
      </c>
    </row>
    <row r="21" spans="1:2" x14ac:dyDescent="0.2">
      <c r="A21" s="5" t="s">
        <v>220</v>
      </c>
      <c r="B21" s="35">
        <v>-3659.2241874453398</v>
      </c>
    </row>
    <row r="22" spans="1:2" x14ac:dyDescent="0.2">
      <c r="A22" s="5" t="s">
        <v>168</v>
      </c>
      <c r="B22" s="35">
        <v>-3659.2241874453398</v>
      </c>
    </row>
    <row r="23" spans="1:2" x14ac:dyDescent="0.2">
      <c r="A23" s="5" t="s">
        <v>89</v>
      </c>
      <c r="B23" s="35">
        <v>-1120.9455146515452</v>
      </c>
    </row>
    <row r="24" spans="1:2" x14ac:dyDescent="0.2">
      <c r="A24" s="5" t="s">
        <v>96</v>
      </c>
      <c r="B24" s="35">
        <v>-91194.418079543742</v>
      </c>
    </row>
    <row r="25" spans="1:2" x14ac:dyDescent="0.2">
      <c r="A25" s="5" t="s">
        <v>231</v>
      </c>
      <c r="B25" s="35">
        <v>-3659.2241874453398</v>
      </c>
    </row>
    <row r="26" spans="1:2" x14ac:dyDescent="0.2">
      <c r="A26" s="5" t="s">
        <v>144</v>
      </c>
      <c r="B26" s="35">
        <v>-14704.134418474776</v>
      </c>
    </row>
    <row r="27" spans="1:2" x14ac:dyDescent="0.2">
      <c r="A27" s="5" t="s">
        <v>345</v>
      </c>
      <c r="B27" s="35">
        <v>-193.14524933791424</v>
      </c>
    </row>
    <row r="28" spans="1:2" x14ac:dyDescent="0.2">
      <c r="A28" s="5" t="s">
        <v>78</v>
      </c>
      <c r="B28" s="35">
        <v>-12335.456130172126</v>
      </c>
    </row>
    <row r="29" spans="1:2" x14ac:dyDescent="0.2">
      <c r="A29" s="5" t="s">
        <v>208</v>
      </c>
      <c r="B29" s="35">
        <v>-3659.2241874453398</v>
      </c>
    </row>
    <row r="30" spans="1:2" x14ac:dyDescent="0.2">
      <c r="A30" s="5" t="s">
        <v>207</v>
      </c>
      <c r="B30" s="35">
        <v>-426.88395546863154</v>
      </c>
    </row>
    <row r="31" spans="1:2" x14ac:dyDescent="0.2">
      <c r="A31" s="5" t="s">
        <v>169</v>
      </c>
      <c r="B31" s="35">
        <v>-3659.2241874453398</v>
      </c>
    </row>
    <row r="32" spans="1:2" x14ac:dyDescent="0.2">
      <c r="A32" s="5" t="s">
        <v>170</v>
      </c>
      <c r="B32" s="35">
        <v>-3659.2241874453398</v>
      </c>
    </row>
    <row r="33" spans="1:2" x14ac:dyDescent="0.2">
      <c r="A33" s="5" t="s">
        <v>203</v>
      </c>
      <c r="B33" s="35">
        <v>-3659.2241874453398</v>
      </c>
    </row>
    <row r="34" spans="1:2" x14ac:dyDescent="0.2">
      <c r="A34" s="5" t="s">
        <v>97</v>
      </c>
      <c r="B34" s="35">
        <v>-873.70216564047178</v>
      </c>
    </row>
    <row r="35" spans="1:2" x14ac:dyDescent="0.2">
      <c r="A35" s="5" t="s">
        <v>237</v>
      </c>
      <c r="B35" s="35">
        <v>0</v>
      </c>
    </row>
    <row r="36" spans="1:2" x14ac:dyDescent="0.2">
      <c r="A36" s="5" t="s">
        <v>259</v>
      </c>
      <c r="B36" s="35">
        <v>-3659.2241874453398</v>
      </c>
    </row>
    <row r="37" spans="1:2" x14ac:dyDescent="0.2">
      <c r="A37" s="5" t="s">
        <v>14</v>
      </c>
      <c r="B37" s="35">
        <v>-15567.796362148832</v>
      </c>
    </row>
    <row r="38" spans="1:2" x14ac:dyDescent="0.2">
      <c r="A38" s="5" t="s">
        <v>72</v>
      </c>
      <c r="B38" s="35">
        <v>-3659.2241874453398</v>
      </c>
    </row>
    <row r="39" spans="1:2" x14ac:dyDescent="0.2">
      <c r="A39" s="5" t="s">
        <v>74</v>
      </c>
      <c r="B39" s="35">
        <v>-3760.4722333936784</v>
      </c>
    </row>
    <row r="40" spans="1:2" x14ac:dyDescent="0.2">
      <c r="A40" s="5" t="s">
        <v>171</v>
      </c>
      <c r="B40" s="35">
        <v>-3659.2241874453398</v>
      </c>
    </row>
    <row r="41" spans="1:2" x14ac:dyDescent="0.2">
      <c r="A41" s="5" t="s">
        <v>93</v>
      </c>
      <c r="B41" s="35">
        <v>-13874.713243733468</v>
      </c>
    </row>
    <row r="42" spans="1:2" x14ac:dyDescent="0.2">
      <c r="A42" s="5" t="s">
        <v>57</v>
      </c>
      <c r="B42" s="35">
        <v>-362.23352669645681</v>
      </c>
    </row>
    <row r="43" spans="1:2" x14ac:dyDescent="0.2">
      <c r="A43" s="5" t="s">
        <v>172</v>
      </c>
      <c r="B43" s="35">
        <v>-3659.2241874453398</v>
      </c>
    </row>
    <row r="44" spans="1:2" x14ac:dyDescent="0.2">
      <c r="A44" s="5" t="s">
        <v>49</v>
      </c>
      <c r="B44" s="35">
        <v>-15567.796362148832</v>
      </c>
    </row>
    <row r="45" spans="1:2" x14ac:dyDescent="0.2">
      <c r="A45" s="5" t="s">
        <v>349</v>
      </c>
      <c r="B45" s="35">
        <v>-218.3607849867625</v>
      </c>
    </row>
    <row r="46" spans="1:2" x14ac:dyDescent="0.2">
      <c r="A46" s="5" t="s">
        <v>238</v>
      </c>
      <c r="B46" s="35">
        <v>-3659.2241874453398</v>
      </c>
    </row>
    <row r="47" spans="1:2" x14ac:dyDescent="0.2">
      <c r="A47" s="5" t="s">
        <v>119</v>
      </c>
      <c r="B47" s="35">
        <v>-3659.2077085818373</v>
      </c>
    </row>
    <row r="48" spans="1:2" x14ac:dyDescent="0.2">
      <c r="A48" s="5" t="s">
        <v>409</v>
      </c>
      <c r="B48" s="35">
        <v>-218.31421269381187</v>
      </c>
    </row>
    <row r="49" spans="1:2" x14ac:dyDescent="0.2">
      <c r="A49" s="5" t="s">
        <v>98</v>
      </c>
      <c r="B49" s="35">
        <v>-12335.456130172126</v>
      </c>
    </row>
    <row r="50" spans="1:2" x14ac:dyDescent="0.2">
      <c r="A50" s="5" t="s">
        <v>173</v>
      </c>
      <c r="B50" s="35">
        <v>-3659.2241874453398</v>
      </c>
    </row>
    <row r="51" spans="1:2" x14ac:dyDescent="0.2">
      <c r="A51" s="5" t="s">
        <v>100</v>
      </c>
      <c r="B51" s="35">
        <v>-12335.456130172126</v>
      </c>
    </row>
    <row r="52" spans="1:2" x14ac:dyDescent="0.2">
      <c r="A52" s="5" t="s">
        <v>456</v>
      </c>
      <c r="B52" s="35">
        <v>0</v>
      </c>
    </row>
    <row r="53" spans="1:2" x14ac:dyDescent="0.2">
      <c r="A53" s="5" t="s">
        <v>212</v>
      </c>
      <c r="B53" s="35">
        <v>-251.11483814301656</v>
      </c>
    </row>
    <row r="54" spans="1:2" x14ac:dyDescent="0.2">
      <c r="A54" s="5" t="s">
        <v>353</v>
      </c>
      <c r="B54" s="35">
        <v>-251.11483814301656</v>
      </c>
    </row>
    <row r="55" spans="1:2" x14ac:dyDescent="0.2">
      <c r="A55" s="5" t="s">
        <v>75</v>
      </c>
      <c r="B55" s="35">
        <v>-426.88395546863154</v>
      </c>
    </row>
    <row r="56" spans="1:2" x14ac:dyDescent="0.2">
      <c r="A56" s="5" t="s">
        <v>109</v>
      </c>
      <c r="B56" s="35">
        <v>-15567.796362148832</v>
      </c>
    </row>
    <row r="57" spans="1:2" x14ac:dyDescent="0.2">
      <c r="A57" s="5" t="s">
        <v>209</v>
      </c>
      <c r="B57" s="35">
        <v>-12335.456130172126</v>
      </c>
    </row>
    <row r="58" spans="1:2" x14ac:dyDescent="0.2">
      <c r="A58" s="5" t="s">
        <v>145</v>
      </c>
      <c r="B58" s="35">
        <v>-3659.2241874453398</v>
      </c>
    </row>
    <row r="59" spans="1:2" x14ac:dyDescent="0.2">
      <c r="A59" s="5" t="s">
        <v>226</v>
      </c>
      <c r="B59" s="35">
        <v>-3659.2241874453398</v>
      </c>
    </row>
    <row r="60" spans="1:2" x14ac:dyDescent="0.2">
      <c r="A60" s="5" t="s">
        <v>139</v>
      </c>
      <c r="B60" s="35">
        <v>-101953.09512880191</v>
      </c>
    </row>
    <row r="61" spans="1:2" x14ac:dyDescent="0.2">
      <c r="A61" s="5" t="s">
        <v>260</v>
      </c>
      <c r="B61" s="35">
        <v>-2472.2318436740215</v>
      </c>
    </row>
    <row r="62" spans="1:2" x14ac:dyDescent="0.2">
      <c r="A62" s="5" t="s">
        <v>218</v>
      </c>
      <c r="B62" s="35">
        <v>-3659.2241874453398</v>
      </c>
    </row>
    <row r="63" spans="1:2" x14ac:dyDescent="0.2">
      <c r="A63" s="5" t="s">
        <v>146</v>
      </c>
      <c r="B63" s="35">
        <v>-71403.550450412004</v>
      </c>
    </row>
    <row r="64" spans="1:2" x14ac:dyDescent="0.2">
      <c r="A64" s="5" t="s">
        <v>174</v>
      </c>
      <c r="B64" s="35">
        <v>-3659.2241874453398</v>
      </c>
    </row>
    <row r="65" spans="1:2" x14ac:dyDescent="0.2">
      <c r="A65" s="5" t="s">
        <v>175</v>
      </c>
      <c r="B65" s="35">
        <v>-3659.2241874453398</v>
      </c>
    </row>
    <row r="66" spans="1:2" x14ac:dyDescent="0.2">
      <c r="A66" s="5" t="s">
        <v>87</v>
      </c>
      <c r="B66" s="35">
        <v>-7907.9954121760893</v>
      </c>
    </row>
    <row r="67" spans="1:2" x14ac:dyDescent="0.2">
      <c r="A67" s="5" t="s">
        <v>147</v>
      </c>
      <c r="B67" s="35">
        <v>-3659.2241874453398</v>
      </c>
    </row>
    <row r="68" spans="1:2" x14ac:dyDescent="0.2">
      <c r="A68" s="5" t="s">
        <v>217</v>
      </c>
      <c r="B68" s="35">
        <v>-3659.2241874453398</v>
      </c>
    </row>
    <row r="69" spans="1:2" x14ac:dyDescent="0.2">
      <c r="A69" s="5" t="s">
        <v>435</v>
      </c>
      <c r="B69" s="35">
        <v>-1027.51691200446</v>
      </c>
    </row>
    <row r="70" spans="1:2" x14ac:dyDescent="0.2">
      <c r="A70" s="5" t="s">
        <v>176</v>
      </c>
      <c r="B70" s="35">
        <v>-3659.2241874453398</v>
      </c>
    </row>
    <row r="71" spans="1:2" x14ac:dyDescent="0.2">
      <c r="A71" s="5" t="s">
        <v>64</v>
      </c>
      <c r="B71" s="35">
        <v>-101954.46832880192</v>
      </c>
    </row>
    <row r="72" spans="1:2" x14ac:dyDescent="0.2">
      <c r="A72" s="5" t="s">
        <v>94</v>
      </c>
      <c r="B72" s="35">
        <v>-15567.796362148832</v>
      </c>
    </row>
    <row r="73" spans="1:2" x14ac:dyDescent="0.2">
      <c r="A73" s="5" t="s">
        <v>177</v>
      </c>
      <c r="B73" s="35">
        <v>-3659.2241874453398</v>
      </c>
    </row>
    <row r="74" spans="1:2" x14ac:dyDescent="0.2">
      <c r="A74" s="5" t="s">
        <v>127</v>
      </c>
      <c r="B74" s="35">
        <v>-12335.456130172126</v>
      </c>
    </row>
    <row r="75" spans="1:2" x14ac:dyDescent="0.2">
      <c r="A75" s="5" t="s">
        <v>178</v>
      </c>
      <c r="B75" s="35">
        <v>-3659.2241874453398</v>
      </c>
    </row>
    <row r="76" spans="1:2" x14ac:dyDescent="0.2">
      <c r="A76" s="5" t="s">
        <v>148</v>
      </c>
      <c r="B76" s="35">
        <v>-3659.2241874453398</v>
      </c>
    </row>
    <row r="77" spans="1:2" x14ac:dyDescent="0.2">
      <c r="A77" s="5" t="s">
        <v>149</v>
      </c>
      <c r="B77" s="35">
        <v>-15567.796362148832</v>
      </c>
    </row>
    <row r="78" spans="1:2" x14ac:dyDescent="0.2">
      <c r="A78" s="5" t="s">
        <v>60</v>
      </c>
      <c r="B78" s="35">
        <v>-12335.456130172126</v>
      </c>
    </row>
    <row r="79" spans="1:2" x14ac:dyDescent="0.2">
      <c r="A79" s="5" t="s">
        <v>179</v>
      </c>
      <c r="B79" s="35">
        <v>0</v>
      </c>
    </row>
    <row r="80" spans="1:2" x14ac:dyDescent="0.2">
      <c r="A80" s="5" t="s">
        <v>253</v>
      </c>
      <c r="B80" s="35">
        <v>-3659.2241874453398</v>
      </c>
    </row>
    <row r="81" spans="1:2" x14ac:dyDescent="0.2">
      <c r="A81" s="5" t="s">
        <v>90</v>
      </c>
      <c r="B81" s="35">
        <v>-12335.456130172126</v>
      </c>
    </row>
    <row r="82" spans="1:2" x14ac:dyDescent="0.2">
      <c r="A82" s="5" t="s">
        <v>62</v>
      </c>
      <c r="B82" s="35">
        <v>-3659.2241874453398</v>
      </c>
    </row>
    <row r="83" spans="1:2" x14ac:dyDescent="0.2">
      <c r="A83" s="5" t="s">
        <v>261</v>
      </c>
      <c r="B83" s="35">
        <v>-558.50772554442756</v>
      </c>
    </row>
    <row r="84" spans="1:2" x14ac:dyDescent="0.2">
      <c r="A84" s="5" t="s">
        <v>348</v>
      </c>
      <c r="B84" s="35">
        <v>-218.3607849867625</v>
      </c>
    </row>
    <row r="85" spans="1:2" x14ac:dyDescent="0.2">
      <c r="A85" s="5" t="s">
        <v>150</v>
      </c>
      <c r="B85" s="35">
        <v>-2525.1707157383994</v>
      </c>
    </row>
    <row r="86" spans="1:2" x14ac:dyDescent="0.2">
      <c r="A86" s="5" t="s">
        <v>70</v>
      </c>
      <c r="B86" s="35">
        <v>-12335.456130172126</v>
      </c>
    </row>
    <row r="87" spans="1:2" x14ac:dyDescent="0.2">
      <c r="A87" s="5" t="s">
        <v>151</v>
      </c>
      <c r="B87" s="35">
        <v>-47618.700448632277</v>
      </c>
    </row>
    <row r="88" spans="1:2" x14ac:dyDescent="0.2">
      <c r="A88" s="5" t="s">
        <v>180</v>
      </c>
      <c r="B88" s="35">
        <v>-3659.2241874453398</v>
      </c>
    </row>
    <row r="89" spans="1:2" x14ac:dyDescent="0.2">
      <c r="A89" s="5" t="s">
        <v>210</v>
      </c>
      <c r="B89" s="35">
        <v>-251.11483814301656</v>
      </c>
    </row>
    <row r="90" spans="1:2" x14ac:dyDescent="0.2">
      <c r="A90" s="5" t="s">
        <v>181</v>
      </c>
      <c r="B90" s="35">
        <v>-3265.4007096973446</v>
      </c>
    </row>
    <row r="91" spans="1:2" x14ac:dyDescent="0.2">
      <c r="A91" s="5" t="s">
        <v>101</v>
      </c>
      <c r="B91" s="35">
        <v>-101953.09512880191</v>
      </c>
    </row>
    <row r="92" spans="1:2" x14ac:dyDescent="0.2">
      <c r="A92" s="5" t="s">
        <v>121</v>
      </c>
      <c r="B92" s="35">
        <v>-12335.456130172126</v>
      </c>
    </row>
    <row r="93" spans="1:2" x14ac:dyDescent="0.2">
      <c r="A93" s="5" t="s">
        <v>352</v>
      </c>
      <c r="B93" s="35">
        <v>-201.73243140663712</v>
      </c>
    </row>
    <row r="94" spans="1:2" x14ac:dyDescent="0.2">
      <c r="A94" s="5" t="s">
        <v>141</v>
      </c>
      <c r="B94" s="35">
        <v>-15567.796362148832</v>
      </c>
    </row>
    <row r="95" spans="1:2" x14ac:dyDescent="0.2">
      <c r="A95" s="5" t="s">
        <v>9</v>
      </c>
      <c r="B95" s="35">
        <v>-14704.134418474776</v>
      </c>
    </row>
    <row r="96" spans="1:2" x14ac:dyDescent="0.2">
      <c r="A96" s="5" t="s">
        <v>234</v>
      </c>
      <c r="B96" s="35">
        <v>-3659.2241874453398</v>
      </c>
    </row>
    <row r="97" spans="1:2" x14ac:dyDescent="0.2">
      <c r="A97" s="5" t="s">
        <v>182</v>
      </c>
      <c r="B97" s="35">
        <v>-3659.2241874453398</v>
      </c>
    </row>
    <row r="98" spans="1:2" x14ac:dyDescent="0.2">
      <c r="A98" s="5" t="s">
        <v>152</v>
      </c>
      <c r="B98" s="35">
        <v>0</v>
      </c>
    </row>
    <row r="99" spans="1:2" x14ac:dyDescent="0.2">
      <c r="A99" s="5" t="s">
        <v>55</v>
      </c>
      <c r="B99" s="35">
        <v>-12335.456130172126</v>
      </c>
    </row>
    <row r="100" spans="1:2" x14ac:dyDescent="0.2">
      <c r="A100" s="5" t="s">
        <v>354</v>
      </c>
      <c r="B100" s="35">
        <v>0</v>
      </c>
    </row>
    <row r="101" spans="1:2" x14ac:dyDescent="0.2">
      <c r="A101" s="5" t="s">
        <v>124</v>
      </c>
      <c r="B101" s="35">
        <v>-3659.2241874453398</v>
      </c>
    </row>
    <row r="102" spans="1:2" x14ac:dyDescent="0.2">
      <c r="A102" s="5" t="s">
        <v>213</v>
      </c>
      <c r="B102" s="35">
        <v>-3659.2241874453398</v>
      </c>
    </row>
    <row r="103" spans="1:2" x14ac:dyDescent="0.2">
      <c r="A103" s="5" t="s">
        <v>153</v>
      </c>
      <c r="B103" s="35">
        <v>-3242.4412815789583</v>
      </c>
    </row>
    <row r="104" spans="1:2" x14ac:dyDescent="0.2">
      <c r="A104" s="5" t="s">
        <v>224</v>
      </c>
      <c r="B104" s="35">
        <v>-3659.2241874453398</v>
      </c>
    </row>
    <row r="105" spans="1:2" x14ac:dyDescent="0.2">
      <c r="A105" s="5" t="s">
        <v>122</v>
      </c>
      <c r="B105" s="35">
        <v>-15567.796362148832</v>
      </c>
    </row>
    <row r="106" spans="1:2" x14ac:dyDescent="0.2">
      <c r="A106" s="5" t="s">
        <v>31</v>
      </c>
      <c r="B106" s="35">
        <v>-1147.623429340239</v>
      </c>
    </row>
    <row r="107" spans="1:2" x14ac:dyDescent="0.2">
      <c r="A107" s="5" t="s">
        <v>15</v>
      </c>
      <c r="B107" s="35">
        <v>-14768.69213889359</v>
      </c>
    </row>
    <row r="108" spans="1:2" x14ac:dyDescent="0.2">
      <c r="A108" s="5" t="s">
        <v>262</v>
      </c>
      <c r="B108" s="35">
        <v>-3659.2241874453398</v>
      </c>
    </row>
    <row r="109" spans="1:2" x14ac:dyDescent="0.2">
      <c r="A109" s="5" t="s">
        <v>450</v>
      </c>
      <c r="B109" s="35">
        <v>0</v>
      </c>
    </row>
    <row r="110" spans="1:2" x14ac:dyDescent="0.2">
      <c r="A110" s="5" t="s">
        <v>183</v>
      </c>
      <c r="B110" s="35">
        <v>-3659.2241874453398</v>
      </c>
    </row>
    <row r="111" spans="1:2" x14ac:dyDescent="0.2">
      <c r="A111" s="5" t="s">
        <v>105</v>
      </c>
      <c r="B111" s="35">
        <v>-3659.2241874453398</v>
      </c>
    </row>
    <row r="112" spans="1:2" x14ac:dyDescent="0.2">
      <c r="A112" s="5" t="s">
        <v>271</v>
      </c>
      <c r="B112" s="35">
        <v>-2629.0923926920468</v>
      </c>
    </row>
    <row r="113" spans="1:2" x14ac:dyDescent="0.2">
      <c r="A113" s="5" t="s">
        <v>51</v>
      </c>
      <c r="B113" s="35">
        <v>-12335.456130172126</v>
      </c>
    </row>
    <row r="114" spans="1:2" x14ac:dyDescent="0.2">
      <c r="A114" s="5" t="s">
        <v>359</v>
      </c>
      <c r="B114" s="35">
        <v>-176.51689575778889</v>
      </c>
    </row>
    <row r="115" spans="1:2" x14ac:dyDescent="0.2">
      <c r="A115" s="5" t="s">
        <v>460</v>
      </c>
      <c r="B115" s="35">
        <v>0</v>
      </c>
    </row>
    <row r="116" spans="1:2" x14ac:dyDescent="0.2">
      <c r="A116" s="5" t="s">
        <v>73</v>
      </c>
      <c r="B116" s="35">
        <v>-14029.876718363199</v>
      </c>
    </row>
    <row r="117" spans="1:2" x14ac:dyDescent="0.2">
      <c r="A117" s="5" t="s">
        <v>448</v>
      </c>
      <c r="B117" s="35">
        <v>1.2166761572805995E-2</v>
      </c>
    </row>
    <row r="118" spans="1:2" x14ac:dyDescent="0.2">
      <c r="A118" s="5" t="s">
        <v>436</v>
      </c>
      <c r="B118" s="35">
        <v>-3659.2241874453398</v>
      </c>
    </row>
    <row r="119" spans="1:2" x14ac:dyDescent="0.2">
      <c r="A119" s="5" t="s">
        <v>214</v>
      </c>
      <c r="B119" s="35">
        <v>-3659.2241874453398</v>
      </c>
    </row>
    <row r="120" spans="1:2" x14ac:dyDescent="0.2">
      <c r="A120" s="5" t="s">
        <v>61</v>
      </c>
      <c r="B120" s="35">
        <v>-12335.456130172126</v>
      </c>
    </row>
    <row r="121" spans="1:2" x14ac:dyDescent="0.2">
      <c r="A121" s="5" t="s">
        <v>225</v>
      </c>
      <c r="B121" s="35">
        <v>-3659.2241874453398</v>
      </c>
    </row>
    <row r="122" spans="1:2" x14ac:dyDescent="0.2">
      <c r="A122" s="5" t="s">
        <v>206</v>
      </c>
      <c r="B122" s="35">
        <v>-3659.2241874453398</v>
      </c>
    </row>
    <row r="123" spans="1:2" x14ac:dyDescent="0.2">
      <c r="A123" s="5" t="s">
        <v>53</v>
      </c>
      <c r="B123" s="35">
        <v>-1966.1410690299726</v>
      </c>
    </row>
    <row r="124" spans="1:2" x14ac:dyDescent="0.2">
      <c r="A124" s="5" t="s">
        <v>219</v>
      </c>
      <c r="B124" s="35">
        <v>-3659.2241874453398</v>
      </c>
    </row>
    <row r="125" spans="1:2" x14ac:dyDescent="0.2">
      <c r="A125" s="5" t="s">
        <v>233</v>
      </c>
      <c r="B125" s="35">
        <v>-3659.2241874453398</v>
      </c>
    </row>
    <row r="126" spans="1:2" x14ac:dyDescent="0.2">
      <c r="A126" s="5" t="s">
        <v>263</v>
      </c>
      <c r="B126" s="35">
        <v>-3659.2241874453398</v>
      </c>
    </row>
    <row r="127" spans="1:2" x14ac:dyDescent="0.2">
      <c r="A127" s="5" t="s">
        <v>154</v>
      </c>
      <c r="B127" s="35">
        <v>-101953.09512880191</v>
      </c>
    </row>
    <row r="128" spans="1:2" x14ac:dyDescent="0.2">
      <c r="A128" s="5" t="s">
        <v>86</v>
      </c>
      <c r="B128" s="35">
        <v>-15567.796362148832</v>
      </c>
    </row>
    <row r="129" spans="1:2" x14ac:dyDescent="0.2">
      <c r="A129" s="5" t="s">
        <v>155</v>
      </c>
      <c r="B129" s="35">
        <v>-3659.2241874453398</v>
      </c>
    </row>
    <row r="130" spans="1:2" x14ac:dyDescent="0.2">
      <c r="A130" s="5" t="s">
        <v>254</v>
      </c>
      <c r="B130" s="35">
        <v>-1712.5020361366412</v>
      </c>
    </row>
    <row r="131" spans="1:2" x14ac:dyDescent="0.2">
      <c r="A131" s="5" t="s">
        <v>118</v>
      </c>
      <c r="B131" s="35">
        <v>-218.3607849867625</v>
      </c>
    </row>
    <row r="132" spans="1:2" x14ac:dyDescent="0.2">
      <c r="A132" s="5" t="s">
        <v>80</v>
      </c>
      <c r="B132" s="35">
        <v>-12335.456130172126</v>
      </c>
    </row>
    <row r="133" spans="1:2" x14ac:dyDescent="0.2">
      <c r="A133" s="5" t="s">
        <v>264</v>
      </c>
      <c r="B133" s="35">
        <v>-3659.2241874453398</v>
      </c>
    </row>
    <row r="134" spans="1:2" x14ac:dyDescent="0.2">
      <c r="A134" s="5" t="s">
        <v>12</v>
      </c>
      <c r="B134" s="35">
        <v>-15567.796362148832</v>
      </c>
    </row>
    <row r="135" spans="1:2" x14ac:dyDescent="0.2">
      <c r="A135" s="5" t="s">
        <v>227</v>
      </c>
      <c r="B135" s="35">
        <v>-3659.2241874453398</v>
      </c>
    </row>
    <row r="136" spans="1:2" x14ac:dyDescent="0.2">
      <c r="A136" s="5" t="s">
        <v>125</v>
      </c>
      <c r="B136" s="35">
        <v>-15567.796362148832</v>
      </c>
    </row>
    <row r="137" spans="1:2" x14ac:dyDescent="0.2">
      <c r="A137" s="5" t="s">
        <v>81</v>
      </c>
      <c r="B137" s="35">
        <v>-12335.456130172126</v>
      </c>
    </row>
    <row r="138" spans="1:2" x14ac:dyDescent="0.2">
      <c r="A138" s="5" t="s">
        <v>137</v>
      </c>
      <c r="B138" s="35">
        <v>-12335.456130172126</v>
      </c>
    </row>
    <row r="139" spans="1:2" x14ac:dyDescent="0.2">
      <c r="A139" s="5" t="s">
        <v>68</v>
      </c>
      <c r="B139" s="35">
        <v>-12335.456130172126</v>
      </c>
    </row>
    <row r="140" spans="1:2" x14ac:dyDescent="0.2">
      <c r="A140" s="5" t="s">
        <v>91</v>
      </c>
      <c r="B140" s="35">
        <v>-101953.09512880191</v>
      </c>
    </row>
    <row r="141" spans="1:2" x14ac:dyDescent="0.2">
      <c r="A141" s="5" t="s">
        <v>184</v>
      </c>
      <c r="B141" s="35">
        <v>-3659.2241874453398</v>
      </c>
    </row>
    <row r="142" spans="1:2" x14ac:dyDescent="0.2">
      <c r="A142" s="5" t="s">
        <v>130</v>
      </c>
      <c r="B142" s="35">
        <v>-101953.09512880191</v>
      </c>
    </row>
    <row r="143" spans="1:2" x14ac:dyDescent="0.2">
      <c r="A143" s="5" t="s">
        <v>7</v>
      </c>
      <c r="B143" s="35">
        <v>-15567.796362148832</v>
      </c>
    </row>
    <row r="144" spans="1:2" x14ac:dyDescent="0.2">
      <c r="A144" s="5" t="s">
        <v>82</v>
      </c>
      <c r="B144" s="35">
        <v>-12335.456130172126</v>
      </c>
    </row>
    <row r="145" spans="1:2" x14ac:dyDescent="0.2">
      <c r="A145" s="5" t="s">
        <v>156</v>
      </c>
      <c r="B145" s="35">
        <v>-11140.335644152796</v>
      </c>
    </row>
    <row r="146" spans="1:2" x14ac:dyDescent="0.2">
      <c r="A146" s="5" t="s">
        <v>230</v>
      </c>
      <c r="B146" s="35">
        <v>-3659.2241874453398</v>
      </c>
    </row>
    <row r="147" spans="1:2" x14ac:dyDescent="0.2">
      <c r="A147" s="5" t="s">
        <v>157</v>
      </c>
      <c r="B147" s="35">
        <v>-3659.2077085818373</v>
      </c>
    </row>
    <row r="148" spans="1:2" x14ac:dyDescent="0.2">
      <c r="A148" s="5" t="s">
        <v>185</v>
      </c>
      <c r="B148" s="35">
        <v>-3659.2241874453398</v>
      </c>
    </row>
    <row r="149" spans="1:2" x14ac:dyDescent="0.2">
      <c r="A149" s="5" t="s">
        <v>265</v>
      </c>
      <c r="B149" s="35">
        <v>-3326.7361283399432</v>
      </c>
    </row>
    <row r="150" spans="1:2" x14ac:dyDescent="0.2">
      <c r="A150" s="5" t="s">
        <v>239</v>
      </c>
      <c r="B150" s="35">
        <v>-3659.2241874453398</v>
      </c>
    </row>
    <row r="151" spans="1:2" x14ac:dyDescent="0.2">
      <c r="A151" s="5" t="s">
        <v>255</v>
      </c>
      <c r="B151" s="35">
        <v>-1589.3373787099588</v>
      </c>
    </row>
    <row r="152" spans="1:2" x14ac:dyDescent="0.2">
      <c r="A152" s="5" t="s">
        <v>99</v>
      </c>
      <c r="B152" s="35">
        <v>-12335.456130172126</v>
      </c>
    </row>
    <row r="153" spans="1:2" x14ac:dyDescent="0.2">
      <c r="A153" s="5" t="s">
        <v>186</v>
      </c>
      <c r="B153" s="35">
        <v>-1812.57</v>
      </c>
    </row>
    <row r="154" spans="1:2" x14ac:dyDescent="0.2">
      <c r="A154" s="5" t="s">
        <v>464</v>
      </c>
      <c r="B154" s="35">
        <v>0</v>
      </c>
    </row>
    <row r="155" spans="1:2" x14ac:dyDescent="0.2">
      <c r="A155" s="5" t="s">
        <v>10</v>
      </c>
      <c r="B155" s="35">
        <v>-14704.134418474776</v>
      </c>
    </row>
    <row r="156" spans="1:2" x14ac:dyDescent="0.2">
      <c r="A156" s="5" t="s">
        <v>76</v>
      </c>
      <c r="B156" s="35">
        <v>-12844.581448980174</v>
      </c>
    </row>
    <row r="157" spans="1:2" x14ac:dyDescent="0.2">
      <c r="A157" s="5" t="s">
        <v>266</v>
      </c>
      <c r="B157" s="35">
        <v>-350.65330579300905</v>
      </c>
    </row>
    <row r="158" spans="1:2" x14ac:dyDescent="0.2">
      <c r="A158" s="5" t="s">
        <v>267</v>
      </c>
      <c r="B158" s="35">
        <v>-873.70216564047178</v>
      </c>
    </row>
    <row r="159" spans="1:2" x14ac:dyDescent="0.2">
      <c r="A159" s="5" t="s">
        <v>17</v>
      </c>
      <c r="B159" s="35">
        <v>-13960.177322172154</v>
      </c>
    </row>
    <row r="160" spans="1:2" x14ac:dyDescent="0.2">
      <c r="A160" s="5" t="s">
        <v>355</v>
      </c>
      <c r="B160" s="35">
        <v>-231.27189216862035</v>
      </c>
    </row>
    <row r="161" spans="1:2" x14ac:dyDescent="0.2">
      <c r="A161" s="5" t="s">
        <v>392</v>
      </c>
      <c r="B161" s="35">
        <v>-3308.5708816523302</v>
      </c>
    </row>
    <row r="162" spans="1:2" x14ac:dyDescent="0.2">
      <c r="A162" s="5" t="s">
        <v>132</v>
      </c>
      <c r="B162" s="35">
        <v>0</v>
      </c>
    </row>
    <row r="163" spans="1:2" x14ac:dyDescent="0.2">
      <c r="A163" s="5" t="s">
        <v>236</v>
      </c>
      <c r="B163" s="35">
        <v>-3659.2241874453398</v>
      </c>
    </row>
    <row r="164" spans="1:2" x14ac:dyDescent="0.2">
      <c r="A164" s="5" t="s">
        <v>187</v>
      </c>
      <c r="B164" s="35">
        <v>-18731.003801978779</v>
      </c>
    </row>
    <row r="165" spans="1:2" x14ac:dyDescent="0.2">
      <c r="A165" s="5" t="s">
        <v>50</v>
      </c>
      <c r="B165" s="35">
        <v>-13134.560353427369</v>
      </c>
    </row>
    <row r="166" spans="1:2" x14ac:dyDescent="0.2">
      <c r="A166" s="5" t="s">
        <v>360</v>
      </c>
      <c r="B166" s="35">
        <v>-350.65330579300905</v>
      </c>
    </row>
    <row r="167" spans="1:2" x14ac:dyDescent="0.2">
      <c r="A167" s="5" t="s">
        <v>461</v>
      </c>
      <c r="B167" s="35">
        <v>0</v>
      </c>
    </row>
    <row r="168" spans="1:2" x14ac:dyDescent="0.2">
      <c r="A168" s="5" t="s">
        <v>188</v>
      </c>
      <c r="B168" s="35">
        <v>-3659.2241874453398</v>
      </c>
    </row>
    <row r="169" spans="1:2" x14ac:dyDescent="0.2">
      <c r="A169" s="5" t="s">
        <v>215</v>
      </c>
      <c r="B169" s="35">
        <v>-251.11483814301656</v>
      </c>
    </row>
    <row r="170" spans="1:2" x14ac:dyDescent="0.2">
      <c r="A170" s="5" t="s">
        <v>437</v>
      </c>
      <c r="B170" s="35">
        <v>-3659.2077085818373</v>
      </c>
    </row>
    <row r="171" spans="1:2" x14ac:dyDescent="0.2">
      <c r="A171" s="5" t="s">
        <v>11</v>
      </c>
      <c r="B171" s="35">
        <v>-15567.796362148832</v>
      </c>
    </row>
    <row r="172" spans="1:2" x14ac:dyDescent="0.2">
      <c r="A172" s="5" t="s">
        <v>221</v>
      </c>
      <c r="B172" s="35">
        <v>-3659.2241874453398</v>
      </c>
    </row>
    <row r="173" spans="1:2" x14ac:dyDescent="0.2">
      <c r="A173" s="5" t="s">
        <v>269</v>
      </c>
      <c r="B173" s="35">
        <v>-3659.2241874453398</v>
      </c>
    </row>
    <row r="174" spans="1:2" x14ac:dyDescent="0.2">
      <c r="A174" s="5" t="s">
        <v>158</v>
      </c>
      <c r="B174" s="35">
        <v>-101953.09512880191</v>
      </c>
    </row>
    <row r="175" spans="1:2" x14ac:dyDescent="0.2">
      <c r="A175" s="5" t="s">
        <v>3</v>
      </c>
      <c r="B175" s="35">
        <v>-15567.796362148832</v>
      </c>
    </row>
    <row r="176" spans="1:2" x14ac:dyDescent="0.2">
      <c r="A176" s="5" t="s">
        <v>256</v>
      </c>
      <c r="B176" s="35">
        <v>-873.70216564047178</v>
      </c>
    </row>
    <row r="177" spans="1:2" x14ac:dyDescent="0.2">
      <c r="A177" s="5" t="s">
        <v>71</v>
      </c>
      <c r="B177" s="35">
        <v>-4499.8333078221958</v>
      </c>
    </row>
    <row r="178" spans="1:2" x14ac:dyDescent="0.2">
      <c r="A178" s="5" t="s">
        <v>65</v>
      </c>
      <c r="B178" s="35">
        <v>-6992.8124653703871</v>
      </c>
    </row>
    <row r="179" spans="1:2" x14ac:dyDescent="0.2">
      <c r="A179" s="5" t="s">
        <v>69</v>
      </c>
      <c r="B179" s="35">
        <v>-12335.456130172126</v>
      </c>
    </row>
    <row r="180" spans="1:2" x14ac:dyDescent="0.2">
      <c r="A180" s="5" t="s">
        <v>19</v>
      </c>
      <c r="B180" s="35">
        <v>0</v>
      </c>
    </row>
    <row r="181" spans="1:2" x14ac:dyDescent="0.2">
      <c r="A181" s="5" t="s">
        <v>5</v>
      </c>
      <c r="B181" s="35">
        <v>-6279.2876403934797</v>
      </c>
    </row>
    <row r="182" spans="1:2" x14ac:dyDescent="0.2">
      <c r="A182" s="5" t="s">
        <v>350</v>
      </c>
      <c r="B182" s="35">
        <v>-176.51689575778889</v>
      </c>
    </row>
    <row r="183" spans="1:2" x14ac:dyDescent="0.2">
      <c r="A183" s="5" t="s">
        <v>268</v>
      </c>
      <c r="B183" s="35">
        <v>-3659.2241874453398</v>
      </c>
    </row>
    <row r="184" spans="1:2" x14ac:dyDescent="0.2">
      <c r="A184" s="5" t="s">
        <v>272</v>
      </c>
      <c r="B184" s="35">
        <v>-1290.4850715068528</v>
      </c>
    </row>
    <row r="185" spans="1:2" x14ac:dyDescent="0.2">
      <c r="A185" s="5" t="s">
        <v>102</v>
      </c>
      <c r="B185" s="35">
        <v>-1290.4850715068528</v>
      </c>
    </row>
    <row r="186" spans="1:2" x14ac:dyDescent="0.2">
      <c r="A186" s="5" t="s">
        <v>85</v>
      </c>
      <c r="B186" s="35">
        <v>-12335.456130172126</v>
      </c>
    </row>
    <row r="187" spans="1:2" x14ac:dyDescent="0.2">
      <c r="A187" s="5" t="s">
        <v>190</v>
      </c>
      <c r="B187" s="35">
        <v>0</v>
      </c>
    </row>
    <row r="188" spans="1:2" x14ac:dyDescent="0.2">
      <c r="A188" s="5" t="s">
        <v>438</v>
      </c>
      <c r="B188" s="35">
        <v>-2472.2318436740215</v>
      </c>
    </row>
    <row r="189" spans="1:2" x14ac:dyDescent="0.2">
      <c r="A189" s="5" t="s">
        <v>59</v>
      </c>
      <c r="B189" s="35">
        <v>-12335.456130172126</v>
      </c>
    </row>
    <row r="190" spans="1:2" x14ac:dyDescent="0.2">
      <c r="A190" s="5" t="s">
        <v>131</v>
      </c>
      <c r="B190" s="35">
        <v>-101953.09512880191</v>
      </c>
    </row>
    <row r="191" spans="1:2" x14ac:dyDescent="0.2">
      <c r="A191" s="5" t="s">
        <v>211</v>
      </c>
      <c r="B191" s="35">
        <v>0</v>
      </c>
    </row>
    <row r="192" spans="1:2" x14ac:dyDescent="0.2">
      <c r="A192" s="5" t="s">
        <v>6</v>
      </c>
      <c r="B192" s="35">
        <v>-15567.796362148832</v>
      </c>
    </row>
    <row r="193" spans="1:2" x14ac:dyDescent="0.2">
      <c r="A193" s="5" t="s">
        <v>8</v>
      </c>
      <c r="B193" s="35">
        <v>0</v>
      </c>
    </row>
    <row r="194" spans="1:2" x14ac:dyDescent="0.2">
      <c r="A194" s="5" t="s">
        <v>191</v>
      </c>
      <c r="B194" s="35">
        <v>-101953.09512880191</v>
      </c>
    </row>
    <row r="195" spans="1:2" x14ac:dyDescent="0.2">
      <c r="A195" s="5" t="s">
        <v>106</v>
      </c>
      <c r="B195" s="35">
        <v>-3659.2241874453398</v>
      </c>
    </row>
    <row r="196" spans="1:2" x14ac:dyDescent="0.2">
      <c r="A196" s="5" t="s">
        <v>347</v>
      </c>
      <c r="B196" s="35">
        <v>0</v>
      </c>
    </row>
    <row r="197" spans="1:2" x14ac:dyDescent="0.2">
      <c r="A197" s="5" t="s">
        <v>192</v>
      </c>
      <c r="B197" s="35">
        <v>-3659.2241874453398</v>
      </c>
    </row>
    <row r="198" spans="1:2" x14ac:dyDescent="0.2">
      <c r="A198" s="5" t="s">
        <v>16</v>
      </c>
      <c r="B198" s="35">
        <v>-15567.796362148832</v>
      </c>
    </row>
    <row r="199" spans="1:2" x14ac:dyDescent="0.2">
      <c r="A199" s="5" t="s">
        <v>159</v>
      </c>
      <c r="B199" s="35">
        <v>-3269.6977420494241</v>
      </c>
    </row>
    <row r="200" spans="1:2" x14ac:dyDescent="0.2">
      <c r="A200" s="5" t="s">
        <v>107</v>
      </c>
      <c r="B200" s="35">
        <v>-3659.2241874453398</v>
      </c>
    </row>
    <row r="201" spans="1:2" x14ac:dyDescent="0.2">
      <c r="A201" s="5" t="s">
        <v>193</v>
      </c>
      <c r="B201" s="35">
        <v>-3659.2241874453398</v>
      </c>
    </row>
    <row r="202" spans="1:2" x14ac:dyDescent="0.2">
      <c r="A202" s="5" t="s">
        <v>160</v>
      </c>
      <c r="B202" s="35">
        <v>0</v>
      </c>
    </row>
    <row r="203" spans="1:2" x14ac:dyDescent="0.2">
      <c r="A203" s="5" t="s">
        <v>84</v>
      </c>
      <c r="B203" s="35">
        <v>-12335.456130172126</v>
      </c>
    </row>
    <row r="204" spans="1:2" x14ac:dyDescent="0.2">
      <c r="A204" s="5" t="s">
        <v>77</v>
      </c>
      <c r="B204" s="35">
        <v>-15567.796362148832</v>
      </c>
    </row>
    <row r="205" spans="1:2" x14ac:dyDescent="0.2">
      <c r="A205" s="5" t="s">
        <v>199</v>
      </c>
      <c r="B205" s="35">
        <v>-3659.2241874453398</v>
      </c>
    </row>
    <row r="206" spans="1:2" x14ac:dyDescent="0.2">
      <c r="A206" s="5" t="s">
        <v>346</v>
      </c>
      <c r="B206" s="35">
        <v>-3659.2241874453398</v>
      </c>
    </row>
    <row r="207" spans="1:2" x14ac:dyDescent="0.2">
      <c r="A207" s="5" t="s">
        <v>126</v>
      </c>
      <c r="B207" s="35">
        <v>-101953.09512880191</v>
      </c>
    </row>
    <row r="208" spans="1:2" x14ac:dyDescent="0.2">
      <c r="A208" s="5" t="s">
        <v>129</v>
      </c>
      <c r="B208" s="35">
        <v>-101953.09512880191</v>
      </c>
    </row>
    <row r="209" spans="1:2" x14ac:dyDescent="0.2">
      <c r="A209" s="5" t="s">
        <v>4</v>
      </c>
      <c r="B209" s="35">
        <v>0</v>
      </c>
    </row>
    <row r="210" spans="1:2" x14ac:dyDescent="0.2">
      <c r="A210" s="5" t="s">
        <v>454</v>
      </c>
      <c r="B210" s="35">
        <v>0</v>
      </c>
    </row>
    <row r="211" spans="1:2" x14ac:dyDescent="0.2">
      <c r="A211" s="5" t="s">
        <v>83</v>
      </c>
      <c r="B211" s="35">
        <v>-12335.456130172126</v>
      </c>
    </row>
    <row r="212" spans="1:2" x14ac:dyDescent="0.2">
      <c r="A212" s="5" t="s">
        <v>52</v>
      </c>
      <c r="B212" s="35">
        <v>-15018.112710597998</v>
      </c>
    </row>
    <row r="213" spans="1:2" x14ac:dyDescent="0.2">
      <c r="A213" s="5" t="s">
        <v>58</v>
      </c>
      <c r="B213" s="35">
        <v>-101953.09512880191</v>
      </c>
    </row>
    <row r="214" spans="1:2" x14ac:dyDescent="0.2">
      <c r="A214" s="5" t="s">
        <v>194</v>
      </c>
      <c r="B214" s="35">
        <v>-1290.4850715068528</v>
      </c>
    </row>
    <row r="215" spans="1:2" x14ac:dyDescent="0.2">
      <c r="A215" s="5" t="s">
        <v>356</v>
      </c>
      <c r="B215" s="35">
        <v>-218.3607849867625</v>
      </c>
    </row>
    <row r="216" spans="1:2" x14ac:dyDescent="0.2">
      <c r="A216" s="5" t="s">
        <v>195</v>
      </c>
      <c r="B216" s="35">
        <v>-3659.2241874453398</v>
      </c>
    </row>
    <row r="217" spans="1:2" x14ac:dyDescent="0.2">
      <c r="A217" s="5" t="s">
        <v>140</v>
      </c>
      <c r="B217" s="35">
        <v>-101953.09512880191</v>
      </c>
    </row>
    <row r="218" spans="1:2" x14ac:dyDescent="0.2">
      <c r="A218" s="5" t="s">
        <v>2</v>
      </c>
      <c r="B218" s="35">
        <v>-3659.2241874453398</v>
      </c>
    </row>
    <row r="219" spans="1:2" x14ac:dyDescent="0.2">
      <c r="A219" s="5" t="s">
        <v>235</v>
      </c>
      <c r="B219" s="35">
        <v>-426.88395546863154</v>
      </c>
    </row>
    <row r="220" spans="1:2" x14ac:dyDescent="0.2">
      <c r="A220" s="5" t="s">
        <v>161</v>
      </c>
      <c r="B220" s="35">
        <v>0</v>
      </c>
    </row>
    <row r="221" spans="1:2" x14ac:dyDescent="0.2">
      <c r="A221" s="5" t="s">
        <v>108</v>
      </c>
      <c r="B221" s="35">
        <v>-3659.2241874453398</v>
      </c>
    </row>
    <row r="222" spans="1:2" x14ac:dyDescent="0.2">
      <c r="A222" s="5" t="s">
        <v>162</v>
      </c>
      <c r="B222" s="35">
        <v>-3659.222520447544</v>
      </c>
    </row>
    <row r="223" spans="1:2" x14ac:dyDescent="0.2">
      <c r="A223" s="5" t="s">
        <v>18</v>
      </c>
      <c r="B223" s="35">
        <v>-15567.796362148832</v>
      </c>
    </row>
    <row r="224" spans="1:2" x14ac:dyDescent="0.2">
      <c r="A224" s="5" t="s">
        <v>13</v>
      </c>
      <c r="B224" s="35">
        <v>-15567.796362148832</v>
      </c>
    </row>
    <row r="225" spans="1:2" x14ac:dyDescent="0.2">
      <c r="A225" s="5" t="s">
        <v>79</v>
      </c>
      <c r="B225" s="35">
        <v>-13874.713243733468</v>
      </c>
    </row>
    <row r="226" spans="1:2" x14ac:dyDescent="0.2">
      <c r="A226" s="5" t="s">
        <v>196</v>
      </c>
      <c r="B226" s="35">
        <v>-3659.2241874453398</v>
      </c>
    </row>
    <row r="227" spans="1:2" x14ac:dyDescent="0.2">
      <c r="A227" s="5" t="s">
        <v>88</v>
      </c>
      <c r="B227" s="35">
        <v>-15567.796362148832</v>
      </c>
    </row>
    <row r="228" spans="1:2" x14ac:dyDescent="0.2">
      <c r="A228" s="5" t="s">
        <v>67</v>
      </c>
      <c r="B228" s="35">
        <v>-12335.456130172126</v>
      </c>
    </row>
    <row r="229" spans="1:2" x14ac:dyDescent="0.2">
      <c r="A229" s="5" t="s">
        <v>197</v>
      </c>
      <c r="B229" s="35">
        <v>-3659.2241874453398</v>
      </c>
    </row>
    <row r="230" spans="1:2" x14ac:dyDescent="0.2">
      <c r="A230" s="5" t="s">
        <v>463</v>
      </c>
      <c r="B230" s="35">
        <v>-87.78</v>
      </c>
    </row>
    <row r="231" spans="1:2" x14ac:dyDescent="0.2">
      <c r="A231" s="5" t="s">
        <v>257</v>
      </c>
      <c r="B231" s="35">
        <v>-3659.2241874453398</v>
      </c>
    </row>
    <row r="232" spans="1:2" x14ac:dyDescent="0.2">
      <c r="A232" s="5" t="s">
        <v>200</v>
      </c>
      <c r="B232" s="35">
        <v>-3659.2077085818373</v>
      </c>
    </row>
    <row r="233" spans="1:2" x14ac:dyDescent="0.2">
      <c r="A233" s="5" t="s">
        <v>351</v>
      </c>
      <c r="B233" s="35">
        <v>-218.3607849867625</v>
      </c>
    </row>
    <row r="234" spans="1:2" x14ac:dyDescent="0.2">
      <c r="A234" s="5" t="s">
        <v>223</v>
      </c>
      <c r="B234" s="35">
        <v>-3659.2241874453398</v>
      </c>
    </row>
    <row r="235" spans="1:2" x14ac:dyDescent="0.2">
      <c r="A235" s="5" t="s">
        <v>128</v>
      </c>
      <c r="B235" s="35">
        <v>-101953.09512880191</v>
      </c>
    </row>
    <row r="236" spans="1:2" x14ac:dyDescent="0.2">
      <c r="A236" s="5" t="s">
        <v>222</v>
      </c>
      <c r="B236" s="35">
        <v>-3659.2241874453398</v>
      </c>
    </row>
    <row r="237" spans="1:2" x14ac:dyDescent="0.2">
      <c r="A237" s="5" t="s">
        <v>357</v>
      </c>
      <c r="B237" s="35">
        <v>-218.3607849867625</v>
      </c>
    </row>
    <row r="238" spans="1:2" x14ac:dyDescent="0.2">
      <c r="A238" s="5" t="s">
        <v>270</v>
      </c>
      <c r="B238" s="35">
        <v>-873.70216564047178</v>
      </c>
    </row>
    <row r="239" spans="1:2" x14ac:dyDescent="0.2">
      <c r="A239" s="5" t="s">
        <v>216</v>
      </c>
      <c r="B239" s="35">
        <v>-3659.2241874453398</v>
      </c>
    </row>
    <row r="240" spans="1:2" x14ac:dyDescent="0.2">
      <c r="A240" s="5" t="s">
        <v>358</v>
      </c>
      <c r="B240" s="35">
        <v>-218.3607849867625</v>
      </c>
    </row>
    <row r="241" spans="1:2" x14ac:dyDescent="0.2">
      <c r="A241" s="5" t="s">
        <v>228</v>
      </c>
      <c r="B241" s="35">
        <v>-3659.2241874453398</v>
      </c>
    </row>
    <row r="242" spans="1:2" x14ac:dyDescent="0.2">
      <c r="A242" s="5" t="s">
        <v>198</v>
      </c>
      <c r="B242" s="35">
        <v>-3659.2241874453398</v>
      </c>
    </row>
    <row r="243" spans="1:2" x14ac:dyDescent="0.2">
      <c r="A243" s="5" t="s">
        <v>66</v>
      </c>
      <c r="B243" s="35">
        <v>-13874.713243733468</v>
      </c>
    </row>
    <row r="244" spans="1:2" x14ac:dyDescent="0.2">
      <c r="A244" s="5" t="s">
        <v>451</v>
      </c>
      <c r="B244" s="35">
        <v>0</v>
      </c>
    </row>
    <row r="245" spans="1:2" x14ac:dyDescent="0.2">
      <c r="A245" s="5" t="s">
        <v>92</v>
      </c>
      <c r="B245" s="35">
        <v>-12335.456130172126</v>
      </c>
    </row>
    <row r="246" spans="1:2" x14ac:dyDescent="0.2">
      <c r="A246" s="5" t="s">
        <v>95</v>
      </c>
      <c r="B246" s="35">
        <v>-12335.456130172126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2B0AAC-A6E3-4700-BDDD-F0D7F670989B}">
  <sheetPr codeName="Planilha5"/>
  <dimension ref="A2:E15"/>
  <sheetViews>
    <sheetView workbookViewId="0">
      <selection activeCell="B3" sqref="B3"/>
    </sheetView>
  </sheetViews>
  <sheetFormatPr defaultColWidth="9.140625" defaultRowHeight="12.75" x14ac:dyDescent="0.2"/>
  <cols>
    <col min="1" max="1" width="44" style="1" customWidth="1"/>
    <col min="2" max="2" width="30.5703125" style="1" customWidth="1"/>
    <col min="3" max="3" width="11.5703125" style="1" bestFit="1" customWidth="1"/>
    <col min="4" max="4" width="12.85546875" style="1" bestFit="1" customWidth="1"/>
    <col min="5" max="5" width="10.42578125" style="1" bestFit="1" customWidth="1"/>
    <col min="6" max="6" width="13.140625" style="1" customWidth="1"/>
    <col min="7" max="7" width="11.42578125" style="1" bestFit="1" customWidth="1"/>
    <col min="8" max="16384" width="9.140625" style="1"/>
  </cols>
  <sheetData>
    <row r="2" spans="1:5" ht="15" customHeight="1" x14ac:dyDescent="0.2">
      <c r="B2" s="2" t="str">
        <f>Índice!A8</f>
        <v>MÊS DE COMPETÊNCIA: Abril de 2024</v>
      </c>
      <c r="D2" s="3"/>
    </row>
    <row r="3" spans="1:5" ht="16.5" customHeight="1" x14ac:dyDescent="0.2">
      <c r="B3" s="2"/>
      <c r="D3" s="3"/>
    </row>
    <row r="5" spans="1:5" x14ac:dyDescent="0.2">
      <c r="A5" s="2" t="s">
        <v>606</v>
      </c>
    </row>
    <row r="6" spans="1:5" x14ac:dyDescent="0.2">
      <c r="A6" s="1" t="s">
        <v>201</v>
      </c>
    </row>
    <row r="8" spans="1:5" x14ac:dyDescent="0.2">
      <c r="A8" s="4" t="s">
        <v>598</v>
      </c>
      <c r="B8" s="6" t="s">
        <v>599</v>
      </c>
    </row>
    <row r="9" spans="1:5" x14ac:dyDescent="0.2">
      <c r="A9" s="5" t="s">
        <v>600</v>
      </c>
      <c r="B9" s="7">
        <v>-14942.7</v>
      </c>
      <c r="C9" s="18"/>
      <c r="D9" s="14"/>
      <c r="E9" s="17"/>
    </row>
    <row r="10" spans="1:5" x14ac:dyDescent="0.2">
      <c r="A10" s="5" t="s">
        <v>601</v>
      </c>
      <c r="B10" s="12">
        <v>-235462.22</v>
      </c>
      <c r="C10" s="18"/>
      <c r="D10" s="14"/>
      <c r="E10" s="17"/>
    </row>
    <row r="11" spans="1:5" x14ac:dyDescent="0.2">
      <c r="A11" s="4" t="s">
        <v>142</v>
      </c>
      <c r="B11" s="8">
        <f>SUM(B9:B10)</f>
        <v>-250404.92</v>
      </c>
    </row>
    <row r="13" spans="1:5" x14ac:dyDescent="0.2">
      <c r="B13" s="14"/>
    </row>
    <row r="14" spans="1:5" x14ac:dyDescent="0.2">
      <c r="B14" s="14"/>
    </row>
    <row r="15" spans="1:5" x14ac:dyDescent="0.2">
      <c r="B15" s="14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684AE3-276E-44A9-A74E-4E341E1ADB08}">
  <sheetPr codeName="Planilha6"/>
  <dimension ref="A2:F11"/>
  <sheetViews>
    <sheetView workbookViewId="0">
      <selection activeCell="B10" sqref="B10"/>
    </sheetView>
  </sheetViews>
  <sheetFormatPr defaultColWidth="9.140625" defaultRowHeight="12.75" x14ac:dyDescent="0.2"/>
  <cols>
    <col min="1" max="1" width="40.5703125" style="1" customWidth="1"/>
    <col min="2" max="2" width="38.42578125" style="1" bestFit="1" customWidth="1"/>
    <col min="3" max="3" width="10.140625" style="1" customWidth="1"/>
    <col min="4" max="16384" width="9.140625" style="1"/>
  </cols>
  <sheetData>
    <row r="2" spans="1:6" ht="15" customHeight="1" x14ac:dyDescent="0.2">
      <c r="B2" s="2" t="str">
        <f>Índice!A8</f>
        <v>MÊS DE COMPETÊNCIA: Abril de 2024</v>
      </c>
      <c r="C2" s="3"/>
      <c r="F2" s="3"/>
    </row>
    <row r="3" spans="1:6" ht="15" customHeight="1" x14ac:dyDescent="0.2">
      <c r="B3" s="2"/>
      <c r="C3" s="3"/>
      <c r="F3" s="3"/>
    </row>
    <row r="5" spans="1:6" x14ac:dyDescent="0.2">
      <c r="A5" s="2" t="s">
        <v>602</v>
      </c>
    </row>
    <row r="6" spans="1:6" x14ac:dyDescent="0.2">
      <c r="A6" s="1" t="s">
        <v>201</v>
      </c>
    </row>
    <row r="8" spans="1:6" x14ac:dyDescent="0.2">
      <c r="A8" s="4" t="s">
        <v>1</v>
      </c>
      <c r="B8" s="6" t="s">
        <v>662</v>
      </c>
    </row>
    <row r="9" spans="1:6" x14ac:dyDescent="0.2">
      <c r="A9" s="13" t="s">
        <v>1042</v>
      </c>
      <c r="B9" s="31">
        <v>17200026.629999999</v>
      </c>
    </row>
    <row r="10" spans="1:6" x14ac:dyDescent="0.2">
      <c r="A10" s="13" t="s">
        <v>1043</v>
      </c>
      <c r="B10" s="31">
        <v>4011596.2</v>
      </c>
      <c r="C10" s="36"/>
    </row>
    <row r="11" spans="1:6" x14ac:dyDescent="0.2">
      <c r="A11" s="5" t="s">
        <v>588</v>
      </c>
      <c r="B11" s="31">
        <v>-21211622.829999998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B1734E-F015-405D-8606-D9D870C99945}">
  <sheetPr codeName="Planilha7"/>
  <dimension ref="A2:I12"/>
  <sheetViews>
    <sheetView workbookViewId="0"/>
  </sheetViews>
  <sheetFormatPr defaultColWidth="9.140625" defaultRowHeight="12.75" x14ac:dyDescent="0.2"/>
  <cols>
    <col min="1" max="1" width="29.42578125" style="1" customWidth="1"/>
    <col min="2" max="3" width="30.5703125" style="1" customWidth="1"/>
    <col min="4" max="4" width="23.85546875" style="1" customWidth="1"/>
    <col min="5" max="16384" width="9.140625" style="1"/>
  </cols>
  <sheetData>
    <row r="2" spans="1:9" ht="15" customHeight="1" x14ac:dyDescent="0.2">
      <c r="B2" s="2" t="str">
        <f>Índice!A8</f>
        <v>MÊS DE COMPETÊNCIA: Abril de 2024</v>
      </c>
      <c r="C2" s="3"/>
      <c r="D2" s="3"/>
      <c r="F2" s="3"/>
    </row>
    <row r="3" spans="1:9" ht="15" customHeight="1" x14ac:dyDescent="0.2">
      <c r="B3" s="2"/>
      <c r="C3" s="3"/>
      <c r="D3" s="3"/>
      <c r="F3" s="3"/>
      <c r="G3" s="3"/>
      <c r="H3" s="3"/>
      <c r="I3" s="3"/>
    </row>
    <row r="4" spans="1:9" x14ac:dyDescent="0.2">
      <c r="F4" s="3"/>
      <c r="G4" s="3"/>
      <c r="H4" s="3"/>
      <c r="I4" s="3"/>
    </row>
    <row r="5" spans="1:9" x14ac:dyDescent="0.2">
      <c r="A5" s="2" t="s">
        <v>603</v>
      </c>
      <c r="F5" s="3"/>
      <c r="G5" s="3"/>
      <c r="H5" s="3"/>
      <c r="I5" s="3"/>
    </row>
    <row r="6" spans="1:9" x14ac:dyDescent="0.2">
      <c r="F6" s="3"/>
      <c r="G6" s="3"/>
      <c r="H6" s="3"/>
      <c r="I6" s="3"/>
    </row>
    <row r="7" spans="1:9" x14ac:dyDescent="0.2">
      <c r="A7" s="6" t="s">
        <v>1</v>
      </c>
      <c r="B7" s="6" t="s">
        <v>0</v>
      </c>
      <c r="C7" s="6" t="s">
        <v>202</v>
      </c>
      <c r="F7" s="3"/>
      <c r="G7" s="3"/>
      <c r="H7" s="3"/>
      <c r="I7" s="3"/>
    </row>
    <row r="8" spans="1:9" x14ac:dyDescent="0.2">
      <c r="A8" s="5" t="s">
        <v>252</v>
      </c>
      <c r="B8" s="15" t="s">
        <v>240</v>
      </c>
      <c r="C8" s="28">
        <v>-50402.400000000001</v>
      </c>
      <c r="F8" s="3"/>
      <c r="G8" s="3"/>
      <c r="H8" s="3"/>
      <c r="I8" s="3"/>
    </row>
    <row r="9" spans="1:9" x14ac:dyDescent="0.2">
      <c r="A9" s="5" t="s">
        <v>504</v>
      </c>
      <c r="B9" s="15" t="s">
        <v>505</v>
      </c>
      <c r="C9" s="28">
        <v>-3993172.65</v>
      </c>
      <c r="F9" s="3"/>
      <c r="G9" s="3"/>
      <c r="H9" s="3"/>
      <c r="I9" s="3"/>
    </row>
    <row r="10" spans="1:9" x14ac:dyDescent="0.2">
      <c r="A10" s="13" t="s">
        <v>508</v>
      </c>
      <c r="B10" s="15" t="s">
        <v>509</v>
      </c>
      <c r="C10" s="28">
        <v>-521879.68</v>
      </c>
      <c r="F10" s="3"/>
      <c r="G10" s="3"/>
      <c r="H10" s="3"/>
      <c r="I10" s="3"/>
    </row>
    <row r="11" spans="1:9" x14ac:dyDescent="0.2">
      <c r="A11" s="5" t="s">
        <v>518</v>
      </c>
      <c r="B11" s="15" t="s">
        <v>519</v>
      </c>
      <c r="C11" s="28">
        <v>-1749430.13</v>
      </c>
    </row>
    <row r="12" spans="1:9" x14ac:dyDescent="0.2">
      <c r="A12" s="4" t="s">
        <v>142</v>
      </c>
      <c r="B12" s="6" t="s">
        <v>520</v>
      </c>
      <c r="C12" s="8">
        <f>SUM(C8:C11)</f>
        <v>-6314884.8599999994</v>
      </c>
      <c r="F12" s="3"/>
      <c r="G12" s="3"/>
      <c r="H12" s="3"/>
      <c r="I12" s="3"/>
    </row>
  </sheetData>
  <phoneticPr fontId="8" type="noConversion"/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06B165-F9CC-4CBD-A7C5-319E6A4D2D95}">
  <sheetPr codeName="Planilha8"/>
  <dimension ref="A2:E200"/>
  <sheetViews>
    <sheetView workbookViewId="0">
      <selection activeCell="B3" sqref="B3"/>
    </sheetView>
  </sheetViews>
  <sheetFormatPr defaultColWidth="9.140625" defaultRowHeight="12.75" x14ac:dyDescent="0.2"/>
  <cols>
    <col min="1" max="1" width="40.5703125" style="1" customWidth="1"/>
    <col min="2" max="2" width="30.5703125" style="1" customWidth="1"/>
    <col min="3" max="4" width="11.28515625" style="1" bestFit="1" customWidth="1"/>
    <col min="5" max="5" width="12.28515625" style="1" bestFit="1" customWidth="1"/>
    <col min="6" max="16384" width="9.140625" style="1"/>
  </cols>
  <sheetData>
    <row r="2" spans="1:5" ht="15" customHeight="1" x14ac:dyDescent="0.2">
      <c r="B2" s="2" t="str">
        <f>Índice!A8</f>
        <v>MÊS DE COMPETÊNCIA: Abril de 2024</v>
      </c>
    </row>
    <row r="3" spans="1:5" ht="15" customHeight="1" x14ac:dyDescent="0.2">
      <c r="B3" s="2"/>
    </row>
    <row r="5" spans="1:5" x14ac:dyDescent="0.2">
      <c r="A5" s="2" t="s">
        <v>583</v>
      </c>
    </row>
    <row r="6" spans="1:5" x14ac:dyDescent="0.2">
      <c r="A6" s="1" t="s">
        <v>507</v>
      </c>
    </row>
    <row r="8" spans="1:5" x14ac:dyDescent="0.2">
      <c r="A8" s="4" t="s">
        <v>1</v>
      </c>
      <c r="B8" s="6" t="s">
        <v>651</v>
      </c>
      <c r="E8" s="18"/>
    </row>
    <row r="9" spans="1:5" x14ac:dyDescent="0.2">
      <c r="A9" s="10" t="s">
        <v>3</v>
      </c>
      <c r="B9" s="26">
        <v>3030507.24</v>
      </c>
      <c r="D9" s="17"/>
      <c r="E9" s="17"/>
    </row>
    <row r="10" spans="1:5" x14ac:dyDescent="0.2">
      <c r="A10" s="5" t="s">
        <v>186</v>
      </c>
      <c r="B10" s="24">
        <f>VLOOKUP(A10,'[1]Dif consolidada'!$A$3:$T$194,20,0)</f>
        <v>3104.7962404966906</v>
      </c>
      <c r="C10" s="17"/>
    </row>
    <row r="11" spans="1:5" x14ac:dyDescent="0.2">
      <c r="A11" s="5" t="s">
        <v>171</v>
      </c>
      <c r="B11" s="24">
        <f>VLOOKUP(A11,'[1]Dif consolidada'!$A$3:$T$194,20,0)</f>
        <v>3052.4582689443291</v>
      </c>
      <c r="C11" s="17"/>
    </row>
    <row r="12" spans="1:5" x14ac:dyDescent="0.2">
      <c r="A12" s="5" t="s">
        <v>194</v>
      </c>
      <c r="B12" s="24">
        <f>VLOOKUP(A12,'[1]Dif consolidada'!$A$3:$T$194,20,0)</f>
        <v>2758.7875943125459</v>
      </c>
      <c r="C12" s="17"/>
    </row>
    <row r="13" spans="1:5" x14ac:dyDescent="0.2">
      <c r="A13" s="5" t="s">
        <v>165</v>
      </c>
      <c r="B13" s="24">
        <f>VLOOKUP(A13,'[1]Dif consolidada'!$A$3:$T$194,20,0)</f>
        <v>2735.3158231321522</v>
      </c>
      <c r="C13" s="17"/>
    </row>
    <row r="14" spans="1:5" x14ac:dyDescent="0.2">
      <c r="A14" s="5" t="s">
        <v>105</v>
      </c>
      <c r="B14" s="24">
        <f>VLOOKUP(A14,'[1]Dif consolidada'!$A$3:$T$194,20,0)</f>
        <v>0</v>
      </c>
      <c r="C14" s="17"/>
    </row>
    <row r="15" spans="1:5" x14ac:dyDescent="0.2">
      <c r="A15" s="5" t="s">
        <v>72</v>
      </c>
      <c r="B15" s="24">
        <f>VLOOKUP(A15,'[1]Dif consolidada'!$A$3:$T$194,20,0)</f>
        <v>2076.3390644703254</v>
      </c>
      <c r="C15" s="17"/>
    </row>
    <row r="16" spans="1:5" x14ac:dyDescent="0.2">
      <c r="A16" s="5" t="s">
        <v>238</v>
      </c>
      <c r="B16" s="24">
        <f>VLOOKUP(A16,'[1]Dif consolidada'!$A$3:$T$194,20,0)</f>
        <v>1979.2095594043496</v>
      </c>
      <c r="C16" s="17"/>
    </row>
    <row r="17" spans="1:3" x14ac:dyDescent="0.2">
      <c r="A17" s="5" t="s">
        <v>231</v>
      </c>
      <c r="B17" s="24">
        <f>VLOOKUP(A17,'[1]Dif consolidada'!$A$3:$T$194,20,0)</f>
        <v>1922.5692714629204</v>
      </c>
      <c r="C17" s="17"/>
    </row>
    <row r="18" spans="1:3" x14ac:dyDescent="0.2">
      <c r="A18" s="5" t="s">
        <v>53</v>
      </c>
      <c r="B18" s="24">
        <f>VLOOKUP(A18,'[1]Dif consolidada'!$A$3:$T$194,20,0)</f>
        <v>1843.5309444648792</v>
      </c>
      <c r="C18" s="17"/>
    </row>
    <row r="19" spans="1:3" x14ac:dyDescent="0.2">
      <c r="A19" s="5" t="s">
        <v>232</v>
      </c>
      <c r="B19" s="24">
        <f>VLOOKUP(A19,'[1]Dif consolidada'!$A$3:$T$194,20,0)</f>
        <v>1805.7993787268526</v>
      </c>
      <c r="C19" s="17"/>
    </row>
    <row r="20" spans="1:3" x14ac:dyDescent="0.2">
      <c r="A20" s="5" t="s">
        <v>57</v>
      </c>
      <c r="B20" s="24">
        <f>VLOOKUP(A20,'[1]Dif consolidada'!$A$3:$T$194,20,0)</f>
        <v>1629.2111714236828</v>
      </c>
      <c r="C20" s="17"/>
    </row>
    <row r="21" spans="1:3" x14ac:dyDescent="0.2">
      <c r="A21" s="5" t="s">
        <v>89</v>
      </c>
      <c r="B21" s="24">
        <f>VLOOKUP(A21,'[1]Dif consolidada'!$A$3:$T$194,20,0)</f>
        <v>1531.9830798183118</v>
      </c>
      <c r="C21" s="17"/>
    </row>
    <row r="22" spans="1:3" x14ac:dyDescent="0.2">
      <c r="A22" s="5" t="s">
        <v>226</v>
      </c>
      <c r="B22" s="24">
        <f>VLOOKUP(A22,'[1]Dif consolidada'!$A$3:$T$194,20,0)</f>
        <v>1411.827576095111</v>
      </c>
      <c r="C22" s="17"/>
    </row>
    <row r="23" spans="1:3" x14ac:dyDescent="0.2">
      <c r="A23" s="5" t="s">
        <v>75</v>
      </c>
      <c r="B23" s="24">
        <f>VLOOKUP(A23,'[1]Dif consolidada'!$A$3:$T$194,20,0)</f>
        <v>1374.1947663294388</v>
      </c>
      <c r="C23" s="17"/>
    </row>
    <row r="24" spans="1:3" x14ac:dyDescent="0.2">
      <c r="A24" s="5" t="s">
        <v>239</v>
      </c>
      <c r="B24" s="24">
        <f>VLOOKUP(A24,'[1]Dif consolidada'!$A$3:$T$194,20,0)</f>
        <v>1041.5000184914759</v>
      </c>
      <c r="C24" s="17"/>
    </row>
    <row r="25" spans="1:3" x14ac:dyDescent="0.2">
      <c r="A25" s="5" t="s">
        <v>225</v>
      </c>
      <c r="B25" s="24">
        <f>VLOOKUP(A25,'[1]Dif consolidada'!$A$3:$T$194,20,0)</f>
        <v>885.74466678070996</v>
      </c>
      <c r="C25" s="17"/>
    </row>
    <row r="26" spans="1:3" x14ac:dyDescent="0.2">
      <c r="A26" s="5" t="s">
        <v>5</v>
      </c>
      <c r="B26" s="24">
        <f>VLOOKUP(A26,'[1]Dif consolidada'!$A$3:$T$194,20,0)</f>
        <v>750.05680247374301</v>
      </c>
      <c r="C26" s="17"/>
    </row>
    <row r="27" spans="1:3" x14ac:dyDescent="0.2">
      <c r="A27" s="5" t="s">
        <v>444</v>
      </c>
      <c r="B27" s="24">
        <f>VLOOKUP(A27,'[1]Dif consolidada'!$A$3:$T$194,20,0)</f>
        <v>515.61829025592669</v>
      </c>
      <c r="C27" s="17"/>
    </row>
    <row r="28" spans="1:3" x14ac:dyDescent="0.2">
      <c r="A28" s="5" t="s">
        <v>54</v>
      </c>
      <c r="B28" s="24">
        <f>VLOOKUP(A28,'[1]Dif consolidada'!$A$3:$T$194,20,0)</f>
        <v>510.74169536780954</v>
      </c>
      <c r="C28" s="17"/>
    </row>
    <row r="29" spans="1:3" x14ac:dyDescent="0.2">
      <c r="A29" s="5" t="s">
        <v>227</v>
      </c>
      <c r="B29" s="24">
        <f>VLOOKUP(A29,'[1]Dif consolidada'!$A$3:$T$194,20,0)</f>
        <v>499.46877468299823</v>
      </c>
      <c r="C29" s="17"/>
    </row>
    <row r="30" spans="1:3" x14ac:dyDescent="0.2">
      <c r="A30" s="5" t="s">
        <v>241</v>
      </c>
      <c r="B30" s="24">
        <f>VLOOKUP(A30,'[1]Dif consolidada'!$A$3:$T$194,20,0)</f>
        <v>491.57113923829729</v>
      </c>
      <c r="C30" s="17"/>
    </row>
    <row r="31" spans="1:3" x14ac:dyDescent="0.2">
      <c r="A31" s="5" t="s">
        <v>242</v>
      </c>
      <c r="B31" s="24">
        <f>VLOOKUP(A31,'[1]Dif consolidada'!$A$3:$T$194,20,0)</f>
        <v>491.57113923829729</v>
      </c>
      <c r="C31" s="17"/>
    </row>
    <row r="32" spans="1:3" x14ac:dyDescent="0.2">
      <c r="A32" s="5" t="s">
        <v>243</v>
      </c>
      <c r="B32" s="24">
        <f>VLOOKUP(A32,'[1]Dif consolidada'!$A$3:$T$194,20,0)</f>
        <v>491.57113923829729</v>
      </c>
      <c r="C32" s="17"/>
    </row>
    <row r="33" spans="1:3" x14ac:dyDescent="0.2">
      <c r="A33" s="5" t="s">
        <v>492</v>
      </c>
      <c r="B33" s="24">
        <f>VLOOKUP(A33,'[1]Dif consolidada'!$A$3:$T$194,20,0)</f>
        <v>491.57113923829729</v>
      </c>
      <c r="C33" s="17"/>
    </row>
    <row r="34" spans="1:3" x14ac:dyDescent="0.2">
      <c r="A34" s="5" t="s">
        <v>212</v>
      </c>
      <c r="B34" s="24">
        <f>VLOOKUP(A34,'[1]Dif consolidada'!$A$3:$T$194,20,0)</f>
        <v>491.57113923829729</v>
      </c>
      <c r="C34" s="17"/>
    </row>
    <row r="35" spans="1:3" x14ac:dyDescent="0.2">
      <c r="A35" s="5" t="s">
        <v>244</v>
      </c>
      <c r="B35" s="24">
        <f>VLOOKUP(A35,'[1]Dif consolidada'!$A$3:$T$194,20,0)</f>
        <v>491.57113923829729</v>
      </c>
      <c r="C35" s="17"/>
    </row>
    <row r="36" spans="1:3" x14ac:dyDescent="0.2">
      <c r="A36" s="5" t="s">
        <v>493</v>
      </c>
      <c r="B36" s="24">
        <f>VLOOKUP(A36,'[1]Dif consolidada'!$A$3:$T$194,20,0)</f>
        <v>491.57113923829729</v>
      </c>
      <c r="C36" s="17"/>
    </row>
    <row r="37" spans="1:3" x14ac:dyDescent="0.2">
      <c r="A37" s="5" t="s">
        <v>245</v>
      </c>
      <c r="B37" s="24">
        <f>VLOOKUP(A37,'[1]Dif consolidada'!$A$3:$T$194,20,0)</f>
        <v>491.57113923829729</v>
      </c>
      <c r="C37" s="17"/>
    </row>
    <row r="38" spans="1:3" x14ac:dyDescent="0.2">
      <c r="A38" s="5" t="s">
        <v>494</v>
      </c>
      <c r="B38" s="24">
        <f>VLOOKUP(A38,'[1]Dif consolidada'!$A$3:$T$194,20,0)</f>
        <v>491.57113923829729</v>
      </c>
      <c r="C38" s="17"/>
    </row>
    <row r="39" spans="1:3" x14ac:dyDescent="0.2">
      <c r="A39" s="5" t="s">
        <v>246</v>
      </c>
      <c r="B39" s="24">
        <f>VLOOKUP(A39,'[1]Dif consolidada'!$A$3:$T$194,20,0)</f>
        <v>491.57113923829729</v>
      </c>
      <c r="C39" s="17"/>
    </row>
    <row r="40" spans="1:3" x14ac:dyDescent="0.2">
      <c r="A40" s="5" t="s">
        <v>247</v>
      </c>
      <c r="B40" s="24">
        <f>VLOOKUP(A40,'[1]Dif consolidada'!$A$3:$T$194,20,0)</f>
        <v>491.57113923829729</v>
      </c>
      <c r="C40" s="17"/>
    </row>
    <row r="41" spans="1:3" x14ac:dyDescent="0.2">
      <c r="A41" s="5" t="s">
        <v>248</v>
      </c>
      <c r="B41" s="24">
        <f>VLOOKUP(A41,'[1]Dif consolidada'!$A$3:$T$194,20,0)</f>
        <v>491.57113923829729</v>
      </c>
      <c r="C41" s="17"/>
    </row>
    <row r="42" spans="1:3" x14ac:dyDescent="0.2">
      <c r="A42" s="5" t="s">
        <v>495</v>
      </c>
      <c r="B42" s="24">
        <f>VLOOKUP(A42,'[1]Dif consolidada'!$A$3:$T$194,20,0)</f>
        <v>491.57113923829729</v>
      </c>
      <c r="C42" s="17"/>
    </row>
    <row r="43" spans="1:3" x14ac:dyDescent="0.2">
      <c r="A43" s="5" t="s">
        <v>249</v>
      </c>
      <c r="B43" s="24">
        <f>VLOOKUP(A43,'[1]Dif consolidada'!$A$3:$T$194,20,0)</f>
        <v>491.57113923829729</v>
      </c>
      <c r="C43" s="17"/>
    </row>
    <row r="44" spans="1:3" x14ac:dyDescent="0.2">
      <c r="A44" s="5" t="s">
        <v>496</v>
      </c>
      <c r="B44" s="24">
        <f>VLOOKUP(A44,'[1]Dif consolidada'!$A$3:$T$194,20,0)</f>
        <v>491.57113923829729</v>
      </c>
      <c r="C44" s="17"/>
    </row>
    <row r="45" spans="1:3" x14ac:dyDescent="0.2">
      <c r="A45" s="5" t="s">
        <v>497</v>
      </c>
      <c r="B45" s="24">
        <f>VLOOKUP(A45,'[1]Dif consolidada'!$A$3:$T$194,20,0)</f>
        <v>491.57113923829729</v>
      </c>
      <c r="C45" s="17"/>
    </row>
    <row r="46" spans="1:3" x14ac:dyDescent="0.2">
      <c r="A46" s="5" t="s">
        <v>498</v>
      </c>
      <c r="B46" s="24">
        <f>VLOOKUP(A46,'[1]Dif consolidada'!$A$3:$T$194,20,0)</f>
        <v>491.57113923829729</v>
      </c>
      <c r="C46" s="17"/>
    </row>
    <row r="47" spans="1:3" x14ac:dyDescent="0.2">
      <c r="A47" s="5" t="s">
        <v>499</v>
      </c>
      <c r="B47" s="24">
        <f>VLOOKUP(A47,'[1]Dif consolidada'!$A$3:$T$194,20,0)</f>
        <v>491.57113923829729</v>
      </c>
      <c r="C47" s="17"/>
    </row>
    <row r="48" spans="1:3" x14ac:dyDescent="0.2">
      <c r="A48" s="5" t="s">
        <v>251</v>
      </c>
      <c r="B48" s="24">
        <f>VLOOKUP(A48,'[1]Dif consolidada'!$A$3:$T$194,20,0)</f>
        <v>491.57113923829729</v>
      </c>
      <c r="C48" s="17"/>
    </row>
    <row r="49" spans="1:3" x14ac:dyDescent="0.2">
      <c r="A49" s="5" t="s">
        <v>250</v>
      </c>
      <c r="B49" s="24">
        <f>VLOOKUP(A49,'[1]Dif consolidada'!$A$3:$T$194,20,0)</f>
        <v>491.57113923829729</v>
      </c>
      <c r="C49" s="17"/>
    </row>
    <row r="50" spans="1:3" x14ac:dyDescent="0.2">
      <c r="A50" s="5" t="s">
        <v>215</v>
      </c>
      <c r="B50" s="24">
        <f>VLOOKUP(A50,'[1]Dif consolidada'!$A$3:$T$194,20,0)</f>
        <v>369.86984600108468</v>
      </c>
      <c r="C50" s="17"/>
    </row>
    <row r="51" spans="1:3" x14ac:dyDescent="0.2">
      <c r="A51" s="5" t="s">
        <v>31</v>
      </c>
      <c r="B51" s="24">
        <f>VLOOKUP(A51,'[1]Dif consolidada'!$A$3:$T$194,20,0)</f>
        <v>174.0386546295035</v>
      </c>
      <c r="C51" s="17"/>
    </row>
    <row r="52" spans="1:3" x14ac:dyDescent="0.2">
      <c r="A52" s="5" t="s">
        <v>233</v>
      </c>
      <c r="B52" s="24">
        <f>VLOOKUP(A52,'[1]Dif consolidada'!$A$3:$T$194,20,0)</f>
        <v>166.91225959807744</v>
      </c>
      <c r="C52" s="17"/>
    </row>
    <row r="53" spans="1:3" x14ac:dyDescent="0.2">
      <c r="A53" s="5" t="s">
        <v>446</v>
      </c>
      <c r="B53" s="24">
        <f>VLOOKUP(A53,'[1]Dif consolidada'!$A$3:$T$194,20,0)</f>
        <v>7.8141924064778472</v>
      </c>
      <c r="C53" s="17"/>
    </row>
    <row r="54" spans="1:3" x14ac:dyDescent="0.2">
      <c r="A54" s="5" t="s">
        <v>235</v>
      </c>
      <c r="B54" s="24">
        <f>VLOOKUP(A54,'[1]Dif consolidada'!$A$3:$T$194,20,0)</f>
        <v>-211.98910667441496</v>
      </c>
      <c r="C54" s="17"/>
    </row>
    <row r="55" spans="1:3" x14ac:dyDescent="0.2">
      <c r="A55" s="5" t="s">
        <v>17</v>
      </c>
      <c r="B55" s="24">
        <f>VLOOKUP(A55,'[1]Dif consolidada'!$A$3:$T$194,20,0)</f>
        <v>-306.7168780162533</v>
      </c>
      <c r="C55" s="17"/>
    </row>
    <row r="56" spans="1:3" x14ac:dyDescent="0.2">
      <c r="A56" s="5" t="s">
        <v>223</v>
      </c>
      <c r="B56" s="24">
        <f>VLOOKUP(A56,'[1]Dif consolidada'!$A$3:$T$194,20,0)</f>
        <v>-321.68318140007949</v>
      </c>
      <c r="C56" s="17"/>
    </row>
    <row r="57" spans="1:3" x14ac:dyDescent="0.2">
      <c r="A57" s="5" t="s">
        <v>119</v>
      </c>
      <c r="B57" s="24">
        <f>VLOOKUP(A57,'[1]Dif consolidada'!$A$3:$T$194,20,0)</f>
        <v>-427.09567566826405</v>
      </c>
      <c r="C57" s="17"/>
    </row>
    <row r="58" spans="1:3" x14ac:dyDescent="0.2">
      <c r="A58" s="5" t="s">
        <v>221</v>
      </c>
      <c r="B58" s="24">
        <f>VLOOKUP(A58,'[1]Dif consolidada'!$A$3:$T$194,20,0)</f>
        <v>-427.09567566826405</v>
      </c>
      <c r="C58" s="17"/>
    </row>
    <row r="59" spans="1:3" x14ac:dyDescent="0.2">
      <c r="A59" s="5" t="s">
        <v>170</v>
      </c>
      <c r="B59" s="24">
        <f>VLOOKUP(A59,'[1]Dif consolidada'!$A$3:$T$194,20,0)</f>
        <v>-638.99900895727876</v>
      </c>
      <c r="C59" s="17"/>
    </row>
    <row r="60" spans="1:3" x14ac:dyDescent="0.2">
      <c r="A60" s="5" t="s">
        <v>173</v>
      </c>
      <c r="B60" s="24">
        <f>VLOOKUP(A60,'[1]Dif consolidada'!$A$3:$T$194,20,0)</f>
        <v>-741.73653853574513</v>
      </c>
      <c r="C60" s="17"/>
    </row>
    <row r="61" spans="1:3" x14ac:dyDescent="0.2">
      <c r="A61" s="5" t="s">
        <v>74</v>
      </c>
      <c r="B61" s="24">
        <f>VLOOKUP(A61,'[1]Dif consolidada'!$A$3:$T$194,20,0)</f>
        <v>-843.65735822880708</v>
      </c>
      <c r="C61" s="17"/>
    </row>
    <row r="62" spans="1:3" x14ac:dyDescent="0.2">
      <c r="A62" s="5" t="s">
        <v>65</v>
      </c>
      <c r="B62" s="24">
        <f>VLOOKUP(A62,'[1]Dif consolidada'!$A$3:$T$194,20,0)</f>
        <v>-843.65735822880708</v>
      </c>
      <c r="C62" s="17"/>
    </row>
    <row r="63" spans="1:3" x14ac:dyDescent="0.2">
      <c r="A63" s="5" t="s">
        <v>200</v>
      </c>
      <c r="B63" s="24">
        <f>VLOOKUP(A63,'[1]Dif consolidada'!$A$3:$T$194,20,0)</f>
        <v>-1023.4545106077508</v>
      </c>
      <c r="C63" s="17"/>
    </row>
    <row r="64" spans="1:3" x14ac:dyDescent="0.2">
      <c r="A64" s="5" t="s">
        <v>448</v>
      </c>
      <c r="B64" s="24">
        <f>VLOOKUP(A64,'[1]Dif consolidada'!$A$3:$T$194,20,0)</f>
        <v>-1058.8164000874053</v>
      </c>
      <c r="C64" s="17"/>
    </row>
    <row r="65" spans="1:3" x14ac:dyDescent="0.2">
      <c r="A65" s="5" t="s">
        <v>4</v>
      </c>
      <c r="B65" s="24">
        <f>VLOOKUP(A65,'[1]Dif consolidada'!$A$3:$T$194,20,0)</f>
        <v>-985.31066967721381</v>
      </c>
      <c r="C65" s="17"/>
    </row>
    <row r="66" spans="1:3" x14ac:dyDescent="0.2">
      <c r="A66" s="5" t="s">
        <v>222</v>
      </c>
      <c r="B66" s="24">
        <f>VLOOKUP(A66,'[1]Dif consolidada'!$A$3:$T$194,20,0)</f>
        <v>-1308.5755361703705</v>
      </c>
      <c r="C66" s="17"/>
    </row>
    <row r="67" spans="1:3" x14ac:dyDescent="0.2">
      <c r="A67" s="5" t="s">
        <v>87</v>
      </c>
      <c r="B67" s="24">
        <f>VLOOKUP(A67,'[1]Dif consolidada'!$A$3:$T$194,20,0)</f>
        <v>-1317.6265736378321</v>
      </c>
      <c r="C67" s="17"/>
    </row>
    <row r="68" spans="1:3" x14ac:dyDescent="0.2">
      <c r="A68" s="5" t="s">
        <v>181</v>
      </c>
      <c r="B68" s="24">
        <f>VLOOKUP(A68,'[1]Dif consolidada'!$A$3:$T$194,20,0)</f>
        <v>-1406.1670610223837</v>
      </c>
      <c r="C68" s="17"/>
    </row>
    <row r="69" spans="1:3" x14ac:dyDescent="0.2">
      <c r="A69" s="5" t="s">
        <v>152</v>
      </c>
      <c r="B69" s="24">
        <f>VLOOKUP(A69,'[1]Dif consolidada'!$A$3:$T$194,20,0)</f>
        <v>0</v>
      </c>
      <c r="C69" s="17"/>
    </row>
    <row r="70" spans="1:3" x14ac:dyDescent="0.2">
      <c r="A70" s="5" t="s">
        <v>98</v>
      </c>
      <c r="B70" s="24">
        <f>VLOOKUP(A70,'[1]Dif consolidada'!$A$3:$T$194,20,0)</f>
        <v>-1708.8769313147131</v>
      </c>
      <c r="C70" s="17"/>
    </row>
    <row r="71" spans="1:3" x14ac:dyDescent="0.2">
      <c r="A71" s="5" t="s">
        <v>229</v>
      </c>
      <c r="B71" s="24">
        <f>VLOOKUP(A71,'[1]Dif consolidada'!$A$3:$T$194,20,0)</f>
        <v>-1728.7491462306207</v>
      </c>
      <c r="C71" s="17"/>
    </row>
    <row r="72" spans="1:3" x14ac:dyDescent="0.2">
      <c r="A72" s="5" t="s">
        <v>218</v>
      </c>
      <c r="B72" s="24">
        <f>VLOOKUP(A72,'[1]Dif consolidada'!$A$3:$T$194,20,0)</f>
        <v>-1789.2502259813164</v>
      </c>
      <c r="C72" s="17"/>
    </row>
    <row r="73" spans="1:3" x14ac:dyDescent="0.2">
      <c r="A73" s="5" t="s">
        <v>156</v>
      </c>
      <c r="B73" s="24">
        <f>VLOOKUP(A73,'[1]Dif consolidada'!$A$3:$T$194,20,0)</f>
        <v>-1824.3912488525218</v>
      </c>
      <c r="C73" s="17"/>
    </row>
    <row r="74" spans="1:3" x14ac:dyDescent="0.2">
      <c r="A74" s="5" t="s">
        <v>143</v>
      </c>
      <c r="B74" s="24">
        <f>VLOOKUP(A74,'[1]Dif consolidada'!$A$3:$T$194,20,0)</f>
        <v>-1872.3776842215327</v>
      </c>
      <c r="C74" s="17"/>
    </row>
    <row r="75" spans="1:3" x14ac:dyDescent="0.2">
      <c r="A75" s="5" t="s">
        <v>500</v>
      </c>
      <c r="B75" s="24">
        <f>VLOOKUP(A75,'[1]Dif consolidada'!$A$3:$T$194,20,0)</f>
        <v>-2061.0421678341645</v>
      </c>
      <c r="C75" s="17"/>
    </row>
    <row r="76" spans="1:3" x14ac:dyDescent="0.2">
      <c r="A76" s="5" t="s">
        <v>219</v>
      </c>
      <c r="B76" s="24">
        <f>VLOOKUP(A76,'[1]Dif consolidada'!$A$3:$T$194,20,0)</f>
        <v>-2305.4661940143915</v>
      </c>
      <c r="C76" s="17"/>
    </row>
    <row r="77" spans="1:3" x14ac:dyDescent="0.2">
      <c r="A77" s="5" t="s">
        <v>220</v>
      </c>
      <c r="B77" s="24">
        <f>VLOOKUP(A77,'[1]Dif consolidada'!$A$3:$T$194,20,0)</f>
        <v>-2400.7573168640265</v>
      </c>
      <c r="C77" s="17"/>
    </row>
    <row r="78" spans="1:3" x14ac:dyDescent="0.2">
      <c r="A78" s="5" t="s">
        <v>100</v>
      </c>
      <c r="B78" s="24">
        <f>VLOOKUP(A78,'[1]Dif consolidada'!$A$3:$T$194,20,0)</f>
        <v>-2598.6900078847643</v>
      </c>
      <c r="C78" s="17"/>
    </row>
    <row r="79" spans="1:3" x14ac:dyDescent="0.2">
      <c r="A79" s="5" t="s">
        <v>70</v>
      </c>
      <c r="B79" s="24">
        <f>VLOOKUP(A79,'[1]Dif consolidada'!$A$3:$T$194,20,0)</f>
        <v>0</v>
      </c>
      <c r="C79" s="17"/>
    </row>
    <row r="80" spans="1:3" x14ac:dyDescent="0.2">
      <c r="A80" s="5" t="s">
        <v>55</v>
      </c>
      <c r="B80" s="24">
        <f>VLOOKUP(A80,'[1]Dif consolidada'!$A$3:$T$194,20,0)</f>
        <v>-2598.6900078847643</v>
      </c>
      <c r="C80" s="17"/>
    </row>
    <row r="81" spans="1:3" x14ac:dyDescent="0.2">
      <c r="A81" s="5" t="s">
        <v>122</v>
      </c>
      <c r="B81" s="24">
        <f>VLOOKUP(A81,'[1]Dif consolidada'!$A$3:$T$194,20,0)</f>
        <v>-2598.6900078847643</v>
      </c>
      <c r="C81" s="17"/>
    </row>
    <row r="82" spans="1:3" x14ac:dyDescent="0.2">
      <c r="A82" s="5" t="s">
        <v>61</v>
      </c>
      <c r="B82" s="24">
        <f>VLOOKUP(A82,'[1]Dif consolidada'!$A$3:$T$194,20,0)</f>
        <v>-2598.6900078847643</v>
      </c>
      <c r="C82" s="17"/>
    </row>
    <row r="83" spans="1:3" x14ac:dyDescent="0.2">
      <c r="A83" s="5" t="s">
        <v>12</v>
      </c>
      <c r="B83" s="24">
        <f>VLOOKUP(A83,'[1]Dif consolidada'!$A$3:$T$194,20,0)</f>
        <v>-2598.6900078847643</v>
      </c>
      <c r="C83" s="17"/>
    </row>
    <row r="84" spans="1:3" x14ac:dyDescent="0.2">
      <c r="A84" s="5" t="s">
        <v>68</v>
      </c>
      <c r="B84" s="24">
        <f>VLOOKUP(A84,'[1]Dif consolidada'!$A$3:$T$194,20,0)</f>
        <v>-2598.6900078847643</v>
      </c>
      <c r="C84" s="17"/>
    </row>
    <row r="85" spans="1:3" x14ac:dyDescent="0.2">
      <c r="A85" s="5" t="s">
        <v>82</v>
      </c>
      <c r="B85" s="24">
        <f>VLOOKUP(A85,'[1]Dif consolidada'!$A$3:$T$194,20,0)</f>
        <v>-2598.6900078847643</v>
      </c>
      <c r="C85" s="17"/>
    </row>
    <row r="86" spans="1:3" x14ac:dyDescent="0.2">
      <c r="A86" s="5" t="s">
        <v>11</v>
      </c>
      <c r="B86" s="24">
        <f>VLOOKUP(A86,'[1]Dif consolidada'!$A$3:$T$194,20,0)</f>
        <v>-2598.6900078847643</v>
      </c>
      <c r="C86" s="17"/>
    </row>
    <row r="87" spans="1:3" x14ac:dyDescent="0.2">
      <c r="A87" s="5" t="s">
        <v>8</v>
      </c>
      <c r="B87" s="24">
        <f>VLOOKUP(A87,'[1]Dif consolidada'!$A$3:$T$194,20,0)</f>
        <v>0</v>
      </c>
      <c r="C87" s="17"/>
    </row>
    <row r="88" spans="1:3" x14ac:dyDescent="0.2">
      <c r="A88" s="5" t="s">
        <v>16</v>
      </c>
      <c r="B88" s="24">
        <f>VLOOKUP(A88,'[1]Dif consolidada'!$A$3:$T$194,20,0)</f>
        <v>-2598.6900078847643</v>
      </c>
      <c r="C88" s="17"/>
    </row>
    <row r="89" spans="1:3" x14ac:dyDescent="0.2">
      <c r="A89" s="5" t="s">
        <v>52</v>
      </c>
      <c r="B89" s="24">
        <f>VLOOKUP(A89,'[1]Dif consolidada'!$A$3:$T$194,20,0)</f>
        <v>-2598.6900078847643</v>
      </c>
      <c r="C89" s="17"/>
    </row>
    <row r="90" spans="1:3" x14ac:dyDescent="0.2">
      <c r="A90" s="5" t="s">
        <v>124</v>
      </c>
      <c r="B90" s="24">
        <f>VLOOKUP(A90,'[1]Dif consolidada'!$A$3:$T$194,20,0)</f>
        <v>-2696.4498668615161</v>
      </c>
      <c r="C90" s="17"/>
    </row>
    <row r="91" spans="1:3" x14ac:dyDescent="0.2">
      <c r="A91" s="5" t="s">
        <v>6</v>
      </c>
      <c r="B91" s="24">
        <f>VLOOKUP(A91,'[1]Dif consolidada'!$A$3:$T$194,20,0)</f>
        <v>-2798.7982810891899</v>
      </c>
      <c r="C91" s="17"/>
    </row>
    <row r="92" spans="1:3" x14ac:dyDescent="0.2">
      <c r="A92" s="5" t="s">
        <v>217</v>
      </c>
      <c r="B92" s="24">
        <f>VLOOKUP(A92,'[1]Dif consolidada'!$A$3:$T$194,20,0)</f>
        <v>-2802.8200882204692</v>
      </c>
      <c r="C92" s="17"/>
    </row>
    <row r="93" spans="1:3" x14ac:dyDescent="0.2">
      <c r="A93" s="5" t="s">
        <v>9</v>
      </c>
      <c r="B93" s="24">
        <f>VLOOKUP(A93,'[1]Dif consolidada'!$A$3:$T$194,20,0)</f>
        <v>-2836.8799023277538</v>
      </c>
      <c r="C93" s="17"/>
    </row>
    <row r="94" spans="1:3" x14ac:dyDescent="0.2">
      <c r="A94" s="5" t="s">
        <v>79</v>
      </c>
      <c r="B94" s="24">
        <f>VLOOKUP(A94,'[1]Dif consolidada'!$A$3:$T$194,20,0)</f>
        <v>-2860.5308585358107</v>
      </c>
      <c r="C94" s="17"/>
    </row>
    <row r="95" spans="1:3" x14ac:dyDescent="0.2">
      <c r="A95" s="5" t="s">
        <v>376</v>
      </c>
      <c r="B95" s="24">
        <f>VLOOKUP(A95,'[1]Dif consolidada'!$A$3:$T$194,20,0)</f>
        <v>-2968.7677741252719</v>
      </c>
      <c r="C95" s="17"/>
    </row>
    <row r="96" spans="1:3" x14ac:dyDescent="0.2">
      <c r="A96" s="5" t="s">
        <v>78</v>
      </c>
      <c r="B96" s="24">
        <f>VLOOKUP(A96,'[1]Dif consolidada'!$A$3:$T$194,20,0)</f>
        <v>-3004.9341350329705</v>
      </c>
      <c r="C96" s="17"/>
    </row>
    <row r="97" spans="1:3" x14ac:dyDescent="0.2">
      <c r="A97" s="5" t="s">
        <v>18</v>
      </c>
      <c r="B97" s="24">
        <f>VLOOKUP(A97,'[1]Dif consolidada'!$A$3:$T$194,20,0)</f>
        <v>-3004.9341350329705</v>
      </c>
      <c r="C97" s="17"/>
    </row>
    <row r="98" spans="1:3" x14ac:dyDescent="0.2">
      <c r="A98" s="5" t="s">
        <v>149</v>
      </c>
      <c r="B98" s="24">
        <f>VLOOKUP(A98,'[1]Dif consolidada'!$A$3:$T$194,20,0)</f>
        <v>-3059.7543759439595</v>
      </c>
      <c r="C98" s="17"/>
    </row>
    <row r="99" spans="1:3" x14ac:dyDescent="0.2">
      <c r="A99" s="5" t="s">
        <v>92</v>
      </c>
      <c r="B99" s="24">
        <f>VLOOKUP(A99,'[1]Dif consolidada'!$A$3:$T$194,20,0)</f>
        <v>-3093.7218000252292</v>
      </c>
      <c r="C99" s="17"/>
    </row>
    <row r="100" spans="1:3" x14ac:dyDescent="0.2">
      <c r="A100" s="5" t="s">
        <v>103</v>
      </c>
      <c r="B100" s="24">
        <f>VLOOKUP(A100,'[1]Dif consolidada'!$A$3:$T$194,20,0)</f>
        <v>-3102.7155777359708</v>
      </c>
      <c r="C100" s="17"/>
    </row>
    <row r="101" spans="1:3" x14ac:dyDescent="0.2">
      <c r="A101" s="5" t="s">
        <v>14</v>
      </c>
      <c r="B101" s="24">
        <f>VLOOKUP(A101,'[1]Dif consolidada'!$A$3:$T$194,20,0)</f>
        <v>-3109.4317032525742</v>
      </c>
      <c r="C101" s="17"/>
    </row>
    <row r="102" spans="1:3" x14ac:dyDescent="0.2">
      <c r="A102" s="5" t="s">
        <v>93</v>
      </c>
      <c r="B102" s="24">
        <f>VLOOKUP(A102,'[1]Dif consolidada'!$A$3:$T$194,20,0)</f>
        <v>-3109.4317032525742</v>
      </c>
      <c r="C102" s="17"/>
    </row>
    <row r="103" spans="1:3" x14ac:dyDescent="0.2">
      <c r="A103" s="5" t="s">
        <v>49</v>
      </c>
      <c r="B103" s="24">
        <f>VLOOKUP(A103,'[1]Dif consolidada'!$A$3:$T$194,20,0)</f>
        <v>-3109.4317032525742</v>
      </c>
      <c r="C103" s="17"/>
    </row>
    <row r="104" spans="1:3" x14ac:dyDescent="0.2">
      <c r="A104" s="5" t="s">
        <v>209</v>
      </c>
      <c r="B104" s="24">
        <f>VLOOKUP(A104,'[1]Dif consolidada'!$A$3:$T$194,20,0)</f>
        <v>-3109.4317032525742</v>
      </c>
      <c r="C104" s="17"/>
    </row>
    <row r="105" spans="1:3" x14ac:dyDescent="0.2">
      <c r="A105" s="5" t="s">
        <v>94</v>
      </c>
      <c r="B105" s="24">
        <f>VLOOKUP(A105,'[1]Dif consolidada'!$A$3:$T$194,20,0)</f>
        <v>-3109.4317032525742</v>
      </c>
      <c r="C105" s="17"/>
    </row>
    <row r="106" spans="1:3" x14ac:dyDescent="0.2">
      <c r="A106" s="5" t="s">
        <v>127</v>
      </c>
      <c r="B106" s="24">
        <f>VLOOKUP(A106,'[1]Dif consolidada'!$A$3:$T$194,20,0)</f>
        <v>-3109.4317032525742</v>
      </c>
      <c r="C106" s="17"/>
    </row>
    <row r="107" spans="1:3" x14ac:dyDescent="0.2">
      <c r="A107" s="5" t="s">
        <v>90</v>
      </c>
      <c r="B107" s="24">
        <f>VLOOKUP(A107,'[1]Dif consolidada'!$A$3:$T$194,20,0)</f>
        <v>-3109.4317032525742</v>
      </c>
      <c r="C107" s="17"/>
    </row>
    <row r="108" spans="1:3" x14ac:dyDescent="0.2">
      <c r="A108" s="5" t="s">
        <v>121</v>
      </c>
      <c r="B108" s="24">
        <f>VLOOKUP(A108,'[1]Dif consolidada'!$A$3:$T$194,20,0)</f>
        <v>-3109.4317032525742</v>
      </c>
      <c r="C108" s="17"/>
    </row>
    <row r="109" spans="1:3" x14ac:dyDescent="0.2">
      <c r="A109" s="5" t="s">
        <v>141</v>
      </c>
      <c r="B109" s="24">
        <f>VLOOKUP(A109,'[1]Dif consolidada'!$A$3:$T$194,20,0)</f>
        <v>-3109.4317032525742</v>
      </c>
      <c r="C109" s="17"/>
    </row>
    <row r="110" spans="1:3" x14ac:dyDescent="0.2">
      <c r="A110" s="5" t="s">
        <v>86</v>
      </c>
      <c r="B110" s="24">
        <f>VLOOKUP(A110,'[1]Dif consolidada'!$A$3:$T$194,20,0)</f>
        <v>-3109.4317032525742</v>
      </c>
      <c r="C110" s="17"/>
    </row>
    <row r="111" spans="1:3" x14ac:dyDescent="0.2">
      <c r="A111" s="5" t="s">
        <v>80</v>
      </c>
      <c r="B111" s="24">
        <f>VLOOKUP(A111,'[1]Dif consolidada'!$A$3:$T$194,20,0)</f>
        <v>-3109.4317032525742</v>
      </c>
      <c r="C111" s="17"/>
    </row>
    <row r="112" spans="1:3" x14ac:dyDescent="0.2">
      <c r="A112" s="5" t="s">
        <v>81</v>
      </c>
      <c r="B112" s="24">
        <f>VLOOKUP(A112,'[1]Dif consolidada'!$A$3:$T$194,20,0)</f>
        <v>-3109.4317032525742</v>
      </c>
      <c r="C112" s="17"/>
    </row>
    <row r="113" spans="1:3" x14ac:dyDescent="0.2">
      <c r="A113" s="5" t="s">
        <v>137</v>
      </c>
      <c r="B113" s="24">
        <f>VLOOKUP(A113,'[1]Dif consolidada'!$A$3:$T$194,20,0)</f>
        <v>-3109.4317032525742</v>
      </c>
      <c r="C113" s="17"/>
    </row>
    <row r="114" spans="1:3" x14ac:dyDescent="0.2">
      <c r="A114" s="5" t="s">
        <v>99</v>
      </c>
      <c r="B114" s="24">
        <f>VLOOKUP(A114,'[1]Dif consolidada'!$A$3:$T$194,20,0)</f>
        <v>-3109.4317032525742</v>
      </c>
      <c r="C114" s="17"/>
    </row>
    <row r="115" spans="1:3" x14ac:dyDescent="0.2">
      <c r="A115" s="5" t="s">
        <v>132</v>
      </c>
      <c r="B115" s="24">
        <f>VLOOKUP(A115,'[1]Dif consolidada'!$A$3:$T$194,20,0)</f>
        <v>0</v>
      </c>
      <c r="C115" s="17"/>
    </row>
    <row r="116" spans="1:3" x14ac:dyDescent="0.2">
      <c r="A116" s="5" t="s">
        <v>50</v>
      </c>
      <c r="B116" s="24">
        <f>VLOOKUP(A116,'[1]Dif consolidada'!$A$3:$T$194,20,0)</f>
        <v>-3109.4317032525742</v>
      </c>
      <c r="C116" s="17"/>
    </row>
    <row r="117" spans="1:3" x14ac:dyDescent="0.2">
      <c r="A117" s="5" t="s">
        <v>69</v>
      </c>
      <c r="B117" s="24">
        <f>VLOOKUP(A117,'[1]Dif consolidada'!$A$3:$T$194,20,0)</f>
        <v>-3109.4317032525742</v>
      </c>
      <c r="C117" s="17"/>
    </row>
    <row r="118" spans="1:3" x14ac:dyDescent="0.2">
      <c r="A118" s="5" t="s">
        <v>84</v>
      </c>
      <c r="B118" s="24">
        <f>VLOOKUP(A118,'[1]Dif consolidada'!$A$3:$T$194,20,0)</f>
        <v>-3109.4317032525742</v>
      </c>
      <c r="C118" s="17"/>
    </row>
    <row r="119" spans="1:3" x14ac:dyDescent="0.2">
      <c r="A119" s="5" t="s">
        <v>77</v>
      </c>
      <c r="B119" s="24">
        <f>VLOOKUP(A119,'[1]Dif consolidada'!$A$3:$T$194,20,0)</f>
        <v>-3109.4317032525742</v>
      </c>
      <c r="C119" s="17"/>
    </row>
    <row r="120" spans="1:3" x14ac:dyDescent="0.2">
      <c r="A120" s="5" t="s">
        <v>83</v>
      </c>
      <c r="B120" s="24">
        <f>VLOOKUP(A120,'[1]Dif consolidada'!$A$3:$T$194,20,0)</f>
        <v>-3109.4317032525742</v>
      </c>
      <c r="C120" s="17"/>
    </row>
    <row r="121" spans="1:3" x14ac:dyDescent="0.2">
      <c r="A121" s="5" t="s">
        <v>13</v>
      </c>
      <c r="B121" s="24">
        <f>VLOOKUP(A121,'[1]Dif consolidada'!$A$3:$T$194,20,0)</f>
        <v>-3109.4317032525742</v>
      </c>
      <c r="C121" s="17"/>
    </row>
    <row r="122" spans="1:3" x14ac:dyDescent="0.2">
      <c r="A122" s="5" t="s">
        <v>88</v>
      </c>
      <c r="B122" s="24">
        <f>VLOOKUP(A122,'[1]Dif consolidada'!$A$3:$T$194,20,0)</f>
        <v>-3109.4317032525742</v>
      </c>
      <c r="C122" s="17"/>
    </row>
    <row r="123" spans="1:3" x14ac:dyDescent="0.2">
      <c r="A123" s="5" t="s">
        <v>67</v>
      </c>
      <c r="B123" s="24">
        <f>VLOOKUP(A123,'[1]Dif consolidada'!$A$3:$T$194,20,0)</f>
        <v>-3109.4317032525742</v>
      </c>
      <c r="C123" s="17"/>
    </row>
    <row r="124" spans="1:3" x14ac:dyDescent="0.2">
      <c r="A124" s="5" t="s">
        <v>51</v>
      </c>
      <c r="B124" s="24">
        <f>VLOOKUP(A124,'[1]Dif consolidada'!$A$3:$T$194,20,0)</f>
        <v>-3156.8461092382099</v>
      </c>
      <c r="C124" s="17"/>
    </row>
    <row r="125" spans="1:3" x14ac:dyDescent="0.2">
      <c r="A125" s="5" t="s">
        <v>66</v>
      </c>
      <c r="B125" s="24">
        <f>VLOOKUP(A125,'[1]Dif consolidada'!$A$3:$T$194,20,0)</f>
        <v>-3156.8461092382099</v>
      </c>
      <c r="C125" s="17"/>
    </row>
    <row r="126" spans="1:3" x14ac:dyDescent="0.2">
      <c r="A126" s="5" t="s">
        <v>85</v>
      </c>
      <c r="B126" s="24">
        <f>VLOOKUP(A126,'[1]Dif consolidada'!$A$3:$T$194,20,0)</f>
        <v>-3232.4627177573234</v>
      </c>
      <c r="C126" s="17"/>
    </row>
    <row r="127" spans="1:3" x14ac:dyDescent="0.2">
      <c r="A127" s="5" t="s">
        <v>59</v>
      </c>
      <c r="B127" s="24">
        <f>VLOOKUP(A127,'[1]Dif consolidada'!$A$3:$T$194,20,0)</f>
        <v>-3232.4627177573234</v>
      </c>
      <c r="C127" s="17"/>
    </row>
    <row r="128" spans="1:3" x14ac:dyDescent="0.2">
      <c r="A128" s="5" t="s">
        <v>95</v>
      </c>
      <c r="B128" s="24">
        <f>VLOOKUP(A128,'[1]Dif consolidada'!$A$3:$T$194,20,0)</f>
        <v>-3232.4627177573234</v>
      </c>
      <c r="C128" s="17"/>
    </row>
    <row r="129" spans="1:3" x14ac:dyDescent="0.2">
      <c r="A129" s="5" t="s">
        <v>15</v>
      </c>
      <c r="B129" s="24">
        <f>VLOOKUP(A129,'[1]Dif consolidada'!$A$3:$T$194,20,0)</f>
        <v>-3345.6403132155278</v>
      </c>
      <c r="C129" s="17"/>
    </row>
    <row r="130" spans="1:3" x14ac:dyDescent="0.2">
      <c r="A130" s="5" t="s">
        <v>76</v>
      </c>
      <c r="B130" s="24">
        <f>VLOOKUP(A130,'[1]Dif consolidada'!$A$3:$T$194,20,0)</f>
        <v>-3345.6403132155278</v>
      </c>
      <c r="C130" s="17"/>
    </row>
    <row r="131" spans="1:3" x14ac:dyDescent="0.2">
      <c r="A131" s="5" t="s">
        <v>147</v>
      </c>
      <c r="B131" s="24">
        <f>VLOOKUP(A131,'[1]Dif consolidada'!$A$3:$T$194,20,0)</f>
        <v>-3857.9702817332814</v>
      </c>
      <c r="C131" s="17"/>
    </row>
    <row r="132" spans="1:3" x14ac:dyDescent="0.2">
      <c r="A132" s="5" t="s">
        <v>443</v>
      </c>
      <c r="B132" s="24">
        <f>VLOOKUP(A132,'[1]Dif consolidada'!$A$3:$T$194,20,0)</f>
        <v>-3903.1402118181918</v>
      </c>
      <c r="C132" s="17"/>
    </row>
    <row r="133" spans="1:3" x14ac:dyDescent="0.2">
      <c r="A133" s="5" t="s">
        <v>159</v>
      </c>
      <c r="B133" s="24">
        <f>VLOOKUP(A133,'[1]Dif consolidada'!$A$3:$T$194,20,0)</f>
        <v>-4025.2764098498078</v>
      </c>
      <c r="C133" s="17"/>
    </row>
    <row r="134" spans="1:3" x14ac:dyDescent="0.2">
      <c r="A134" s="5" t="s">
        <v>166</v>
      </c>
      <c r="B134" s="24">
        <f>VLOOKUP(A134,'[1]Dif consolidada'!$A$3:$T$194,20,0)</f>
        <v>-4248.7052178819185</v>
      </c>
      <c r="C134" s="17"/>
    </row>
    <row r="135" spans="1:3" x14ac:dyDescent="0.2">
      <c r="A135" s="5" t="s">
        <v>189</v>
      </c>
      <c r="B135" s="24">
        <f>VLOOKUP(A135,'[1]Dif consolidada'!$A$3:$T$194,20,0)</f>
        <v>-4765.7568640309792</v>
      </c>
      <c r="C135" s="17"/>
    </row>
    <row r="136" spans="1:3" x14ac:dyDescent="0.2">
      <c r="A136" s="5" t="s">
        <v>192</v>
      </c>
      <c r="B136" s="24">
        <f>VLOOKUP(A136,'[1]Dif consolidada'!$A$3:$T$194,20,0)</f>
        <v>-4854.1657400817721</v>
      </c>
      <c r="C136" s="17"/>
    </row>
    <row r="137" spans="1:3" x14ac:dyDescent="0.2">
      <c r="A137" s="5" t="s">
        <v>216</v>
      </c>
      <c r="B137" s="24">
        <f>VLOOKUP(A137,'[1]Dif consolidada'!$A$3:$T$194,20,0)</f>
        <v>-5460.0494808739986</v>
      </c>
      <c r="C137" s="17"/>
    </row>
    <row r="138" spans="1:3" x14ac:dyDescent="0.2">
      <c r="A138" s="5" t="s">
        <v>7</v>
      </c>
      <c r="B138" s="24">
        <f>VLOOKUP(A138,'[1]Dif consolidada'!$A$3:$T$194,20,0)</f>
        <v>-5568.227588859686</v>
      </c>
      <c r="C138" s="17"/>
    </row>
    <row r="139" spans="1:3" x14ac:dyDescent="0.2">
      <c r="A139" s="5" t="s">
        <v>56</v>
      </c>
      <c r="B139" s="24">
        <f>VLOOKUP(A139,'[1]Dif consolidada'!$A$3:$T$194,20,0)</f>
        <v>-5661.1664661274635</v>
      </c>
      <c r="C139" s="17"/>
    </row>
    <row r="140" spans="1:3" x14ac:dyDescent="0.2">
      <c r="A140" s="5" t="s">
        <v>157</v>
      </c>
      <c r="B140" s="24">
        <f>VLOOKUP(A140,'[1]Dif consolidada'!$A$3:$T$194,20,0)</f>
        <v>-5790.8250139997353</v>
      </c>
      <c r="C140" s="17"/>
    </row>
    <row r="141" spans="1:3" x14ac:dyDescent="0.2">
      <c r="A141" s="5" t="s">
        <v>10</v>
      </c>
      <c r="B141" s="24">
        <f>VLOOKUP(A141,'[1]Dif consolidada'!$A$3:$T$194,20,0)</f>
        <v>-5865.3408298631775</v>
      </c>
      <c r="C141" s="17"/>
    </row>
    <row r="142" spans="1:3" x14ac:dyDescent="0.2">
      <c r="A142" s="5" t="s">
        <v>193</v>
      </c>
      <c r="B142" s="24">
        <f>VLOOKUP(A142,'[1]Dif consolidada'!$A$3:$T$194,20,0)</f>
        <v>-7274.1393887094127</v>
      </c>
      <c r="C142" s="17"/>
    </row>
    <row r="143" spans="1:3" x14ac:dyDescent="0.2">
      <c r="A143" s="5" t="s">
        <v>199</v>
      </c>
      <c r="B143" s="24">
        <f>VLOOKUP(A143,'[1]Dif consolidada'!$A$3:$T$194,20,0)</f>
        <v>-7798.7413969555564</v>
      </c>
      <c r="C143" s="17"/>
    </row>
    <row r="144" spans="1:3" x14ac:dyDescent="0.2">
      <c r="A144" s="5" t="s">
        <v>195</v>
      </c>
      <c r="B144" s="24">
        <f>VLOOKUP(A144,'[1]Dif consolidada'!$A$3:$T$194,20,0)</f>
        <v>-8617.3611194138266</v>
      </c>
      <c r="C144" s="17"/>
    </row>
    <row r="145" spans="1:3" x14ac:dyDescent="0.2">
      <c r="A145" s="5" t="s">
        <v>462</v>
      </c>
      <c r="B145" s="24">
        <f>VLOOKUP(A145,'[1]Dif consolidada'!$A$3:$T$194,20,0)</f>
        <v>0</v>
      </c>
      <c r="C145" s="17"/>
    </row>
    <row r="146" spans="1:3" x14ac:dyDescent="0.2">
      <c r="A146" s="5" t="s">
        <v>71</v>
      </c>
      <c r="B146" s="24">
        <f>VLOOKUP(A146,'[1]Dif consolidada'!$A$3:$T$194,20,0)</f>
        <v>-9002.6413821296956</v>
      </c>
      <c r="C146" s="17"/>
    </row>
    <row r="147" spans="1:3" x14ac:dyDescent="0.2">
      <c r="A147" s="5" t="s">
        <v>460</v>
      </c>
      <c r="B147" s="24">
        <f>VLOOKUP(A147,'[1]Dif consolidada'!$A$3:$T$194,20,0)</f>
        <v>0</v>
      </c>
      <c r="C147" s="17"/>
    </row>
    <row r="148" spans="1:3" x14ac:dyDescent="0.2">
      <c r="A148" s="5" t="s">
        <v>180</v>
      </c>
      <c r="B148" s="24">
        <f>VLOOKUP(A148,'[1]Dif consolidada'!$A$3:$T$194,20,0)</f>
        <v>-9883.7609053604265</v>
      </c>
      <c r="C148" s="17"/>
    </row>
    <row r="149" spans="1:3" x14ac:dyDescent="0.2">
      <c r="A149" s="5" t="s">
        <v>106</v>
      </c>
      <c r="B149" s="24">
        <f>VLOOKUP(A149,'[1]Dif consolidada'!$A$3:$T$194,20,0)</f>
        <v>-10264.051807584305</v>
      </c>
      <c r="C149" s="17"/>
    </row>
    <row r="150" spans="1:3" x14ac:dyDescent="0.2">
      <c r="A150" s="5" t="s">
        <v>175</v>
      </c>
      <c r="B150" s="24">
        <f>VLOOKUP(A150,'[1]Dif consolidada'!$A$3:$T$194,20,0)</f>
        <v>-10603.076677548544</v>
      </c>
      <c r="C150" s="17"/>
    </row>
    <row r="151" spans="1:3" x14ac:dyDescent="0.2">
      <c r="A151" s="5" t="s">
        <v>144</v>
      </c>
      <c r="B151" s="24">
        <f>VLOOKUP(A151,'[1]Dif consolidada'!$A$3:$T$194,20,0)</f>
        <v>-11088.211378812288</v>
      </c>
      <c r="C151" s="17"/>
    </row>
    <row r="152" spans="1:3" x14ac:dyDescent="0.2">
      <c r="A152" s="5" t="s">
        <v>167</v>
      </c>
      <c r="B152" s="24">
        <f>VLOOKUP(A152,'[1]Dif consolidada'!$A$3:$T$194,20,0)</f>
        <v>-11159.322181974159</v>
      </c>
      <c r="C152" s="17"/>
    </row>
    <row r="153" spans="1:3" x14ac:dyDescent="0.2">
      <c r="A153" s="5" t="s">
        <v>178</v>
      </c>
      <c r="B153" s="24">
        <f>VLOOKUP(A153,'[1]Dif consolidada'!$A$3:$T$194,20,0)</f>
        <v>-11159.322181974159</v>
      </c>
      <c r="C153" s="17"/>
    </row>
    <row r="154" spans="1:3" x14ac:dyDescent="0.2">
      <c r="A154" s="5" t="s">
        <v>197</v>
      </c>
      <c r="B154" s="24">
        <f>VLOOKUP(A154,'[1]Dif consolidada'!$A$3:$T$194,20,0)</f>
        <v>-11159.322181974159</v>
      </c>
      <c r="C154" s="17"/>
    </row>
    <row r="155" spans="1:3" x14ac:dyDescent="0.2">
      <c r="A155" s="5" t="s">
        <v>168</v>
      </c>
      <c r="B155" s="24">
        <f>VLOOKUP(A155,'[1]Dif consolidada'!$A$3:$T$194,20,0)</f>
        <v>-11228.96791750458</v>
      </c>
      <c r="C155" s="17"/>
    </row>
    <row r="156" spans="1:3" x14ac:dyDescent="0.2">
      <c r="A156" s="5" t="s">
        <v>108</v>
      </c>
      <c r="B156" s="24">
        <f>VLOOKUP(A156,'[1]Dif consolidada'!$A$3:$T$194,20,0)</f>
        <v>-11440.67605071851</v>
      </c>
      <c r="C156" s="17"/>
    </row>
    <row r="157" spans="1:3" x14ac:dyDescent="0.2">
      <c r="A157" s="5" t="s">
        <v>60</v>
      </c>
      <c r="B157" s="24">
        <f>VLOOKUP(A157,'[1]Dif consolidada'!$A$3:$T$194,20,0)</f>
        <v>-11494.200059113069</v>
      </c>
      <c r="C157" s="17"/>
    </row>
    <row r="158" spans="1:3" x14ac:dyDescent="0.2">
      <c r="A158" s="5" t="s">
        <v>148</v>
      </c>
      <c r="B158" s="24">
        <f>VLOOKUP(A158,'[1]Dif consolidada'!$A$3:$T$194,20,0)</f>
        <v>-11907.486341830976</v>
      </c>
      <c r="C158" s="17"/>
    </row>
    <row r="159" spans="1:3" x14ac:dyDescent="0.2">
      <c r="A159" s="5" t="s">
        <v>196</v>
      </c>
      <c r="B159" s="24">
        <f>VLOOKUP(A159,'[1]Dif consolidada'!$A$3:$T$194,20,0)</f>
        <v>-12766.992836799238</v>
      </c>
      <c r="C159" s="17"/>
    </row>
    <row r="160" spans="1:3" x14ac:dyDescent="0.2">
      <c r="A160" s="5" t="s">
        <v>184</v>
      </c>
      <c r="B160" s="24">
        <f>VLOOKUP(A160,'[1]Dif consolidada'!$A$3:$T$194,20,0)</f>
        <v>-12907.13671173639</v>
      </c>
      <c r="C160" s="17"/>
    </row>
    <row r="161" spans="1:3" x14ac:dyDescent="0.2">
      <c r="A161" s="5" t="s">
        <v>182</v>
      </c>
      <c r="B161" s="24">
        <f>VLOOKUP(A161,'[1]Dif consolidada'!$A$3:$T$194,20,0)</f>
        <v>-13287.846730046176</v>
      </c>
      <c r="C161" s="17"/>
    </row>
    <row r="162" spans="1:3" x14ac:dyDescent="0.2">
      <c r="A162" s="5" t="s">
        <v>183</v>
      </c>
      <c r="B162" s="24">
        <f>VLOOKUP(A162,'[1]Dif consolidada'!$A$3:$T$194,20,0)</f>
        <v>-14205.52107071363</v>
      </c>
      <c r="C162" s="17"/>
    </row>
    <row r="163" spans="1:3" x14ac:dyDescent="0.2">
      <c r="A163" s="5" t="s">
        <v>172</v>
      </c>
      <c r="B163" s="24">
        <f>VLOOKUP(A163,'[1]Dif consolidada'!$A$3:$T$194,20,0)</f>
        <v>-14379.830382480353</v>
      </c>
      <c r="C163" s="17"/>
    </row>
    <row r="164" spans="1:3" x14ac:dyDescent="0.2">
      <c r="A164" s="5" t="s">
        <v>109</v>
      </c>
      <c r="B164" s="24">
        <f>VLOOKUP(A164,'[1]Dif consolidada'!$A$3:$T$194,20,0)</f>
        <v>-15586.938973896022</v>
      </c>
      <c r="C164" s="17"/>
    </row>
    <row r="165" spans="1:3" x14ac:dyDescent="0.2">
      <c r="A165" s="5" t="s">
        <v>188</v>
      </c>
      <c r="B165" s="24">
        <f>VLOOKUP(A165,'[1]Dif consolidada'!$A$3:$T$194,20,0)</f>
        <v>-15875.779418114444</v>
      </c>
      <c r="C165" s="17"/>
    </row>
    <row r="166" spans="1:3" x14ac:dyDescent="0.2">
      <c r="A166" s="5" t="s">
        <v>169</v>
      </c>
      <c r="B166" s="24">
        <f>VLOOKUP(A166,'[1]Dif consolidada'!$A$3:$T$194,20,0)</f>
        <v>-16109.321490791621</v>
      </c>
      <c r="C166" s="17"/>
    </row>
    <row r="167" spans="1:3" x14ac:dyDescent="0.2">
      <c r="A167" s="5" t="s">
        <v>176</v>
      </c>
      <c r="B167" s="24">
        <f>VLOOKUP(A167,'[1]Dif consolidada'!$A$3:$T$194,20,0)</f>
        <v>-17291.222950528285</v>
      </c>
      <c r="C167" s="17"/>
    </row>
    <row r="168" spans="1:3" x14ac:dyDescent="0.2">
      <c r="A168" s="5" t="s">
        <v>174</v>
      </c>
      <c r="B168" s="24">
        <f>VLOOKUP(A168,'[1]Dif consolidada'!$A$3:$T$194,20,0)</f>
        <v>-18673.423132556891</v>
      </c>
      <c r="C168" s="17"/>
    </row>
    <row r="169" spans="1:3" x14ac:dyDescent="0.2">
      <c r="A169" s="5" t="s">
        <v>198</v>
      </c>
      <c r="B169" s="24">
        <f>VLOOKUP(A169,'[1]Dif consolidada'!$A$3:$T$194,20,0)</f>
        <v>-20072.908313931235</v>
      </c>
      <c r="C169" s="17"/>
    </row>
    <row r="170" spans="1:3" x14ac:dyDescent="0.2">
      <c r="A170" s="5" t="s">
        <v>73</v>
      </c>
      <c r="B170" s="24">
        <f>VLOOKUP(A170,'[1]Dif consolidada'!$A$3:$T$194,20,0)</f>
        <v>-25791.625733436962</v>
      </c>
      <c r="C170" s="17"/>
    </row>
    <row r="171" spans="1:3" x14ac:dyDescent="0.2">
      <c r="A171" s="5" t="s">
        <v>125</v>
      </c>
      <c r="B171" s="24">
        <f>VLOOKUP(A171,'[1]Dif consolidada'!$A$3:$T$194,20,0)</f>
        <v>-26587.011041830963</v>
      </c>
      <c r="C171" s="17"/>
    </row>
    <row r="172" spans="1:3" x14ac:dyDescent="0.2">
      <c r="A172" s="5" t="s">
        <v>437</v>
      </c>
      <c r="B172" s="24">
        <f>VLOOKUP(A172,'[1]Dif consolidada'!$A$3:$T$194,20,0)</f>
        <v>0</v>
      </c>
      <c r="C172" s="17"/>
    </row>
    <row r="173" spans="1:3" x14ac:dyDescent="0.2">
      <c r="A173" s="5" t="s">
        <v>177</v>
      </c>
      <c r="B173" s="24">
        <f>VLOOKUP(A173,'[1]Dif consolidada'!$A$3:$T$194,20,0)</f>
        <v>-32749.054155270733</v>
      </c>
      <c r="C173" s="17"/>
    </row>
    <row r="174" spans="1:3" x14ac:dyDescent="0.2">
      <c r="A174" s="5" t="s">
        <v>138</v>
      </c>
      <c r="B174" s="24">
        <f>VLOOKUP(A174,'[1]Dif consolidada'!$A$3:$T$194,20,0)</f>
        <v>-35373.924124669713</v>
      </c>
      <c r="C174" s="17"/>
    </row>
    <row r="175" spans="1:3" x14ac:dyDescent="0.2">
      <c r="A175" s="5" t="s">
        <v>63</v>
      </c>
      <c r="B175" s="24">
        <f>VLOOKUP(A175,'[1]Dif consolidada'!$A$3:$T$194,20,0)</f>
        <v>-35637.466685773892</v>
      </c>
      <c r="C175" s="17"/>
    </row>
    <row r="176" spans="1:3" x14ac:dyDescent="0.2">
      <c r="A176" s="5" t="s">
        <v>190</v>
      </c>
      <c r="B176" s="24">
        <f>VLOOKUP(A176,'[1]Dif consolidada'!$A$3:$T$194,20,0)</f>
        <v>-38783.08530618994</v>
      </c>
      <c r="C176" s="17"/>
    </row>
    <row r="177" spans="1:3" x14ac:dyDescent="0.2">
      <c r="A177" s="5" t="s">
        <v>185</v>
      </c>
      <c r="B177" s="24">
        <f>VLOOKUP(A177,'[1]Dif consolidada'!$A$3:$T$194,20,0)</f>
        <v>-40390.183572287562</v>
      </c>
      <c r="C177" s="17"/>
    </row>
    <row r="178" spans="1:3" x14ac:dyDescent="0.2">
      <c r="A178" s="5" t="s">
        <v>151</v>
      </c>
      <c r="B178" s="24">
        <f>VLOOKUP(A178,'[1]Dif consolidada'!$A$3:$T$194,20,0)</f>
        <v>-44537.970512758002</v>
      </c>
      <c r="C178" s="17"/>
    </row>
    <row r="179" spans="1:3" x14ac:dyDescent="0.2">
      <c r="A179" s="5" t="s">
        <v>162</v>
      </c>
      <c r="B179" s="24">
        <f>VLOOKUP(A179,'[1]Dif consolidada'!$A$3:$T$194,20,0)</f>
        <v>-48003.748378509314</v>
      </c>
      <c r="C179" s="17"/>
    </row>
    <row r="180" spans="1:3" x14ac:dyDescent="0.2">
      <c r="A180" s="5" t="s">
        <v>179</v>
      </c>
      <c r="B180" s="24">
        <f>VLOOKUP(A180,'[1]Dif consolidada'!$A$3:$T$194,20,0)</f>
        <v>-50571.405808252603</v>
      </c>
      <c r="C180" s="17"/>
    </row>
    <row r="181" spans="1:3" x14ac:dyDescent="0.2">
      <c r="A181" s="5" t="s">
        <v>187</v>
      </c>
      <c r="B181" s="24">
        <f>VLOOKUP(A181,'[1]Dif consolidada'!$A$3:$T$194,20,0)</f>
        <v>-52655.186518475028</v>
      </c>
      <c r="C181" s="17"/>
    </row>
    <row r="182" spans="1:3" x14ac:dyDescent="0.2">
      <c r="A182" s="5" t="s">
        <v>146</v>
      </c>
      <c r="B182" s="24">
        <f>VLOOKUP(A182,'[1]Dif consolidada'!$A$3:$T$194,20,0)</f>
        <v>-94313.292269915284</v>
      </c>
      <c r="C182" s="17"/>
    </row>
    <row r="183" spans="1:3" x14ac:dyDescent="0.2">
      <c r="A183" s="5" t="s">
        <v>211</v>
      </c>
      <c r="B183" s="24">
        <f>VLOOKUP(A183,'[1]Dif consolidada'!$A$3:$T$194,20,0)</f>
        <v>0</v>
      </c>
      <c r="C183" s="17"/>
    </row>
    <row r="184" spans="1:3" x14ac:dyDescent="0.2">
      <c r="A184" s="5" t="s">
        <v>96</v>
      </c>
      <c r="B184" s="24">
        <f>VLOOKUP(A184,'[1]Dif consolidada'!$A$3:$T$194,20,0)</f>
        <v>-132071.95599167448</v>
      </c>
      <c r="C184" s="17"/>
    </row>
    <row r="185" spans="1:3" x14ac:dyDescent="0.2">
      <c r="A185" s="5" t="s">
        <v>139</v>
      </c>
      <c r="B185" s="24">
        <f>VLOOKUP(A185,'[1]Dif consolidada'!$A$3:$T$194,20,0)</f>
        <v>-132331.90987648381</v>
      </c>
      <c r="C185" s="17"/>
    </row>
    <row r="186" spans="1:3" x14ac:dyDescent="0.2">
      <c r="A186" s="5" t="s">
        <v>131</v>
      </c>
      <c r="B186" s="24">
        <f>VLOOKUP(A186,'[1]Dif consolidada'!$A$3:$T$194,20,0)</f>
        <v>-134435.74344684117</v>
      </c>
      <c r="C186" s="17"/>
    </row>
    <row r="187" spans="1:3" x14ac:dyDescent="0.2">
      <c r="A187" s="5" t="s">
        <v>163</v>
      </c>
      <c r="B187" s="24">
        <f>VLOOKUP(A187,'[1]Dif consolidada'!$A$3:$T$194,20,0)</f>
        <v>-136604.47470998231</v>
      </c>
      <c r="C187" s="17"/>
    </row>
    <row r="188" spans="1:3" x14ac:dyDescent="0.2">
      <c r="A188" s="5" t="s">
        <v>158</v>
      </c>
      <c r="B188" s="24">
        <f>VLOOKUP(A188,'[1]Dif consolidada'!$A$3:$T$194,20,0)</f>
        <v>-141564.66828983201</v>
      </c>
      <c r="C188" s="17"/>
    </row>
    <row r="189" spans="1:3" x14ac:dyDescent="0.2">
      <c r="A189" s="5" t="s">
        <v>19</v>
      </c>
      <c r="B189" s="24">
        <f>VLOOKUP(A189,'[1]Dif consolidada'!$A$3:$T$194,20,0)</f>
        <v>0</v>
      </c>
      <c r="C189" s="17"/>
    </row>
    <row r="190" spans="1:3" x14ac:dyDescent="0.2">
      <c r="A190" s="5" t="s">
        <v>154</v>
      </c>
      <c r="B190" s="24">
        <f>VLOOKUP(A190,'[1]Dif consolidada'!$A$3:$T$194,20,0)</f>
        <v>-141698.98454723551</v>
      </c>
      <c r="C190" s="17"/>
    </row>
    <row r="191" spans="1:3" x14ac:dyDescent="0.2">
      <c r="A191" s="5" t="s">
        <v>191</v>
      </c>
      <c r="B191" s="24">
        <f>VLOOKUP(A191,'[1]Dif consolidada'!$A$3:$T$194,20,0)</f>
        <v>-141698.98454723551</v>
      </c>
      <c r="C191" s="17"/>
    </row>
    <row r="192" spans="1:3" x14ac:dyDescent="0.2">
      <c r="A192" s="5" t="s">
        <v>128</v>
      </c>
      <c r="B192" s="24">
        <f>VLOOKUP(A192,'[1]Dif consolidada'!$A$3:$T$194,20,0)</f>
        <v>-145683.2443225474</v>
      </c>
      <c r="C192" s="17"/>
    </row>
    <row r="193" spans="1:3" x14ac:dyDescent="0.2">
      <c r="A193" s="5" t="s">
        <v>140</v>
      </c>
      <c r="B193" s="24">
        <f>VLOOKUP(A193,'[1]Dif consolidada'!$A$3:$T$194,20,0)</f>
        <v>-145919.84296831931</v>
      </c>
      <c r="C193" s="17"/>
    </row>
    <row r="194" spans="1:3" x14ac:dyDescent="0.2">
      <c r="A194" s="5" t="s">
        <v>129</v>
      </c>
      <c r="B194" s="24">
        <f>VLOOKUP(A194,'[1]Dif consolidada'!$A$3:$T$194,20,0)</f>
        <v>-146028.55532328869</v>
      </c>
      <c r="C194" s="17"/>
    </row>
    <row r="195" spans="1:3" x14ac:dyDescent="0.2">
      <c r="A195" s="5" t="s">
        <v>64</v>
      </c>
      <c r="B195" s="24">
        <f>VLOOKUP(A195,'[1]Dif consolidada'!$A$3:$T$194,20,0)</f>
        <v>0</v>
      </c>
      <c r="C195" s="17"/>
    </row>
    <row r="196" spans="1:3" x14ac:dyDescent="0.2">
      <c r="A196" s="5" t="s">
        <v>91</v>
      </c>
      <c r="B196" s="24">
        <f>VLOOKUP(A196,'[1]Dif consolidada'!$A$3:$T$194,20,0)</f>
        <v>-146200.35608754077</v>
      </c>
      <c r="C196" s="17"/>
    </row>
    <row r="197" spans="1:3" x14ac:dyDescent="0.2">
      <c r="A197" s="5" t="s">
        <v>58</v>
      </c>
      <c r="B197" s="24">
        <f>VLOOKUP(A197,'[1]Dif consolidada'!$A$3:$T$194,20,0)</f>
        <v>-146200.35608754077</v>
      </c>
      <c r="C197" s="17"/>
    </row>
    <row r="198" spans="1:3" x14ac:dyDescent="0.2">
      <c r="A198" s="5" t="s">
        <v>101</v>
      </c>
      <c r="B198" s="24">
        <f>VLOOKUP(A198,'[1]Dif consolidada'!$A$3:$T$194,20,0)</f>
        <v>0</v>
      </c>
      <c r="C198" s="17"/>
    </row>
    <row r="199" spans="1:3" x14ac:dyDescent="0.2">
      <c r="A199" s="5" t="s">
        <v>130</v>
      </c>
      <c r="B199" s="24">
        <f>VLOOKUP(A199,'[1]Dif consolidada'!$A$3:$T$194,20,0)</f>
        <v>-150267.00005914588</v>
      </c>
      <c r="C199" s="17"/>
    </row>
    <row r="200" spans="1:3" x14ac:dyDescent="0.2">
      <c r="A200" s="5" t="s">
        <v>126</v>
      </c>
      <c r="B200" s="24">
        <f>VLOOKUP(A200,'[1]Dif consolidada'!$A$3:$T$194,20,0)</f>
        <v>-150267.00005914588</v>
      </c>
      <c r="C200" s="17"/>
    </row>
  </sheetData>
  <sortState xmlns:xlrd2="http://schemas.microsoft.com/office/spreadsheetml/2017/richdata2" ref="A9:B9">
    <sortCondition descending="1" ref="B9"/>
  </sortState>
  <pageMargins left="0.511811024" right="0.511811024" top="0.78740157499999996" bottom="0.78740157499999996" header="0.31496062000000002" footer="0.31496062000000002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FE06F9-0E13-4552-BD2C-55368827E056}">
  <sheetPr codeName="Planilha9"/>
  <dimension ref="A2:F122"/>
  <sheetViews>
    <sheetView workbookViewId="0">
      <selection activeCell="B3" sqref="B3"/>
    </sheetView>
  </sheetViews>
  <sheetFormatPr defaultColWidth="9.140625" defaultRowHeight="12.75" x14ac:dyDescent="0.2"/>
  <cols>
    <col min="1" max="1" width="40.5703125" style="1" customWidth="1"/>
    <col min="2" max="2" width="30.5703125" style="1" customWidth="1"/>
    <col min="3" max="16384" width="9.140625" style="1"/>
  </cols>
  <sheetData>
    <row r="2" spans="1:6" ht="15" customHeight="1" x14ac:dyDescent="0.2">
      <c r="B2" s="2" t="str">
        <f>Índice!A8</f>
        <v>MÊS DE COMPETÊNCIA: Abril de 2024</v>
      </c>
      <c r="E2" s="3"/>
    </row>
    <row r="3" spans="1:6" ht="15" customHeight="1" x14ac:dyDescent="0.2">
      <c r="B3" s="2"/>
      <c r="E3" s="3"/>
    </row>
    <row r="5" spans="1:6" x14ac:dyDescent="0.2">
      <c r="A5" s="2" t="s">
        <v>653</v>
      </c>
    </row>
    <row r="6" spans="1:6" x14ac:dyDescent="0.2">
      <c r="A6" s="1" t="s">
        <v>273</v>
      </c>
    </row>
    <row r="8" spans="1:6" x14ac:dyDescent="0.2">
      <c r="A8" s="4" t="s">
        <v>1</v>
      </c>
      <c r="B8" s="6" t="s">
        <v>652</v>
      </c>
    </row>
    <row r="9" spans="1:6" x14ac:dyDescent="0.2">
      <c r="A9" s="10" t="s">
        <v>341</v>
      </c>
      <c r="B9" s="26">
        <v>1356576.0100540542</v>
      </c>
    </row>
    <row r="10" spans="1:6" x14ac:dyDescent="0.2">
      <c r="A10" s="10" t="s">
        <v>342</v>
      </c>
      <c r="B10" s="26">
        <v>2002564.5862702704</v>
      </c>
    </row>
    <row r="11" spans="1:6" x14ac:dyDescent="0.2">
      <c r="A11" s="10" t="s">
        <v>343</v>
      </c>
      <c r="B11" s="26">
        <v>1550372.5829189194</v>
      </c>
    </row>
    <row r="12" spans="1:6" x14ac:dyDescent="0.2">
      <c r="A12" s="10" t="s">
        <v>344</v>
      </c>
      <c r="B12" s="26">
        <v>2260960.0167567562</v>
      </c>
    </row>
    <row r="13" spans="1:6" ht="15" x14ac:dyDescent="0.25">
      <c r="A13" s="5" t="s">
        <v>274</v>
      </c>
      <c r="B13" s="34">
        <v>-79194.504399508485</v>
      </c>
      <c r="D13" s="16"/>
      <c r="F13" s="16"/>
    </row>
    <row r="14" spans="1:6" ht="15" x14ac:dyDescent="0.25">
      <c r="A14" s="5" t="s">
        <v>275</v>
      </c>
      <c r="B14" s="34">
        <v>-110492.49492018919</v>
      </c>
      <c r="D14" s="16"/>
      <c r="F14" s="16"/>
    </row>
    <row r="15" spans="1:6" ht="15" x14ac:dyDescent="0.25">
      <c r="A15" s="5" t="s">
        <v>276</v>
      </c>
      <c r="B15" s="34">
        <v>-135762.00754201441</v>
      </c>
      <c r="D15" s="16"/>
      <c r="F15" s="16"/>
    </row>
    <row r="16" spans="1:6" ht="15" x14ac:dyDescent="0.25">
      <c r="A16" s="5" t="s">
        <v>277</v>
      </c>
      <c r="B16" s="34">
        <v>-150846.67504668282</v>
      </c>
      <c r="D16" s="16"/>
      <c r="F16" s="16"/>
    </row>
    <row r="17" spans="1:6" ht="15" x14ac:dyDescent="0.25">
      <c r="A17" s="5" t="s">
        <v>278</v>
      </c>
      <c r="B17" s="34">
        <v>-150846.67504668282</v>
      </c>
      <c r="D17" s="16"/>
      <c r="F17" s="16"/>
    </row>
    <row r="18" spans="1:6" ht="15" x14ac:dyDescent="0.25">
      <c r="A18" s="5" t="s">
        <v>279</v>
      </c>
      <c r="B18" s="34">
        <v>-101821.50565651087</v>
      </c>
      <c r="D18" s="16"/>
      <c r="F18" s="16"/>
    </row>
    <row r="19" spans="1:6" ht="15" x14ac:dyDescent="0.25">
      <c r="A19" s="5" t="s">
        <v>280</v>
      </c>
      <c r="B19" s="34">
        <v>-109363.83940884515</v>
      </c>
      <c r="D19" s="16"/>
      <c r="F19" s="16"/>
    </row>
    <row r="20" spans="1:6" ht="15" x14ac:dyDescent="0.25">
      <c r="A20" s="5" t="s">
        <v>281</v>
      </c>
      <c r="B20" s="34">
        <v>-86736.838151842734</v>
      </c>
      <c r="D20" s="16"/>
      <c r="F20" s="16"/>
    </row>
    <row r="21" spans="1:6" ht="15" x14ac:dyDescent="0.25">
      <c r="A21" s="5" t="s">
        <v>282</v>
      </c>
      <c r="B21" s="34">
        <v>-94279.171904176619</v>
      </c>
      <c r="D21" s="16"/>
      <c r="F21" s="16"/>
    </row>
    <row r="22" spans="1:6" ht="15" x14ac:dyDescent="0.25">
      <c r="A22" s="5" t="s">
        <v>283</v>
      </c>
      <c r="B22" s="34">
        <v>-82965.67127567569</v>
      </c>
      <c r="D22" s="16"/>
      <c r="F22" s="16"/>
    </row>
    <row r="23" spans="1:6" ht="15" x14ac:dyDescent="0.25">
      <c r="A23" s="5" t="s">
        <v>284</v>
      </c>
      <c r="B23" s="34">
        <v>-90508.005028009749</v>
      </c>
      <c r="D23" s="16"/>
      <c r="F23" s="16"/>
    </row>
    <row r="24" spans="1:6" ht="15" x14ac:dyDescent="0.25">
      <c r="A24" s="5" t="s">
        <v>285</v>
      </c>
      <c r="B24" s="34">
        <v>-98050.338780343853</v>
      </c>
      <c r="D24" s="16"/>
      <c r="F24" s="16"/>
    </row>
    <row r="25" spans="1:6" ht="15" x14ac:dyDescent="0.25">
      <c r="A25" s="5" t="s">
        <v>286</v>
      </c>
      <c r="B25" s="34">
        <v>-98050.338780343853</v>
      </c>
      <c r="D25" s="16"/>
      <c r="F25" s="16"/>
    </row>
    <row r="26" spans="1:6" ht="15" x14ac:dyDescent="0.25">
      <c r="A26" s="5" t="s">
        <v>287</v>
      </c>
      <c r="B26" s="34">
        <v>-79194.504399508485</v>
      </c>
      <c r="D26" s="16"/>
      <c r="F26" s="16"/>
    </row>
    <row r="27" spans="1:6" ht="15" x14ac:dyDescent="0.25">
      <c r="A27" s="5" t="s">
        <v>288</v>
      </c>
      <c r="B27" s="34">
        <v>-82965.67127567569</v>
      </c>
      <c r="D27" s="16"/>
      <c r="F27" s="16"/>
    </row>
    <row r="28" spans="1:6" ht="15" x14ac:dyDescent="0.25">
      <c r="A28" s="5" t="s">
        <v>289</v>
      </c>
      <c r="B28" s="34">
        <v>-98050.338780343853</v>
      </c>
      <c r="D28" s="16"/>
      <c r="F28" s="16"/>
    </row>
    <row r="29" spans="1:6" ht="15" x14ac:dyDescent="0.25">
      <c r="A29" s="5" t="s">
        <v>290</v>
      </c>
      <c r="B29" s="34">
        <v>-3825.0382240779541</v>
      </c>
      <c r="D29" s="16"/>
      <c r="F29" s="16"/>
    </row>
    <row r="30" spans="1:6" ht="15" x14ac:dyDescent="0.25">
      <c r="A30" s="5" t="s">
        <v>291</v>
      </c>
      <c r="B30" s="34">
        <v>-150846.67504668282</v>
      </c>
      <c r="D30" s="16"/>
      <c r="F30" s="16"/>
    </row>
    <row r="31" spans="1:6" ht="15" x14ac:dyDescent="0.25">
      <c r="A31" s="5" t="s">
        <v>292</v>
      </c>
      <c r="B31" s="34">
        <v>-86736.838151842734</v>
      </c>
      <c r="D31" s="16"/>
      <c r="F31" s="16"/>
    </row>
    <row r="32" spans="1:6" ht="15" x14ac:dyDescent="0.25">
      <c r="A32" s="5" t="s">
        <v>293</v>
      </c>
      <c r="B32" s="34">
        <v>-98050.338780343853</v>
      </c>
      <c r="D32" s="16"/>
      <c r="F32" s="16"/>
    </row>
    <row r="33" spans="1:6" ht="15" x14ac:dyDescent="0.25">
      <c r="A33" s="5" t="s">
        <v>294</v>
      </c>
      <c r="B33" s="34">
        <v>-135762.00754201441</v>
      </c>
      <c r="D33" s="16"/>
      <c r="F33" s="16"/>
    </row>
    <row r="34" spans="1:6" ht="15" x14ac:dyDescent="0.25">
      <c r="A34" s="5" t="s">
        <v>295</v>
      </c>
      <c r="B34" s="34">
        <v>-105592.67253267785</v>
      </c>
      <c r="D34" s="16"/>
      <c r="F34" s="16"/>
    </row>
    <row r="35" spans="1:6" ht="15" x14ac:dyDescent="0.25">
      <c r="A35" s="5" t="s">
        <v>296</v>
      </c>
      <c r="B35" s="34">
        <v>-135762.00754201441</v>
      </c>
      <c r="D35" s="16"/>
      <c r="F35" s="16"/>
    </row>
    <row r="36" spans="1:6" ht="15" x14ac:dyDescent="0.25">
      <c r="A36" s="5" t="s">
        <v>297</v>
      </c>
      <c r="B36" s="34">
        <v>-75423.337523341412</v>
      </c>
      <c r="D36" s="16"/>
      <c r="F36" s="16"/>
    </row>
    <row r="37" spans="1:6" ht="15" x14ac:dyDescent="0.25">
      <c r="A37" s="5" t="s">
        <v>298</v>
      </c>
      <c r="B37" s="34">
        <v>-75423.337523341412</v>
      </c>
      <c r="D37" s="16"/>
      <c r="F37" s="16"/>
    </row>
    <row r="38" spans="1:6" ht="15" x14ac:dyDescent="0.25">
      <c r="A38" s="5" t="s">
        <v>299</v>
      </c>
      <c r="B38" s="34">
        <v>-113135.00628501203</v>
      </c>
      <c r="D38" s="16"/>
      <c r="F38" s="16"/>
    </row>
    <row r="39" spans="1:6" ht="15" x14ac:dyDescent="0.25">
      <c r="A39" s="5" t="s">
        <v>300</v>
      </c>
      <c r="B39" s="34">
        <v>-90508.005028009749</v>
      </c>
      <c r="D39" s="16"/>
      <c r="F39" s="16"/>
    </row>
    <row r="40" spans="1:6" ht="15" x14ac:dyDescent="0.25">
      <c r="A40" s="5" t="s">
        <v>301</v>
      </c>
      <c r="B40" s="34">
        <v>-150846.67504668282</v>
      </c>
      <c r="D40" s="16"/>
      <c r="F40" s="16"/>
    </row>
    <row r="41" spans="1:6" ht="15" x14ac:dyDescent="0.25">
      <c r="A41" s="5" t="s">
        <v>302</v>
      </c>
      <c r="B41" s="34">
        <v>-101821.50565651087</v>
      </c>
      <c r="D41" s="16"/>
      <c r="F41" s="16"/>
    </row>
    <row r="42" spans="1:6" ht="15" x14ac:dyDescent="0.25">
      <c r="A42" s="5" t="s">
        <v>303</v>
      </c>
      <c r="B42" s="34">
        <v>-101821.50565651087</v>
      </c>
      <c r="D42" s="16"/>
      <c r="F42" s="16"/>
    </row>
    <row r="43" spans="1:6" ht="15" x14ac:dyDescent="0.25">
      <c r="A43" s="5" t="s">
        <v>304</v>
      </c>
      <c r="B43" s="34">
        <v>-86736.838151842734</v>
      </c>
      <c r="D43" s="16"/>
      <c r="F43" s="16"/>
    </row>
    <row r="44" spans="1:6" ht="15" x14ac:dyDescent="0.25">
      <c r="A44" s="5" t="s">
        <v>305</v>
      </c>
      <c r="B44" s="34">
        <v>-150846.67504668282</v>
      </c>
      <c r="D44" s="16"/>
      <c r="F44" s="16"/>
    </row>
    <row r="45" spans="1:6" ht="15" x14ac:dyDescent="0.25">
      <c r="A45" s="5" t="s">
        <v>306</v>
      </c>
      <c r="B45" s="34">
        <v>-150846.67504668282</v>
      </c>
      <c r="D45" s="16"/>
      <c r="F45" s="16"/>
    </row>
    <row r="46" spans="1:6" ht="15" x14ac:dyDescent="0.25">
      <c r="A46" s="5" t="s">
        <v>307</v>
      </c>
      <c r="B46" s="34">
        <v>-150846.67504668282</v>
      </c>
      <c r="D46" s="16"/>
      <c r="F46" s="16"/>
    </row>
    <row r="47" spans="1:6" ht="15" x14ac:dyDescent="0.25">
      <c r="A47" s="5" t="s">
        <v>308</v>
      </c>
      <c r="B47" s="34">
        <v>-116906.17316117907</v>
      </c>
      <c r="D47" s="16"/>
      <c r="F47" s="16"/>
    </row>
    <row r="48" spans="1:6" ht="15" x14ac:dyDescent="0.25">
      <c r="A48" s="5" t="s">
        <v>309</v>
      </c>
      <c r="B48" s="34">
        <v>-101821.50565651087</v>
      </c>
      <c r="D48" s="16"/>
      <c r="F48" s="16"/>
    </row>
    <row r="49" spans="1:6" ht="15" x14ac:dyDescent="0.25">
      <c r="A49" s="5" t="s">
        <v>310</v>
      </c>
      <c r="B49" s="34">
        <v>-150846.67504668282</v>
      </c>
      <c r="D49" s="16"/>
      <c r="F49" s="16"/>
    </row>
    <row r="50" spans="1:6" ht="15" x14ac:dyDescent="0.25">
      <c r="A50" s="5" t="s">
        <v>311</v>
      </c>
      <c r="B50" s="34">
        <v>-98050.338780343853</v>
      </c>
      <c r="D50" s="16"/>
      <c r="F50" s="16"/>
    </row>
    <row r="51" spans="1:6" ht="15" x14ac:dyDescent="0.25">
      <c r="A51" s="5" t="s">
        <v>312</v>
      </c>
      <c r="B51" s="34">
        <v>-101821.50565651087</v>
      </c>
      <c r="D51" s="16"/>
      <c r="F51" s="16"/>
    </row>
    <row r="52" spans="1:6" ht="15" x14ac:dyDescent="0.25">
      <c r="A52" s="5" t="s">
        <v>313</v>
      </c>
      <c r="B52" s="34">
        <v>-90508.005028009749</v>
      </c>
      <c r="D52" s="16"/>
      <c r="F52" s="16"/>
    </row>
    <row r="53" spans="1:6" ht="15" x14ac:dyDescent="0.25">
      <c r="A53" s="5" t="s">
        <v>314</v>
      </c>
      <c r="B53" s="34">
        <v>-90508.005028009749</v>
      </c>
      <c r="D53" s="16"/>
      <c r="F53" s="16"/>
    </row>
    <row r="54" spans="1:6" ht="15" x14ac:dyDescent="0.25">
      <c r="A54" s="5" t="s">
        <v>315</v>
      </c>
      <c r="B54" s="34">
        <v>-82965.67127567569</v>
      </c>
      <c r="D54" s="16"/>
      <c r="F54" s="16"/>
    </row>
    <row r="55" spans="1:6" ht="15" x14ac:dyDescent="0.25">
      <c r="A55" s="5" t="s">
        <v>316</v>
      </c>
      <c r="B55" s="34">
        <v>-147075.50817051574</v>
      </c>
      <c r="D55" s="16"/>
      <c r="F55" s="16"/>
    </row>
    <row r="56" spans="1:6" ht="15" x14ac:dyDescent="0.25">
      <c r="A56" s="5" t="s">
        <v>317</v>
      </c>
      <c r="B56" s="34">
        <v>-143304.34129434882</v>
      </c>
      <c r="D56" s="16"/>
      <c r="F56" s="16"/>
    </row>
    <row r="57" spans="1:6" ht="15" x14ac:dyDescent="0.25">
      <c r="A57" s="5" t="s">
        <v>318</v>
      </c>
      <c r="B57" s="34">
        <v>-120677.34003734641</v>
      </c>
      <c r="D57" s="16"/>
      <c r="F57" s="16"/>
    </row>
    <row r="58" spans="1:6" ht="15" x14ac:dyDescent="0.25">
      <c r="A58" s="5" t="s">
        <v>319</v>
      </c>
      <c r="B58" s="34">
        <v>-90508.005028009749</v>
      </c>
      <c r="D58" s="16"/>
      <c r="F58" s="16"/>
    </row>
    <row r="59" spans="1:6" ht="15" x14ac:dyDescent="0.25">
      <c r="A59" s="5" t="s">
        <v>320</v>
      </c>
      <c r="B59" s="34">
        <v>-75423.337523341412</v>
      </c>
      <c r="D59" s="16"/>
      <c r="F59" s="16"/>
    </row>
    <row r="60" spans="1:6" ht="15" x14ac:dyDescent="0.25">
      <c r="A60" s="5" t="s">
        <v>321</v>
      </c>
      <c r="B60" s="34">
        <v>-79194.504399508485</v>
      </c>
      <c r="D60" s="16"/>
      <c r="F60" s="16"/>
    </row>
    <row r="61" spans="1:6" ht="15" x14ac:dyDescent="0.25">
      <c r="A61" s="5" t="s">
        <v>322</v>
      </c>
      <c r="B61" s="34">
        <v>-116906.17316117907</v>
      </c>
      <c r="D61" s="16"/>
      <c r="F61" s="16"/>
    </row>
    <row r="62" spans="1:6" ht="15" x14ac:dyDescent="0.25">
      <c r="A62" s="5" t="s">
        <v>323</v>
      </c>
      <c r="B62" s="34">
        <v>-113135.00628501203</v>
      </c>
      <c r="D62" s="16"/>
      <c r="F62" s="16"/>
    </row>
    <row r="63" spans="1:6" ht="15" x14ac:dyDescent="0.25">
      <c r="A63" s="5" t="s">
        <v>324</v>
      </c>
      <c r="B63" s="34">
        <v>-116906.17316117907</v>
      </c>
      <c r="D63" s="16"/>
      <c r="F63" s="16"/>
    </row>
    <row r="64" spans="1:6" ht="15" x14ac:dyDescent="0.25">
      <c r="A64" s="5" t="s">
        <v>325</v>
      </c>
      <c r="B64" s="34">
        <v>-150846.67504668282</v>
      </c>
      <c r="D64" s="16"/>
      <c r="F64" s="16"/>
    </row>
    <row r="65" spans="1:6" ht="15" x14ac:dyDescent="0.25">
      <c r="A65" s="5" t="s">
        <v>326</v>
      </c>
      <c r="B65" s="34">
        <v>-150846.67504668282</v>
      </c>
      <c r="D65" s="16"/>
      <c r="F65" s="16"/>
    </row>
    <row r="66" spans="1:6" ht="15" x14ac:dyDescent="0.25">
      <c r="A66" s="5" t="s">
        <v>327</v>
      </c>
      <c r="B66" s="34">
        <v>-75423.337523341412</v>
      </c>
      <c r="D66" s="16"/>
      <c r="F66" s="16"/>
    </row>
    <row r="67" spans="1:6" ht="15" x14ac:dyDescent="0.25">
      <c r="A67" s="5" t="s">
        <v>328</v>
      </c>
      <c r="B67" s="34">
        <v>-98050.338780343853</v>
      </c>
      <c r="D67" s="16"/>
      <c r="F67" s="16"/>
    </row>
    <row r="68" spans="1:6" ht="15" x14ac:dyDescent="0.25">
      <c r="A68" s="5" t="s">
        <v>329</v>
      </c>
      <c r="B68" s="34">
        <v>-135762.00754201441</v>
      </c>
      <c r="D68" s="16"/>
      <c r="F68" s="16"/>
    </row>
    <row r="69" spans="1:6" ht="15" x14ac:dyDescent="0.25">
      <c r="A69" s="5" t="s">
        <v>330</v>
      </c>
      <c r="B69" s="34">
        <v>-75423.337523341412</v>
      </c>
      <c r="D69" s="16"/>
      <c r="F69" s="16"/>
    </row>
    <row r="70" spans="1:6" ht="15" x14ac:dyDescent="0.25">
      <c r="A70" s="5" t="s">
        <v>331</v>
      </c>
      <c r="B70" s="34">
        <v>-15387.105051805736</v>
      </c>
      <c r="D70" s="16"/>
      <c r="F70" s="16"/>
    </row>
    <row r="71" spans="1:6" ht="15" x14ac:dyDescent="0.25">
      <c r="A71" s="5" t="s">
        <v>332</v>
      </c>
      <c r="B71" s="34">
        <v>-131990.84066584765</v>
      </c>
      <c r="D71" s="16"/>
      <c r="F71" s="16"/>
    </row>
    <row r="72" spans="1:6" ht="15" x14ac:dyDescent="0.25">
      <c r="A72" s="5" t="s">
        <v>333</v>
      </c>
      <c r="B72" s="34">
        <v>-86736.838151842734</v>
      </c>
      <c r="D72" s="16"/>
      <c r="F72" s="16"/>
    </row>
    <row r="73" spans="1:6" ht="15" x14ac:dyDescent="0.25">
      <c r="A73" s="5" t="s">
        <v>334</v>
      </c>
      <c r="B73" s="34">
        <v>-105592.67253267785</v>
      </c>
      <c r="D73" s="16"/>
      <c r="F73" s="16"/>
    </row>
    <row r="74" spans="1:6" ht="15" x14ac:dyDescent="0.25">
      <c r="A74" s="5" t="s">
        <v>335</v>
      </c>
      <c r="B74" s="34">
        <v>-150846.67504668282</v>
      </c>
      <c r="D74" s="16"/>
      <c r="F74" s="16"/>
    </row>
    <row r="75" spans="1:6" ht="15" x14ac:dyDescent="0.25">
      <c r="A75" s="5" t="s">
        <v>336</v>
      </c>
      <c r="B75" s="34">
        <v>-79194.504399508485</v>
      </c>
      <c r="D75" s="16"/>
      <c r="F75" s="16"/>
    </row>
    <row r="76" spans="1:6" ht="15" x14ac:dyDescent="0.25">
      <c r="A76" s="5" t="s">
        <v>337</v>
      </c>
      <c r="B76" s="34">
        <v>-128219.67378968041</v>
      </c>
      <c r="D76" s="16"/>
      <c r="F76" s="16"/>
    </row>
    <row r="77" spans="1:6" ht="15" x14ac:dyDescent="0.25">
      <c r="A77" s="5" t="s">
        <v>338</v>
      </c>
      <c r="B77" s="34">
        <v>-75423.337523341412</v>
      </c>
      <c r="D77" s="16"/>
      <c r="F77" s="16"/>
    </row>
    <row r="78" spans="1:6" ht="15" x14ac:dyDescent="0.25">
      <c r="A78" s="5" t="s">
        <v>339</v>
      </c>
      <c r="B78" s="34">
        <v>-109363.83940884515</v>
      </c>
      <c r="D78" s="16"/>
      <c r="F78" s="16"/>
    </row>
    <row r="79" spans="1:6" ht="15" x14ac:dyDescent="0.25">
      <c r="A79" s="5" t="s">
        <v>340</v>
      </c>
      <c r="B79" s="34">
        <v>-150846.67504668282</v>
      </c>
      <c r="D79" s="16"/>
      <c r="F79" s="16"/>
    </row>
    <row r="80" spans="1:6" ht="15" x14ac:dyDescent="0.25">
      <c r="D80" s="16"/>
      <c r="F80" s="16"/>
    </row>
    <row r="81" spans="4:6" ht="15" x14ac:dyDescent="0.25">
      <c r="D81" s="16"/>
      <c r="F81" s="16"/>
    </row>
    <row r="82" spans="4:6" ht="15" x14ac:dyDescent="0.25">
      <c r="D82" s="16"/>
      <c r="F82" s="16"/>
    </row>
    <row r="83" spans="4:6" ht="15" x14ac:dyDescent="0.25">
      <c r="D83" s="16"/>
      <c r="F83" s="16"/>
    </row>
    <row r="84" spans="4:6" ht="15" x14ac:dyDescent="0.25">
      <c r="D84" s="16"/>
      <c r="F84" s="16"/>
    </row>
    <row r="85" spans="4:6" ht="15" x14ac:dyDescent="0.25">
      <c r="D85" s="16"/>
      <c r="F85" s="16"/>
    </row>
    <row r="86" spans="4:6" ht="15" x14ac:dyDescent="0.25">
      <c r="F86" s="16"/>
    </row>
    <row r="87" spans="4:6" ht="15" x14ac:dyDescent="0.25">
      <c r="F87" s="16"/>
    </row>
    <row r="88" spans="4:6" ht="15" x14ac:dyDescent="0.25">
      <c r="F88" s="16"/>
    </row>
    <row r="89" spans="4:6" ht="15" x14ac:dyDescent="0.25">
      <c r="F89" s="16"/>
    </row>
    <row r="90" spans="4:6" ht="15" x14ac:dyDescent="0.25">
      <c r="F90" s="16"/>
    </row>
    <row r="91" spans="4:6" ht="15" x14ac:dyDescent="0.25">
      <c r="F91" s="16"/>
    </row>
    <row r="92" spans="4:6" ht="15" x14ac:dyDescent="0.25">
      <c r="F92" s="16"/>
    </row>
    <row r="93" spans="4:6" ht="15" x14ac:dyDescent="0.25">
      <c r="F93" s="16"/>
    </row>
    <row r="94" spans="4:6" ht="15" x14ac:dyDescent="0.25">
      <c r="F94" s="16"/>
    </row>
    <row r="95" spans="4:6" ht="15" x14ac:dyDescent="0.25">
      <c r="F95" s="16"/>
    </row>
    <row r="96" spans="4:6" ht="15" x14ac:dyDescent="0.25">
      <c r="F96" s="16"/>
    </row>
    <row r="97" spans="6:6" ht="15" x14ac:dyDescent="0.25">
      <c r="F97" s="16"/>
    </row>
    <row r="98" spans="6:6" ht="15" x14ac:dyDescent="0.25">
      <c r="F98" s="16"/>
    </row>
    <row r="99" spans="6:6" ht="15" x14ac:dyDescent="0.25">
      <c r="F99" s="16"/>
    </row>
    <row r="100" spans="6:6" ht="15" x14ac:dyDescent="0.25">
      <c r="F100" s="16"/>
    </row>
    <row r="101" spans="6:6" ht="15" x14ac:dyDescent="0.25">
      <c r="F101" s="16"/>
    </row>
    <row r="102" spans="6:6" ht="15" x14ac:dyDescent="0.25">
      <c r="F102" s="16"/>
    </row>
    <row r="103" spans="6:6" ht="15" x14ac:dyDescent="0.25">
      <c r="F103" s="16"/>
    </row>
    <row r="104" spans="6:6" ht="15" x14ac:dyDescent="0.25">
      <c r="F104" s="16"/>
    </row>
    <row r="105" spans="6:6" ht="15" x14ac:dyDescent="0.25">
      <c r="F105" s="16"/>
    </row>
    <row r="106" spans="6:6" ht="15" x14ac:dyDescent="0.25">
      <c r="F106" s="16"/>
    </row>
    <row r="107" spans="6:6" ht="15" x14ac:dyDescent="0.25">
      <c r="F107" s="16"/>
    </row>
    <row r="108" spans="6:6" ht="15" x14ac:dyDescent="0.25">
      <c r="F108" s="16"/>
    </row>
    <row r="109" spans="6:6" ht="15" x14ac:dyDescent="0.25">
      <c r="F109" s="16"/>
    </row>
    <row r="110" spans="6:6" ht="15" x14ac:dyDescent="0.25">
      <c r="F110" s="16"/>
    </row>
    <row r="111" spans="6:6" ht="15" x14ac:dyDescent="0.25">
      <c r="F111" s="16"/>
    </row>
    <row r="112" spans="6:6" ht="15" x14ac:dyDescent="0.25">
      <c r="F112" s="16"/>
    </row>
    <row r="113" spans="6:6" ht="15" x14ac:dyDescent="0.25">
      <c r="F113" s="16"/>
    </row>
    <row r="114" spans="6:6" ht="15" x14ac:dyDescent="0.25">
      <c r="F114" s="16"/>
    </row>
    <row r="115" spans="6:6" ht="15" x14ac:dyDescent="0.25">
      <c r="F115" s="16"/>
    </row>
    <row r="116" spans="6:6" ht="15" x14ac:dyDescent="0.25">
      <c r="F116" s="16"/>
    </row>
    <row r="117" spans="6:6" ht="15" x14ac:dyDescent="0.25">
      <c r="F117" s="16"/>
    </row>
    <row r="118" spans="6:6" ht="15" x14ac:dyDescent="0.25">
      <c r="F118" s="16"/>
    </row>
    <row r="119" spans="6:6" ht="15" x14ac:dyDescent="0.25">
      <c r="F119" s="16"/>
    </row>
    <row r="120" spans="6:6" ht="15" x14ac:dyDescent="0.25">
      <c r="F120" s="16"/>
    </row>
    <row r="121" spans="6:6" ht="15" x14ac:dyDescent="0.25">
      <c r="F121" s="16"/>
    </row>
    <row r="122" spans="6:6" ht="15" x14ac:dyDescent="0.25">
      <c r="F122" s="16"/>
    </row>
  </sheetData>
  <sortState xmlns:xlrd2="http://schemas.microsoft.com/office/spreadsheetml/2017/richdata2" ref="A9:B12">
    <sortCondition descending="1" ref="B9:B12"/>
  </sortState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30</vt:i4>
      </vt:variant>
    </vt:vector>
  </HeadingPairs>
  <TitlesOfParts>
    <vt:vector size="30" baseType="lpstr">
      <vt:lpstr>Índice</vt:lpstr>
      <vt:lpstr>Item 1</vt:lpstr>
      <vt:lpstr>Item 2</vt:lpstr>
      <vt:lpstr>Item 3</vt:lpstr>
      <vt:lpstr>Item 4</vt:lpstr>
      <vt:lpstr>Item 5</vt:lpstr>
      <vt:lpstr>Item 6</vt:lpstr>
      <vt:lpstr>Item 7</vt:lpstr>
      <vt:lpstr>Item 8</vt:lpstr>
      <vt:lpstr>Item 9</vt:lpstr>
      <vt:lpstr>Item 10</vt:lpstr>
      <vt:lpstr>Item 11</vt:lpstr>
      <vt:lpstr>Item 12</vt:lpstr>
      <vt:lpstr>Item 13</vt:lpstr>
      <vt:lpstr>Item 14</vt:lpstr>
      <vt:lpstr>Item 15</vt:lpstr>
      <vt:lpstr>Item16</vt:lpstr>
      <vt:lpstr>Item 17</vt:lpstr>
      <vt:lpstr>Item 18</vt:lpstr>
      <vt:lpstr>Item 19</vt:lpstr>
      <vt:lpstr>Item 20</vt:lpstr>
      <vt:lpstr>Item 21</vt:lpstr>
      <vt:lpstr>Item 22</vt:lpstr>
      <vt:lpstr>Item 23</vt:lpstr>
      <vt:lpstr>Item 24</vt:lpstr>
      <vt:lpstr>Item 25</vt:lpstr>
      <vt:lpstr>Item 26</vt:lpstr>
      <vt:lpstr>Item 27</vt:lpstr>
      <vt:lpstr>Item 28</vt:lpstr>
      <vt:lpstr>Item 29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MAURICIO CUNHA ALMEIDA</dc:creator>
  <cp:lastModifiedBy>Rafael Chaves Camacho</cp:lastModifiedBy>
  <dcterms:created xsi:type="dcterms:W3CDTF">2020-07-26T13:20:29Z</dcterms:created>
  <dcterms:modified xsi:type="dcterms:W3CDTF">2024-07-16T12:03:05Z</dcterms:modified>
</cp:coreProperties>
</file>