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GERAL _Final" sheetId="6" r:id="rId1"/>
  </sheets>
  <externalReferences>
    <externalReference r:id="rId2"/>
  </externalReferences>
  <definedNames>
    <definedName name="_xlnm._FilterDatabase" localSheetId="0" hidden="1">'GERAL _Final'!$A$9:$E$9</definedName>
    <definedName name="_xlnm.Print_Titles" localSheetId="0">'GERAL _Final'!$1:$9</definedName>
  </definedNames>
  <calcPr calcId="125725"/>
</workbook>
</file>

<file path=xl/calcChain.xml><?xml version="1.0" encoding="utf-8"?>
<calcChain xmlns="http://schemas.openxmlformats.org/spreadsheetml/2006/main">
  <c r="O111" i="6"/>
  <c r="H111"/>
  <c r="G111"/>
  <c r="F111"/>
  <c r="E111"/>
  <c r="D111"/>
  <c r="C111"/>
  <c r="H110"/>
  <c r="G110"/>
  <c r="F110"/>
  <c r="E110"/>
  <c r="D110"/>
  <c r="C110"/>
  <c r="O110" s="1"/>
  <c r="H109"/>
  <c r="G109"/>
  <c r="F109"/>
  <c r="E109"/>
  <c r="D109"/>
  <c r="C109"/>
  <c r="O109" s="1"/>
  <c r="H108"/>
  <c r="G108"/>
  <c r="F108"/>
  <c r="E108"/>
  <c r="D108"/>
  <c r="C108"/>
  <c r="O108" s="1"/>
  <c r="H107"/>
  <c r="G107"/>
  <c r="F107"/>
  <c r="E107"/>
  <c r="O107" s="1"/>
  <c r="D107"/>
  <c r="C107"/>
  <c r="H106"/>
  <c r="G106"/>
  <c r="F106"/>
  <c r="E106"/>
  <c r="D106"/>
  <c r="O106" s="1"/>
  <c r="C106"/>
  <c r="H105"/>
  <c r="G105"/>
  <c r="F105"/>
  <c r="E105"/>
  <c r="D105"/>
  <c r="C105"/>
  <c r="O105" s="1"/>
  <c r="H104"/>
  <c r="G104"/>
  <c r="F104"/>
  <c r="O104" s="1"/>
  <c r="E104"/>
  <c r="D104"/>
  <c r="C104"/>
  <c r="O103"/>
  <c r="H103"/>
  <c r="G103"/>
  <c r="F103"/>
  <c r="E103"/>
  <c r="D103"/>
  <c r="C103"/>
  <c r="H102"/>
  <c r="G102"/>
  <c r="F102"/>
  <c r="E102"/>
  <c r="D102"/>
  <c r="C102"/>
  <c r="O102" s="1"/>
  <c r="H101"/>
  <c r="G101"/>
  <c r="F101"/>
  <c r="E101"/>
  <c r="D101"/>
  <c r="C101"/>
  <c r="O101" s="1"/>
  <c r="H100"/>
  <c r="G100"/>
  <c r="F100"/>
  <c r="E100"/>
  <c r="D100"/>
  <c r="C100"/>
  <c r="O100" s="1"/>
  <c r="H99"/>
  <c r="G99"/>
  <c r="F99"/>
  <c r="E99"/>
  <c r="O99" s="1"/>
  <c r="D99"/>
  <c r="C99"/>
  <c r="H98"/>
  <c r="G98"/>
  <c r="F98"/>
  <c r="E98"/>
  <c r="D98"/>
  <c r="O98" s="1"/>
  <c r="C98"/>
  <c r="H97"/>
  <c r="G97"/>
  <c r="F97"/>
  <c r="E97"/>
  <c r="D97"/>
  <c r="C97"/>
  <c r="O97" s="1"/>
  <c r="H96"/>
  <c r="G96"/>
  <c r="F96"/>
  <c r="O96" s="1"/>
  <c r="E96"/>
  <c r="D96"/>
  <c r="C96"/>
  <c r="O95"/>
  <c r="H95"/>
  <c r="G95"/>
  <c r="F95"/>
  <c r="E95"/>
  <c r="D95"/>
  <c r="C95"/>
  <c r="H94"/>
  <c r="G94"/>
  <c r="F94"/>
  <c r="E94"/>
  <c r="D94"/>
  <c r="C94"/>
  <c r="O94" s="1"/>
  <c r="H93"/>
  <c r="G93"/>
  <c r="F93"/>
  <c r="E93"/>
  <c r="D93"/>
  <c r="C93"/>
  <c r="O93" s="1"/>
  <c r="H92"/>
  <c r="G92"/>
  <c r="F92"/>
  <c r="E92"/>
  <c r="D92"/>
  <c r="C92"/>
  <c r="O92" s="1"/>
  <c r="H91"/>
  <c r="G91"/>
  <c r="F91"/>
  <c r="E91"/>
  <c r="O91" s="1"/>
  <c r="D91"/>
  <c r="C91"/>
  <c r="H90"/>
  <c r="G90"/>
  <c r="F90"/>
  <c r="E90"/>
  <c r="D90"/>
  <c r="O90" s="1"/>
  <c r="C90"/>
  <c r="H89"/>
  <c r="G89"/>
  <c r="F89"/>
  <c r="E89"/>
  <c r="D89"/>
  <c r="C89"/>
  <c r="O89" s="1"/>
  <c r="H88"/>
  <c r="G88"/>
  <c r="F88"/>
  <c r="O88" s="1"/>
  <c r="E88"/>
  <c r="D88"/>
  <c r="C88"/>
  <c r="O87"/>
  <c r="H87"/>
  <c r="G87"/>
  <c r="F87"/>
  <c r="E87"/>
  <c r="D87"/>
  <c r="C87"/>
  <c r="H86"/>
  <c r="G86"/>
  <c r="F86"/>
  <c r="E86"/>
  <c r="D86"/>
  <c r="C86"/>
  <c r="O86" s="1"/>
  <c r="H85"/>
  <c r="G85"/>
  <c r="F85"/>
  <c r="E85"/>
  <c r="D85"/>
  <c r="C85"/>
  <c r="O85" s="1"/>
  <c r="H84"/>
  <c r="G84"/>
  <c r="F84"/>
  <c r="E84"/>
  <c r="D84"/>
  <c r="C84"/>
  <c r="O84" s="1"/>
  <c r="H83"/>
  <c r="G83"/>
  <c r="F83"/>
  <c r="E83"/>
  <c r="O83" s="1"/>
  <c r="D83"/>
  <c r="C83"/>
  <c r="H82"/>
  <c r="G82"/>
  <c r="F82"/>
  <c r="E82"/>
  <c r="D82"/>
  <c r="O82" s="1"/>
  <c r="C82"/>
  <c r="H81"/>
  <c r="G81"/>
  <c r="F81"/>
  <c r="E81"/>
  <c r="D81"/>
  <c r="C81"/>
  <c r="O81" s="1"/>
  <c r="H80"/>
  <c r="G80"/>
  <c r="F80"/>
  <c r="O80" s="1"/>
  <c r="E80"/>
  <c r="D80"/>
  <c r="C80"/>
  <c r="O79"/>
  <c r="H79"/>
  <c r="G79"/>
  <c r="F79"/>
  <c r="E79"/>
  <c r="D79"/>
  <c r="C79"/>
  <c r="H78"/>
  <c r="G78"/>
  <c r="F78"/>
  <c r="E78"/>
  <c r="D78"/>
  <c r="C78"/>
  <c r="O78" s="1"/>
  <c r="H77"/>
  <c r="G77"/>
  <c r="F77"/>
  <c r="E77"/>
  <c r="D77"/>
  <c r="C77"/>
  <c r="O77" s="1"/>
  <c r="H76"/>
  <c r="G76"/>
  <c r="F76"/>
  <c r="E76"/>
  <c r="D76"/>
  <c r="C76"/>
  <c r="O76" s="1"/>
  <c r="H75"/>
  <c r="G75"/>
  <c r="F75"/>
  <c r="E75"/>
  <c r="O75" s="1"/>
  <c r="D75"/>
  <c r="C75"/>
  <c r="H74"/>
  <c r="G74"/>
  <c r="F74"/>
  <c r="E74"/>
  <c r="D74"/>
  <c r="O74" s="1"/>
  <c r="C74"/>
  <c r="H73"/>
  <c r="G73"/>
  <c r="F73"/>
  <c r="E73"/>
  <c r="D73"/>
  <c r="C73"/>
  <c r="O73" s="1"/>
  <c r="H72"/>
  <c r="G72"/>
  <c r="F72"/>
  <c r="O72" s="1"/>
  <c r="E72"/>
  <c r="D72"/>
  <c r="C72"/>
  <c r="O71"/>
  <c r="H71"/>
  <c r="G71"/>
  <c r="F71"/>
  <c r="E71"/>
  <c r="D71"/>
  <c r="C71"/>
  <c r="H70"/>
  <c r="G70"/>
  <c r="F70"/>
  <c r="E70"/>
  <c r="D70"/>
  <c r="C70"/>
  <c r="O70" s="1"/>
  <c r="H69"/>
  <c r="G69"/>
  <c r="F69"/>
  <c r="E69"/>
  <c r="D69"/>
  <c r="C69"/>
  <c r="O69" s="1"/>
  <c r="H68"/>
  <c r="G68"/>
  <c r="F68"/>
  <c r="E68"/>
  <c r="D68"/>
  <c r="C68"/>
  <c r="O68" s="1"/>
  <c r="H67"/>
  <c r="G67"/>
  <c r="F67"/>
  <c r="E67"/>
  <c r="O67" s="1"/>
  <c r="D67"/>
  <c r="C67"/>
  <c r="H66"/>
  <c r="G66"/>
  <c r="F66"/>
  <c r="E66"/>
  <c r="D66"/>
  <c r="O66" s="1"/>
  <c r="C66"/>
  <c r="H65"/>
  <c r="G65"/>
  <c r="F65"/>
  <c r="E65"/>
  <c r="D65"/>
  <c r="C65"/>
  <c r="O65" s="1"/>
  <c r="H64"/>
  <c r="G64"/>
  <c r="F64"/>
  <c r="O64" s="1"/>
  <c r="E64"/>
  <c r="D64"/>
  <c r="C64"/>
  <c r="O63"/>
  <c r="H63"/>
  <c r="G63"/>
  <c r="F63"/>
  <c r="E63"/>
  <c r="D63"/>
  <c r="C63"/>
  <c r="H62"/>
  <c r="G62"/>
  <c r="F62"/>
  <c r="E62"/>
  <c r="D62"/>
  <c r="C62"/>
  <c r="O62" s="1"/>
  <c r="H61"/>
  <c r="G61"/>
  <c r="F61"/>
  <c r="E61"/>
  <c r="D61"/>
  <c r="C61"/>
  <c r="O61" s="1"/>
  <c r="H60"/>
  <c r="G60"/>
  <c r="F60"/>
  <c r="E60"/>
  <c r="D60"/>
  <c r="C60"/>
  <c r="O60" s="1"/>
  <c r="H59"/>
  <c r="G59"/>
  <c r="F59"/>
  <c r="E59"/>
  <c r="O59" s="1"/>
  <c r="D59"/>
  <c r="C59"/>
  <c r="H58"/>
  <c r="G58"/>
  <c r="F58"/>
  <c r="E58"/>
  <c r="D58"/>
  <c r="O58" s="1"/>
  <c r="C58"/>
  <c r="H57"/>
  <c r="G57"/>
  <c r="F57"/>
  <c r="E57"/>
  <c r="D57"/>
  <c r="C57"/>
  <c r="O57" s="1"/>
  <c r="H56"/>
  <c r="G56"/>
  <c r="F56"/>
  <c r="O56" s="1"/>
  <c r="E56"/>
  <c r="D56"/>
  <c r="C56"/>
  <c r="O55"/>
  <c r="H55"/>
  <c r="G55"/>
  <c r="F55"/>
  <c r="E55"/>
  <c r="D55"/>
  <c r="C55"/>
  <c r="H54"/>
  <c r="G54"/>
  <c r="F54"/>
  <c r="E54"/>
  <c r="D54"/>
  <c r="C54"/>
  <c r="O54" s="1"/>
  <c r="H53"/>
  <c r="G53"/>
  <c r="F53"/>
  <c r="E53"/>
  <c r="D53"/>
  <c r="C53"/>
  <c r="O53" s="1"/>
  <c r="H52"/>
  <c r="G52"/>
  <c r="F52"/>
  <c r="E52"/>
  <c r="D52"/>
  <c r="C52"/>
  <c r="O52" s="1"/>
  <c r="H51"/>
  <c r="G51"/>
  <c r="F51"/>
  <c r="E51"/>
  <c r="D51"/>
  <c r="O51" s="1"/>
  <c r="C51"/>
  <c r="H50"/>
  <c r="G50"/>
  <c r="F50"/>
  <c r="E50"/>
  <c r="D50"/>
  <c r="O50" s="1"/>
  <c r="C50"/>
  <c r="O49"/>
  <c r="H48"/>
  <c r="G48"/>
  <c r="F48"/>
  <c r="E48"/>
  <c r="D48"/>
  <c r="O48" s="1"/>
  <c r="C48"/>
  <c r="H47"/>
  <c r="G47"/>
  <c r="F47"/>
  <c r="E47"/>
  <c r="D47"/>
  <c r="C47"/>
  <c r="O47" s="1"/>
  <c r="H46"/>
  <c r="G46"/>
  <c r="O46" s="1"/>
  <c r="F46"/>
  <c r="E46"/>
  <c r="D46"/>
  <c r="C46"/>
  <c r="O45"/>
  <c r="H45"/>
  <c r="G45"/>
  <c r="F45"/>
  <c r="E45"/>
  <c r="D45"/>
  <c r="C45"/>
  <c r="H44"/>
  <c r="G44"/>
  <c r="F44"/>
  <c r="E44"/>
  <c r="D44"/>
  <c r="C44"/>
  <c r="O44" s="1"/>
  <c r="H43"/>
  <c r="G43"/>
  <c r="F43"/>
  <c r="E43"/>
  <c r="D43"/>
  <c r="C43"/>
  <c r="O43" s="1"/>
  <c r="H42"/>
  <c r="G42"/>
  <c r="F42"/>
  <c r="E42"/>
  <c r="D42"/>
  <c r="C42"/>
  <c r="O42" s="1"/>
  <c r="H41"/>
  <c r="G41"/>
  <c r="F41"/>
  <c r="E41"/>
  <c r="D41"/>
  <c r="O41" s="1"/>
  <c r="C41"/>
  <c r="H40"/>
  <c r="G40"/>
  <c r="F40"/>
  <c r="E40"/>
  <c r="D40"/>
  <c r="O40" s="1"/>
  <c r="C40"/>
  <c r="H39"/>
  <c r="G39"/>
  <c r="F39"/>
  <c r="E39"/>
  <c r="D39"/>
  <c r="C39"/>
  <c r="O39" s="1"/>
  <c r="H38"/>
  <c r="G38"/>
  <c r="O38" s="1"/>
  <c r="F38"/>
  <c r="E38"/>
  <c r="D38"/>
  <c r="C38"/>
  <c r="O37"/>
  <c r="H37"/>
  <c r="G37"/>
  <c r="F37"/>
  <c r="E37"/>
  <c r="D37"/>
  <c r="C37"/>
  <c r="H36"/>
  <c r="G36"/>
  <c r="F36"/>
  <c r="E36"/>
  <c r="D36"/>
  <c r="C36"/>
  <c r="O36" s="1"/>
  <c r="H35"/>
  <c r="G35"/>
  <c r="F35"/>
  <c r="E35"/>
  <c r="D35"/>
  <c r="C35"/>
  <c r="O35" s="1"/>
  <c r="H34"/>
  <c r="G34"/>
  <c r="F34"/>
  <c r="E34"/>
  <c r="D34"/>
  <c r="C34"/>
  <c r="O34" s="1"/>
  <c r="H33"/>
  <c r="G33"/>
  <c r="F33"/>
  <c r="E33"/>
  <c r="D33"/>
  <c r="O33" s="1"/>
  <c r="C33"/>
  <c r="O32"/>
  <c r="H32"/>
  <c r="H31"/>
  <c r="G31"/>
  <c r="F31"/>
  <c r="E31"/>
  <c r="D31"/>
  <c r="C31"/>
  <c r="O31" s="1"/>
  <c r="H30"/>
  <c r="G30"/>
  <c r="F30"/>
  <c r="E30"/>
  <c r="D30"/>
  <c r="O30" s="1"/>
  <c r="C30"/>
  <c r="H29"/>
  <c r="G29"/>
  <c r="F29"/>
  <c r="E29"/>
  <c r="D29"/>
  <c r="O29" s="1"/>
  <c r="C29"/>
  <c r="H28"/>
  <c r="G28"/>
  <c r="F28"/>
  <c r="E28"/>
  <c r="D28"/>
  <c r="C28"/>
  <c r="O28" s="1"/>
  <c r="H27"/>
  <c r="G27"/>
  <c r="O27" s="1"/>
  <c r="F27"/>
  <c r="E27"/>
  <c r="D27"/>
  <c r="C27"/>
  <c r="O26"/>
  <c r="H26"/>
  <c r="G26"/>
  <c r="F26"/>
  <c r="E26"/>
  <c r="D26"/>
  <c r="C26"/>
  <c r="H25"/>
  <c r="G25"/>
  <c r="F25"/>
  <c r="E25"/>
  <c r="D25"/>
  <c r="C25"/>
  <c r="O25" s="1"/>
  <c r="H24"/>
  <c r="G24"/>
  <c r="F24"/>
  <c r="E24"/>
  <c r="D24"/>
  <c r="C24"/>
  <c r="O24" s="1"/>
  <c r="H23"/>
  <c r="O23" s="1"/>
  <c r="H22"/>
  <c r="G22"/>
  <c r="F22"/>
  <c r="E22"/>
  <c r="D22"/>
  <c r="C22"/>
  <c r="O22" s="1"/>
  <c r="H21"/>
  <c r="G21"/>
  <c r="F21"/>
  <c r="E21"/>
  <c r="D21"/>
  <c r="C21"/>
  <c r="O21" s="1"/>
  <c r="H20"/>
  <c r="G20"/>
  <c r="F20"/>
  <c r="E20"/>
  <c r="D20"/>
  <c r="C20"/>
  <c r="O20" s="1"/>
  <c r="H19"/>
  <c r="G19"/>
  <c r="F19"/>
  <c r="E19"/>
  <c r="D19"/>
  <c r="O19" s="1"/>
  <c r="C19"/>
  <c r="O18"/>
  <c r="H17"/>
  <c r="G17"/>
  <c r="F17"/>
  <c r="E17"/>
  <c r="D17"/>
  <c r="O17" s="1"/>
  <c r="C17"/>
  <c r="H16"/>
  <c r="G16"/>
  <c r="F16"/>
  <c r="E16"/>
  <c r="D16"/>
  <c r="O16" s="1"/>
  <c r="C16"/>
  <c r="H15"/>
  <c r="G15"/>
  <c r="F15"/>
  <c r="E15"/>
  <c r="D15"/>
  <c r="C15"/>
  <c r="O15" s="1"/>
  <c r="H14"/>
  <c r="G14"/>
  <c r="O14" s="1"/>
  <c r="F14"/>
  <c r="E14"/>
  <c r="D14"/>
  <c r="C14"/>
  <c r="O13"/>
  <c r="H13"/>
  <c r="G13"/>
  <c r="F13"/>
  <c r="E13"/>
  <c r="D13"/>
  <c r="C13"/>
  <c r="H12"/>
  <c r="G12"/>
  <c r="F12"/>
  <c r="E12"/>
  <c r="D12"/>
  <c r="C12"/>
  <c r="O12" s="1"/>
  <c r="H11"/>
  <c r="G11"/>
  <c r="F11"/>
  <c r="E11"/>
  <c r="D11"/>
  <c r="C11"/>
  <c r="O11" s="1"/>
  <c r="O10"/>
</calcChain>
</file>

<file path=xl/sharedStrings.xml><?xml version="1.0" encoding="utf-8"?>
<sst xmlns="http://schemas.openxmlformats.org/spreadsheetml/2006/main" count="222" uniqueCount="222">
  <si>
    <t>Agência Nacional do Petróleo, Gás Natural e Biocombustíveis</t>
  </si>
  <si>
    <t>Superintendência de Abastecimento</t>
  </si>
  <si>
    <t>Volume em m3</t>
  </si>
  <si>
    <t>Distribuidora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</si>
  <si>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</si>
  <si>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</si>
  <si>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</si>
  <si>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</si>
  <si>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</si>
  <si>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</si>
  <si>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</si>
  <si>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</si>
  <si>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</si>
  <si>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</si>
  <si>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</si>
  <si>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</si>
  <si>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</si>
  <si>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 2016</t>
  </si>
  <si>
    <t>Acol Distribuidora de Combustíveis Ltda</t>
  </si>
  <si>
    <t>07.013.489/0001-85</t>
  </si>
  <si>
    <t>Alcoolbrás - Álcool do Brasil Distribuidora de Combustíveis Ltda</t>
  </si>
  <si>
    <t>09.201.095/0001-86</t>
  </si>
  <si>
    <t>Alesat Combustiveis S/A</t>
  </si>
  <si>
    <t>23.314.594/0001-00</t>
  </si>
  <si>
    <t>América Latina - Petróleo Ltda</t>
  </si>
  <si>
    <t>03.189.934/0001-01</t>
  </si>
  <si>
    <t>Americanoil Dist de Derivados de Petróleo Ltda</t>
  </si>
  <si>
    <t>01.973.067/0001-75</t>
  </si>
  <si>
    <t>Araguaia Distribuidora de Combustíveis Ltda</t>
  </si>
  <si>
    <t>11.441.933/0001-30</t>
  </si>
  <si>
    <t>Art Petro Distribuidora de Combustiveis Ltda</t>
  </si>
  <si>
    <t>03.933.842/0001-94</t>
  </si>
  <si>
    <t>Aster Petróleo Ltda</t>
  </si>
  <si>
    <t>02.377.759/0001-13</t>
  </si>
  <si>
    <t>Atem's Distribuidora de Petróleo Ltda</t>
  </si>
  <si>
    <t>03.987.364/0001-03</t>
  </si>
  <si>
    <t>Atlântica Produtos de Petróleo Ltda</t>
  </si>
  <si>
    <t>05.552.292/0001-99</t>
  </si>
  <si>
    <t>Biopetróleo do Brasil Distribuidora de Combustíveis Ltda</t>
  </si>
  <si>
    <t>13.485.658/0001-82</t>
  </si>
  <si>
    <t>Biostratum Distribuidora de Combustíveis Ltda</t>
  </si>
  <si>
    <t>11.920.216/0001-91</t>
  </si>
  <si>
    <t>Carbopetro Distribuidora de Petroleo Ltda</t>
  </si>
  <si>
    <t>04.201.170/0001-95</t>
  </si>
  <si>
    <t>Ciapetro Distribuidora de Combustiveis Ltda</t>
  </si>
  <si>
    <t>01.466.091/0001-18</t>
  </si>
  <si>
    <t>Comercio de Derivados de Petroleo Isabella Ltda</t>
  </si>
  <si>
    <t>01.560.835/0001-69</t>
  </si>
  <si>
    <t>Copercana Distribuidora de Combustíveis Ltda</t>
  </si>
  <si>
    <t>10.204.914/0001-28</t>
  </si>
  <si>
    <t>Cruz de Malta Distribuidora de Petróleo Ltda</t>
  </si>
  <si>
    <t>07.723.581/0001-39</t>
  </si>
  <si>
    <t>D´Mais Distribuidora de Petróleo Ltda</t>
  </si>
  <si>
    <t>03.565.937/0001-00</t>
  </si>
  <si>
    <t>Dial - Distribuição, Abastecimento e Logística Ltda</t>
  </si>
  <si>
    <t>07.697.706/0001-01</t>
  </si>
  <si>
    <t>Dibrape Distribuidora Brasileira de Petroleo Ltda</t>
  </si>
  <si>
    <t>86.910.148/0001-89</t>
  </si>
  <si>
    <t>Direcional Distribuidora de Derivados de Petróleo Ltda</t>
  </si>
  <si>
    <t>06.536.758/0001-25</t>
  </si>
  <si>
    <t>Dislub Combustiveis Ltda</t>
  </si>
  <si>
    <t>41.080.722/0001-80</t>
  </si>
  <si>
    <t>Distribuidora de Combustiveis Masut Ltda</t>
  </si>
  <si>
    <t>02.368.373/0001-45</t>
  </si>
  <si>
    <t>Distribuidora de Combustiveis Saara Ltda</t>
  </si>
  <si>
    <t>97.471.676/0001-03</t>
  </si>
  <si>
    <t>Distribuidora de Combustivel Torrao Ltda</t>
  </si>
  <si>
    <t>01.902.563/0001-38</t>
  </si>
  <si>
    <t>Distribuidora de Produtos de Petroleo Charrua Ltda</t>
  </si>
  <si>
    <t>01.317.309/0001-72</t>
  </si>
  <si>
    <t>Distribuidora Equador de Produtos de Petroleo Ltda</t>
  </si>
  <si>
    <t>03.128.979/0001-76</t>
  </si>
  <si>
    <t>Distribuidora Montepetro de Petróleo Ltda</t>
  </si>
  <si>
    <t>01.911.853/0001-48</t>
  </si>
  <si>
    <t>Distribuidora Rio Branco de Petroleo Ltda</t>
  </si>
  <si>
    <t>01.256.137/0001-74</t>
  </si>
  <si>
    <t>Distribuidora Tabocao Ltda</t>
  </si>
  <si>
    <t>02.284.585/0001-44</t>
  </si>
  <si>
    <t>Eco Brasil Distribuidora de Combustíveis Ltda</t>
  </si>
  <si>
    <t>13.569.712/0001-78</t>
  </si>
  <si>
    <t>Estrada Distribuidora de Derivados de Petroleo Ltda</t>
  </si>
  <si>
    <t>01.804.345/0001-60</t>
  </si>
  <si>
    <t>Fan Distribuidora de Petróleo Ltda</t>
  </si>
  <si>
    <t>05.380.369/0001-90</t>
  </si>
  <si>
    <t>Federal Distribuidora de Petroleo Ltda</t>
  </si>
  <si>
    <t>02.909.530/0001-82</t>
  </si>
  <si>
    <t>Flexpetro Distribuidora de Derivados de Petróleo Ltda</t>
  </si>
  <si>
    <t>08.892.436/0001-44</t>
  </si>
  <si>
    <t>MMP Distribuidora de Petróleo Ltda</t>
  </si>
  <si>
    <t>03.609.381/0001-07</t>
  </si>
  <si>
    <t>Gran Petro Distribuidora de Combustíveis Ltda</t>
  </si>
  <si>
    <t>07.135.653/0001-27</t>
  </si>
  <si>
    <t>Hora Distribuidora de Petróleo Ltda</t>
  </si>
  <si>
    <t>02.299.645/0001-00</t>
  </si>
  <si>
    <t>Idaza Distribuidora de Petroleo Ltda</t>
  </si>
  <si>
    <t>01.787.793/0001-01</t>
  </si>
  <si>
    <t>Imperial Distribuidora de Petroleo Ltda</t>
  </si>
  <si>
    <t>06.240.179/0001-30</t>
  </si>
  <si>
    <t xml:space="preserve">Ipiranga Produtos de Petróleo S/A </t>
  </si>
  <si>
    <t>33.337.122/0001-27</t>
  </si>
  <si>
    <t>Larco Comercial de Produtos de Petroleo Ltda</t>
  </si>
  <si>
    <t>02.805.889/0001-00</t>
  </si>
  <si>
    <t>Liderpetro Distribuidora de Petroleo Ltda</t>
  </si>
  <si>
    <t>01.083.568/0001-86</t>
  </si>
  <si>
    <t>Max Distribuidora de Petróleo Ltda</t>
  </si>
  <si>
    <t>09.596.665/0001-84</t>
  </si>
  <si>
    <t>Maxsul Distribuidora de Combustíveis Ltda</t>
  </si>
  <si>
    <t>00.326.969/0001-57</t>
  </si>
  <si>
    <t>Megapetro Petroleo Brasil SA</t>
  </si>
  <si>
    <t>02.998.543/0001-75</t>
  </si>
  <si>
    <t>Monte Cabral Distribuidora de Combustíveis Ltda</t>
  </si>
  <si>
    <t>04.138.529/0001-27</t>
  </si>
  <si>
    <t>Monvale Distribuidora de Petróleo Ltda</t>
  </si>
  <si>
    <t>01.617.593/0001-00</t>
  </si>
  <si>
    <t>PDV Brasil Combustíveis e Lubrificantes Ltda</t>
  </si>
  <si>
    <t>04.780.146/0001-58</t>
  </si>
  <si>
    <t>Pelikano Distribuidora de Petroleo Ltda</t>
  </si>
  <si>
    <t>00.828.887/0001-00</t>
  </si>
  <si>
    <t>Petro Amazon Petroleo da Amazonia Ltda</t>
  </si>
  <si>
    <t>84.634.682/0001-84</t>
  </si>
  <si>
    <t>Petrobahia S/A</t>
  </si>
  <si>
    <t>01.125.282/0001-16</t>
  </si>
  <si>
    <t>Petrobras Distribuidora S/A</t>
  </si>
  <si>
    <t>34.274.233/0001-02</t>
  </si>
  <si>
    <t>Petroexpress Distribuidora de Combustíveis e Derivados de Petróleo Ltda</t>
  </si>
  <si>
    <t>02.924.588/0001-03</t>
  </si>
  <si>
    <t>Petrogoiás Distribuidora de Petróleo Ltda</t>
  </si>
  <si>
    <t>05.470.445/0001-59</t>
  </si>
  <si>
    <t>Petroleo Sabba SA</t>
  </si>
  <si>
    <t>04.169.215/0001-91</t>
  </si>
  <si>
    <t>Petroluz Distribuidora Ltda</t>
  </si>
  <si>
    <t>03.016.811/0001-79</t>
  </si>
  <si>
    <t>Petronac Distribuidora Nacional de Derivados de Petróleo e Álcool SA</t>
  </si>
  <si>
    <t>02.123.223/0001-71</t>
  </si>
  <si>
    <t>Petroserra Distribuidora de Petroleo Ltda</t>
  </si>
  <si>
    <t>01.557.353/0001-50</t>
  </si>
  <si>
    <t>Petrox Distribuidora Ltda</t>
  </si>
  <si>
    <t>05.482.271/0001-44</t>
  </si>
  <si>
    <t>Pontual Brasil Petroleo Ltda</t>
  </si>
  <si>
    <t>02.886.685/0001-40</t>
  </si>
  <si>
    <t>Potencial Petroleo Ltda</t>
  </si>
  <si>
    <t>80.795.727/0001-41</t>
  </si>
  <si>
    <t>Raízen Combustíveis S.A.</t>
  </si>
  <si>
    <t>33.453.598/0001-23</t>
  </si>
  <si>
    <t>Raízen Mime Combustíveis S.A.</t>
  </si>
  <si>
    <t>01.799.935/0001-42</t>
  </si>
  <si>
    <t>Realcool Distribuidora de Petróleo Ltda</t>
  </si>
  <si>
    <t>11.428.668/0001-50</t>
  </si>
  <si>
    <t>Rede Sol Fuel Distribuidora Ltda</t>
  </si>
  <si>
    <t>02.913.444/0001-43</t>
  </si>
  <si>
    <t>Redepetro Distribuidora de Petróleo Ltda</t>
  </si>
  <si>
    <t>03.980.754/0001-43</t>
  </si>
  <si>
    <t>Rejaile Distribuidora de Petroleo Ltda</t>
  </si>
  <si>
    <t>00.209.895/0001-79</t>
  </si>
  <si>
    <t>RM Petroleo Ltda</t>
  </si>
  <si>
    <t>04.414.127/0001-08</t>
  </si>
  <si>
    <t>Rodoil Distribuidora de Combustíveis Ltda</t>
  </si>
  <si>
    <t>07.520.438/0001-40</t>
  </si>
  <si>
    <t>Royal Fic Distribuidora de Derivados de Petroleo Ltda</t>
  </si>
  <si>
    <t>01.349.764/0001-50</t>
  </si>
  <si>
    <t>Ruff CJ Distribuidora de Petroleo Ltda</t>
  </si>
  <si>
    <t>00.756.149/0001-03</t>
  </si>
  <si>
    <t>Rumos Distribuidora de Petróleo Ltda</t>
  </si>
  <si>
    <t>10.767.247/0001-91</t>
  </si>
  <si>
    <t>Setta Combustíveis Ltda</t>
  </si>
  <si>
    <t>55.483.564/0001-14</t>
  </si>
  <si>
    <t>Simarelli Distribuidora de Derivados de Petróleo Ltda</t>
  </si>
  <si>
    <t>00.942.246/0001-82</t>
  </si>
  <si>
    <t>Small Distribuidora de Derivados de Petróleo Ltda</t>
  </si>
  <si>
    <t>02.044.526/0001-07</t>
  </si>
  <si>
    <t>Soll Distribuidora de Petróleo Ltda</t>
  </si>
  <si>
    <t>01.683.557/0001-37</t>
  </si>
  <si>
    <t>Sp Industria e Distribuidora de Petroleo Ltda</t>
  </si>
  <si>
    <t>01.387.400/0001-64</t>
  </si>
  <si>
    <t>Stang Distribuidora de Petróleo Ltda</t>
  </si>
  <si>
    <t>11.325.330/0001-73</t>
  </si>
  <si>
    <t>Sul Combustíveis Ltda</t>
  </si>
  <si>
    <t>06.278.750/0001-06</t>
  </si>
  <si>
    <t>Tag Distribuidora de Combustíveis S.A.</t>
  </si>
  <si>
    <t>09.565.834/0001-19</t>
  </si>
  <si>
    <t>Taurus Distribuidora de Petroleo Ltda</t>
  </si>
  <si>
    <t>01.452.651/0001-85</t>
  </si>
  <si>
    <t>Temape - Terminais Marítimos de Pernambuco Ltda</t>
  </si>
  <si>
    <t>02.639.582/0001-86</t>
  </si>
  <si>
    <t>Tobras Distribuidora de Combustíveis Ltda</t>
  </si>
  <si>
    <t>05.759.383/0001-08</t>
  </si>
  <si>
    <t>Total Distribuidora Ltda</t>
  </si>
  <si>
    <t>01.241.994/0001-09</t>
  </si>
  <si>
    <t>Tower Brasil Petroleo Ltda</t>
  </si>
  <si>
    <t>68.110.501/0001-64</t>
  </si>
  <si>
    <t>Transo Combustiveis Ltda</t>
  </si>
  <si>
    <t>01.136.600/0001-44</t>
  </si>
  <si>
    <t>Triângulo Distribuidora de Petróleo Ltda</t>
  </si>
  <si>
    <t>01.561.464/0001-30</t>
  </si>
  <si>
    <t>Uni Combustíveis Ltda</t>
  </si>
  <si>
    <t>76.994.177/0001-12</t>
  </si>
  <si>
    <t>Viralcool Distribuidora de Combustíveis Ltda</t>
  </si>
  <si>
    <t>19.700.983/0001-05</t>
  </si>
  <si>
    <t>Walendowsky Distribuidora de Combustiveis Ltda</t>
  </si>
  <si>
    <t>01.602.498/0001-25</t>
  </si>
  <si>
    <t xml:space="preserve">Watt Distribuidora Brasileira de Combustíveis e Derivados de Petroleo Ltda </t>
  </si>
  <si>
    <t>03.908.643/0001-26</t>
  </si>
  <si>
    <t>Zema Cia de Petroleo Ltda</t>
  </si>
  <si>
    <t>00.647.154/0001-70</t>
  </si>
  <si>
    <t>Total</t>
  </si>
  <si>
    <t>Atlanta Distribuidora de Petróleo Ltda.</t>
  </si>
  <si>
    <t>01.595.949/0001-44</t>
  </si>
  <si>
    <t>Gol Combustíveis Ltda</t>
  </si>
  <si>
    <t>06.983.874/0001-92</t>
  </si>
  <si>
    <t>RZD Distribuidora de Derivados de Petróleo Ltda</t>
  </si>
  <si>
    <t>09.056.321/0001-82</t>
  </si>
  <si>
    <t>Batuvy Distribuidora de Combustíveis Ltda</t>
  </si>
  <si>
    <t>09.250.921/0001-87</t>
  </si>
  <si>
    <t>Danpetro Distribuidora de petróleo Ltda.</t>
  </si>
  <si>
    <t>05.315.244/0001-87</t>
  </si>
  <si>
    <t>Atualizado em 05/01/2017</t>
  </si>
  <si>
    <t>76 Oil Distribuidora de Combustíveis S/A</t>
  </si>
  <si>
    <t>11.989.750/0001-54</t>
  </si>
  <si>
    <t>Aspen Distribuidora de Combustíveis Ltda</t>
  </si>
  <si>
    <t>01.382.912/0001-38</t>
  </si>
  <si>
    <t>Flex Distribuidora de Petroleo Ltda</t>
  </si>
  <si>
    <t>10.918.655/0001-05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</si>
</sst>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;\-\ 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2"/>
      <color indexed="8"/>
      <name val="Arial"/>
      <family val="2"/>
    </font>
    <font>
      <b/>
      <sz val="18"/>
      <name val="Arial"/>
      <family val="2"/>
    </font>
    <font>
      <sz val="12"/>
      <color indexed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" fontId="11" fillId="6" borderId="6" applyNumberFormat="0" applyProtection="0">
      <alignment horizontal="center" vertical="center"/>
    </xf>
    <xf numFmtId="4" fontId="12" fillId="7" borderId="6" applyNumberFormat="0" applyProtection="0">
      <alignment vertical="center"/>
    </xf>
    <xf numFmtId="4" fontId="11" fillId="6" borderId="6" applyNumberFormat="0" applyProtection="0">
      <alignment horizontal="left" vertical="center" indent="1"/>
    </xf>
    <xf numFmtId="4" fontId="11" fillId="8" borderId="0" applyNumberFormat="0" applyProtection="0">
      <alignment horizontal="left" vertical="center" indent="1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166" fontId="13" fillId="15" borderId="6" applyNumberFormat="0" applyProtection="0">
      <alignment horizontal="right" vertical="center"/>
      <protection locked="0"/>
    </xf>
    <xf numFmtId="4" fontId="13" fillId="16" borderId="6" applyNumberFormat="0" applyProtection="0">
      <alignment horizontal="right" vertical="center"/>
    </xf>
    <xf numFmtId="4" fontId="13" fillId="17" borderId="6" applyNumberFormat="0" applyProtection="0">
      <alignment horizontal="right" vertical="center"/>
    </xf>
    <xf numFmtId="4" fontId="11" fillId="18" borderId="7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4" fontId="15" fillId="19" borderId="6" applyNumberFormat="0" applyProtection="0">
      <alignment horizontal="right" vertical="center"/>
    </xf>
    <xf numFmtId="4" fontId="16" fillId="19" borderId="0" applyNumberFormat="0" applyProtection="0">
      <alignment horizontal="left" vertical="center" indent="1"/>
    </xf>
    <xf numFmtId="4" fontId="16" fillId="8" borderId="0" applyNumberFormat="0" applyProtection="0">
      <alignment horizontal="left" vertical="center" indent="1"/>
    </xf>
    <xf numFmtId="4" fontId="15" fillId="20" borderId="6" applyNumberFormat="0" applyProtection="0">
      <alignment vertical="center"/>
    </xf>
    <xf numFmtId="4" fontId="17" fillId="20" borderId="6" applyNumberFormat="0" applyProtection="0">
      <alignment vertical="center"/>
    </xf>
    <xf numFmtId="4" fontId="14" fillId="19" borderId="8" applyNumberFormat="0" applyProtection="0">
      <alignment horizontal="left" vertical="center" indent="1"/>
    </xf>
    <xf numFmtId="4" fontId="13" fillId="20" borderId="6" applyNumberFormat="0" applyProtection="0">
      <alignment horizontal="center" vertical="center"/>
    </xf>
    <xf numFmtId="4" fontId="16" fillId="20" borderId="6" applyNumberFormat="0" applyProtection="0">
      <alignment horizontal="center" vertical="center"/>
    </xf>
    <xf numFmtId="4" fontId="18" fillId="21" borderId="8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3" borderId="0" xfId="2" quotePrefix="1" applyNumberFormat="1" applyFill="1" applyBorder="1">
      <alignment horizontal="left" vertical="center" indent="1"/>
    </xf>
    <xf numFmtId="0" fontId="0" fillId="0" borderId="0" xfId="0" applyBorder="1"/>
    <xf numFmtId="0" fontId="4" fillId="4" borderId="0" xfId="0" applyFont="1" applyFill="1" applyAlignment="1">
      <alignment horizontal="left" vertical="center" indent="8"/>
    </xf>
    <xf numFmtId="0" fontId="0" fillId="3" borderId="0" xfId="0" applyFill="1" applyBorder="1"/>
    <xf numFmtId="0" fontId="5" fillId="0" borderId="0" xfId="0" applyFont="1" applyFill="1" applyBorder="1" applyAlignment="1">
      <alignment horizontal="left" vertical="center" indent="8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3" fontId="9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3" fontId="0" fillId="0" borderId="0" xfId="0" applyNumberFormat="1" applyAlignment="1"/>
    <xf numFmtId="0" fontId="0" fillId="0" borderId="2" xfId="0" applyBorder="1" applyAlignment="1">
      <alignment horizontal="center"/>
    </xf>
    <xf numFmtId="3" fontId="9" fillId="0" borderId="5" xfId="1" applyNumberFormat="1" applyFont="1" applyFill="1" applyBorder="1" applyAlignment="1">
      <alignment horizontal="center" vertical="center" wrapText="1"/>
    </xf>
    <xf numFmtId="165" fontId="2" fillId="5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center" wrapText="1"/>
    </xf>
    <xf numFmtId="165" fontId="2" fillId="5" borderId="4" xfId="1" applyNumberFormat="1" applyFont="1" applyFill="1" applyBorder="1" applyAlignment="1">
      <alignment horizontal="center" wrapText="1"/>
    </xf>
  </cellXfs>
  <cellStyles count="37">
    <cellStyle name="Normal" xfId="0" builtinId="0"/>
    <cellStyle name="Normal 11" xfId="3"/>
    <cellStyle name="Normal 2" xfId="4"/>
    <cellStyle name="Normal 3" xfId="5"/>
    <cellStyle name="Porcentagem 2" xfId="6"/>
    <cellStyle name="SAPBEXaggData" xfId="7"/>
    <cellStyle name="SAPBEXaggDataEmph" xfId="8"/>
    <cellStyle name="SAPBEXaggItem" xfId="9"/>
    <cellStyle name="SAPBEXchaText" xfId="10"/>
    <cellStyle name="SAPBEXexcBad7" xfId="11"/>
    <cellStyle name="SAPBEXexcBad8" xfId="12"/>
    <cellStyle name="SAPBEXexcBad9" xfId="13"/>
    <cellStyle name="SAPBEXexcCritical4" xfId="14"/>
    <cellStyle name="SAPBEXexcCritical5" xfId="15"/>
    <cellStyle name="SAPBEXexcCritical6" xfId="16"/>
    <cellStyle name="SAPBEXexcGood1" xfId="17"/>
    <cellStyle name="SAPBEXexcGood2" xfId="18"/>
    <cellStyle name="SAPBEXexcGood3" xfId="19"/>
    <cellStyle name="SAPBEXfilterDrill" xfId="20"/>
    <cellStyle name="SAPBEXfilterItem" xfId="21"/>
    <cellStyle name="SAPBEXfilterText" xfId="22"/>
    <cellStyle name="SAPBEXformats" xfId="23"/>
    <cellStyle name="SAPBEXheaderItem" xfId="24"/>
    <cellStyle name="SAPBEXheaderText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2"/>
    <cellStyle name="SAPBEXtitle" xfId="31"/>
    <cellStyle name="SAPBEXundefined" xfId="32"/>
    <cellStyle name="Separador de milhares" xfId="1" builtinId="3"/>
    <cellStyle name="Separador de milhares 2" xfId="33"/>
    <cellStyle name="Separador de milhares 3" xfId="34"/>
    <cellStyle name="Separador de milhares 4" xfId="35"/>
    <cellStyle name="Separador de milhares 6" xfId="36"/>
  </cellStyles>
  <dxfs count="323"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677154</xdr:colOff>
      <xdr:row>5</xdr:row>
      <xdr:rowOff>2743</xdr:rowOff>
    </xdr:to>
    <xdr:pic>
      <xdr:nvPicPr>
        <xdr:cNvPr id="2" name="Picture 107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591429" cy="91714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IRADAS%202016%20-%20biodiesel%20distribuidoras%20-%2051&#186;%20leil&#227;o%20ANP%20-%20ATE%206&#186;%20BIM_Pr&#233;v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_SIMP"/>
      <sheetName val="Distribuidoras"/>
      <sheetName val="Jan"/>
      <sheetName val="Fev"/>
      <sheetName val="Jan (2)"/>
      <sheetName val="Fev (2)"/>
      <sheetName val="Mar"/>
      <sheetName val="Abr"/>
      <sheetName val="Mar (2)"/>
      <sheetName val="Abr (2)"/>
      <sheetName val="Plan5"/>
      <sheetName val="Plan5 (2)"/>
      <sheetName val="Plan5 (3)"/>
      <sheetName val="Plan5 (4)"/>
      <sheetName val="Procv"/>
      <sheetName val="Geral"/>
      <sheetName val="GERAL _Fin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>
            <v>369.416</v>
          </cell>
          <cell r="E3">
            <v>625.95100000000002</v>
          </cell>
          <cell r="F3">
            <v>477.16899999999998</v>
          </cell>
          <cell r="G3">
            <v>454.13499999999999</v>
          </cell>
          <cell r="H3">
            <v>522.92200000000003</v>
          </cell>
          <cell r="I3">
            <v>456.94400000000002</v>
          </cell>
        </row>
        <row r="4">
          <cell r="D4">
            <v>178.428</v>
          </cell>
          <cell r="E4">
            <v>178.31700000000001</v>
          </cell>
          <cell r="F4">
            <v>207.59100000000001</v>
          </cell>
          <cell r="G4">
            <v>177.35400000000001</v>
          </cell>
          <cell r="H4">
            <v>177.80099999999999</v>
          </cell>
          <cell r="I4">
            <v>257.01799999999997</v>
          </cell>
        </row>
        <row r="5">
          <cell r="D5">
            <v>7333.6909999999998</v>
          </cell>
          <cell r="E5">
            <v>8840.5249999999996</v>
          </cell>
          <cell r="F5">
            <v>8324.9230000000007</v>
          </cell>
          <cell r="G5">
            <v>9113.7379999999994</v>
          </cell>
          <cell r="H5">
            <v>9721.0830000000005</v>
          </cell>
          <cell r="I5">
            <v>10643.371999999999</v>
          </cell>
        </row>
        <row r="6">
          <cell r="D6">
            <v>181.57</v>
          </cell>
          <cell r="E6">
            <v>166.83699999999999</v>
          </cell>
          <cell r="F6">
            <v>200.62299999999999</v>
          </cell>
          <cell r="G6">
            <v>187.55799999999999</v>
          </cell>
          <cell r="H6">
            <v>176.376</v>
          </cell>
          <cell r="I6">
            <v>195.31399999999999</v>
          </cell>
        </row>
        <row r="7">
          <cell r="D7">
            <v>173.29900000000001</v>
          </cell>
          <cell r="E7">
            <v>243.98</v>
          </cell>
          <cell r="F7">
            <v>237.76400000000001</v>
          </cell>
          <cell r="G7">
            <v>191.42599999999999</v>
          </cell>
          <cell r="H7">
            <v>251.316</v>
          </cell>
          <cell r="I7">
            <v>210.12</v>
          </cell>
        </row>
        <row r="8">
          <cell r="D8">
            <v>236.88300000000001</v>
          </cell>
          <cell r="E8">
            <v>282.41000000000003</v>
          </cell>
          <cell r="F8">
            <v>234.84399999999999</v>
          </cell>
          <cell r="G8">
            <v>265.34500000000003</v>
          </cell>
          <cell r="H8">
            <v>227.62100000000001</v>
          </cell>
          <cell r="I8">
            <v>231.26499999999999</v>
          </cell>
        </row>
        <row r="9">
          <cell r="D9">
            <v>61.834000000000003</v>
          </cell>
          <cell r="E9">
            <v>59.848999999999997</v>
          </cell>
          <cell r="F9">
            <v>86.373999999999995</v>
          </cell>
          <cell r="G9">
            <v>42.817</v>
          </cell>
          <cell r="H9">
            <v>85.135000000000005</v>
          </cell>
          <cell r="I9">
            <v>84.072999999999993</v>
          </cell>
        </row>
        <row r="11">
          <cell r="D11">
            <v>250.90700000000001</v>
          </cell>
          <cell r="E11">
            <v>221.452</v>
          </cell>
          <cell r="F11">
            <v>297.23099999999999</v>
          </cell>
          <cell r="G11">
            <v>287.52600000000001</v>
          </cell>
          <cell r="H11">
            <v>746.5</v>
          </cell>
          <cell r="I11">
            <v>658.48</v>
          </cell>
        </row>
        <row r="12">
          <cell r="D12">
            <v>913.47</v>
          </cell>
          <cell r="E12">
            <v>869.95</v>
          </cell>
          <cell r="F12">
            <v>1095.848</v>
          </cell>
          <cell r="G12">
            <v>1093.4949999999999</v>
          </cell>
          <cell r="H12">
            <v>1360.5830000000001</v>
          </cell>
          <cell r="I12">
            <v>1321.9480000000001</v>
          </cell>
        </row>
        <row r="13">
          <cell r="F13">
            <v>4.7560000000000002</v>
          </cell>
          <cell r="G13">
            <v>4.9480000000000004</v>
          </cell>
          <cell r="H13">
            <v>4.9589999999999996</v>
          </cell>
          <cell r="I13">
            <v>4.7670000000000003</v>
          </cell>
        </row>
        <row r="14">
          <cell r="D14">
            <v>758.21199999999999</v>
          </cell>
          <cell r="E14">
            <v>588.50300000000004</v>
          </cell>
          <cell r="F14">
            <v>950.774</v>
          </cell>
          <cell r="G14">
            <v>839.13300000000004</v>
          </cell>
          <cell r="H14">
            <v>803.10599999999999</v>
          </cell>
          <cell r="I14">
            <v>906.49699999999996</v>
          </cell>
        </row>
        <row r="15">
          <cell r="I15">
            <v>264.18599999999998</v>
          </cell>
        </row>
        <row r="16">
          <cell r="D16">
            <v>44.441000000000003</v>
          </cell>
          <cell r="E16">
            <v>227.60400000000001</v>
          </cell>
          <cell r="F16">
            <v>153.93100000000001</v>
          </cell>
          <cell r="G16">
            <v>197.97900000000001</v>
          </cell>
          <cell r="H16">
            <v>56.396000000000001</v>
          </cell>
          <cell r="I16">
            <v>0</v>
          </cell>
        </row>
        <row r="17">
          <cell r="E17">
            <v>43.665999999999997</v>
          </cell>
          <cell r="H17">
            <v>0</v>
          </cell>
          <cell r="I17">
            <v>41.122999999999998</v>
          </cell>
        </row>
        <row r="18">
          <cell r="D18">
            <v>42.668999999999997</v>
          </cell>
          <cell r="F18">
            <v>42.691000000000003</v>
          </cell>
          <cell r="H18">
            <v>42.807000000000002</v>
          </cell>
          <cell r="I18">
            <v>0</v>
          </cell>
        </row>
        <row r="19">
          <cell r="D19">
            <v>4475.8810000000003</v>
          </cell>
          <cell r="E19">
            <v>6130.2579999999998</v>
          </cell>
          <cell r="F19">
            <v>6303.4790000000003</v>
          </cell>
          <cell r="G19">
            <v>4961.7039999999997</v>
          </cell>
          <cell r="H19">
            <v>6250.3670000000002</v>
          </cell>
          <cell r="I19">
            <v>5744.2640000000001</v>
          </cell>
        </row>
        <row r="20">
          <cell r="D20">
            <v>23.443999999999999</v>
          </cell>
          <cell r="E20">
            <v>20.942</v>
          </cell>
          <cell r="F20">
            <v>21.558</v>
          </cell>
          <cell r="G20">
            <v>21.552</v>
          </cell>
          <cell r="H20">
            <v>0</v>
          </cell>
          <cell r="I20">
            <v>21.512</v>
          </cell>
        </row>
        <row r="21">
          <cell r="D21">
            <v>170.55600000000001</v>
          </cell>
          <cell r="E21">
            <v>126.74</v>
          </cell>
          <cell r="F21">
            <v>169.32300000000001</v>
          </cell>
          <cell r="G21">
            <v>128.28800000000001</v>
          </cell>
          <cell r="H21">
            <v>219.47800000000001</v>
          </cell>
          <cell r="I21">
            <v>134.523</v>
          </cell>
        </row>
        <row r="22">
          <cell r="D22">
            <v>100.33499999999999</v>
          </cell>
          <cell r="E22">
            <v>143.15</v>
          </cell>
          <cell r="F22">
            <v>43.634999999999998</v>
          </cell>
          <cell r="G22">
            <v>176.89400000000001</v>
          </cell>
          <cell r="H22">
            <v>88.613</v>
          </cell>
          <cell r="I22">
            <v>86.528999999999996</v>
          </cell>
        </row>
        <row r="23">
          <cell r="D23">
            <v>563.84400000000005</v>
          </cell>
          <cell r="E23">
            <v>686.73699999999997</v>
          </cell>
          <cell r="F23">
            <v>604.04999999999995</v>
          </cell>
          <cell r="G23">
            <v>731.64400000000001</v>
          </cell>
          <cell r="H23">
            <v>574.95299999999997</v>
          </cell>
          <cell r="I23">
            <v>753.06200000000001</v>
          </cell>
        </row>
        <row r="24">
          <cell r="I24">
            <v>89.316000000000003</v>
          </cell>
        </row>
        <row r="25">
          <cell r="D25">
            <v>9.9770000000000003</v>
          </cell>
          <cell r="E25">
            <v>36.917999999999999</v>
          </cell>
          <cell r="F25">
            <v>59.656999999999996</v>
          </cell>
          <cell r="G25">
            <v>59.569000000000003</v>
          </cell>
          <cell r="H25">
            <v>104.658</v>
          </cell>
          <cell r="I25">
            <v>104.76300000000001</v>
          </cell>
        </row>
        <row r="26">
          <cell r="D26">
            <v>709.73900000000003</v>
          </cell>
          <cell r="E26">
            <v>808.93600000000004</v>
          </cell>
          <cell r="F26">
            <v>887.08900000000006</v>
          </cell>
          <cell r="G26">
            <v>917.43499999999995</v>
          </cell>
          <cell r="H26">
            <v>999.33100000000002</v>
          </cell>
          <cell r="I26">
            <v>904.827</v>
          </cell>
        </row>
        <row r="27">
          <cell r="D27">
            <v>160.32599999999999</v>
          </cell>
          <cell r="E27">
            <v>217.988</v>
          </cell>
          <cell r="F27">
            <v>128.21700000000001</v>
          </cell>
          <cell r="G27">
            <v>130.13300000000001</v>
          </cell>
          <cell r="H27">
            <v>148.02600000000001</v>
          </cell>
          <cell r="I27">
            <v>148.113</v>
          </cell>
        </row>
        <row r="28">
          <cell r="D28">
            <v>899.96899999999994</v>
          </cell>
          <cell r="E28">
            <v>1037.5029999999999</v>
          </cell>
          <cell r="F28">
            <v>316.88499999999999</v>
          </cell>
          <cell r="G28">
            <v>1186.1400000000001</v>
          </cell>
          <cell r="H28">
            <v>248.44800000000001</v>
          </cell>
          <cell r="I28">
            <v>770.35699999999997</v>
          </cell>
        </row>
        <row r="29">
          <cell r="D29">
            <v>341.30700000000002</v>
          </cell>
          <cell r="E29">
            <v>381.10899999999998</v>
          </cell>
          <cell r="F29">
            <v>580.57799999999997</v>
          </cell>
          <cell r="G29">
            <v>927.92700000000002</v>
          </cell>
          <cell r="H29">
            <v>865.82299999999998</v>
          </cell>
          <cell r="I29">
            <v>875.40099999999995</v>
          </cell>
        </row>
        <row r="30">
          <cell r="D30">
            <v>398.65600000000001</v>
          </cell>
          <cell r="E30">
            <v>250.81399999999999</v>
          </cell>
          <cell r="F30">
            <v>362.80500000000001</v>
          </cell>
          <cell r="G30">
            <v>312.83199999999999</v>
          </cell>
          <cell r="H30">
            <v>265.40600000000001</v>
          </cell>
          <cell r="I30">
            <v>279.46100000000001</v>
          </cell>
        </row>
        <row r="31">
          <cell r="D31">
            <v>801.77800000000002</v>
          </cell>
          <cell r="E31">
            <v>736.24800000000005</v>
          </cell>
          <cell r="F31">
            <v>914.48099999999999</v>
          </cell>
          <cell r="G31">
            <v>977.45799999999997</v>
          </cell>
          <cell r="H31">
            <v>1029.6079999999999</v>
          </cell>
          <cell r="I31">
            <v>1031.6690000000001</v>
          </cell>
        </row>
        <row r="32">
          <cell r="D32">
            <v>623.92600000000004</v>
          </cell>
          <cell r="E32">
            <v>641.798</v>
          </cell>
          <cell r="F32">
            <v>682.58199999999999</v>
          </cell>
          <cell r="G32">
            <v>841.46199999999999</v>
          </cell>
          <cell r="H32">
            <v>552.92999999999995</v>
          </cell>
          <cell r="I32">
            <v>691.25300000000004</v>
          </cell>
        </row>
        <row r="33">
          <cell r="D33">
            <v>697.75199999999995</v>
          </cell>
          <cell r="E33">
            <v>1337.338</v>
          </cell>
          <cell r="F33">
            <v>544.779</v>
          </cell>
          <cell r="G33">
            <v>1520.4490000000001</v>
          </cell>
          <cell r="H33">
            <v>1949.4059999999999</v>
          </cell>
          <cell r="I33">
            <v>1922.877</v>
          </cell>
        </row>
        <row r="34">
          <cell r="D34">
            <v>59.499000000000002</v>
          </cell>
          <cell r="E34">
            <v>29.55</v>
          </cell>
          <cell r="F34">
            <v>59.338999999999999</v>
          </cell>
          <cell r="G34">
            <v>29.55</v>
          </cell>
          <cell r="H34">
            <v>59.320999999999998</v>
          </cell>
          <cell r="I34">
            <v>29.751000000000001</v>
          </cell>
        </row>
        <row r="35">
          <cell r="D35">
            <v>909.37400000000002</v>
          </cell>
          <cell r="E35">
            <v>1185.4159999999999</v>
          </cell>
          <cell r="F35">
            <v>1118.0640000000001</v>
          </cell>
          <cell r="G35">
            <v>1199.0709999999999</v>
          </cell>
          <cell r="H35">
            <v>1386.2270000000001</v>
          </cell>
          <cell r="I35">
            <v>1247.547</v>
          </cell>
        </row>
        <row r="36">
          <cell r="D36">
            <v>614.84</v>
          </cell>
          <cell r="E36">
            <v>334.97300000000001</v>
          </cell>
          <cell r="F36">
            <v>672.22900000000004</v>
          </cell>
          <cell r="G36">
            <v>557.69899999999996</v>
          </cell>
          <cell r="H36">
            <v>673.64800000000002</v>
          </cell>
          <cell r="I36">
            <v>671.66099999999994</v>
          </cell>
        </row>
        <row r="37">
          <cell r="D37">
            <v>24.734000000000002</v>
          </cell>
          <cell r="E37">
            <v>19.78</v>
          </cell>
          <cell r="F37">
            <v>29.673999999999999</v>
          </cell>
          <cell r="G37">
            <v>29.678999999999998</v>
          </cell>
          <cell r="H37">
            <v>21.748999999999999</v>
          </cell>
          <cell r="I37">
            <v>37.567</v>
          </cell>
        </row>
        <row r="38">
          <cell r="D38">
            <v>492.22</v>
          </cell>
          <cell r="E38">
            <v>744.12400000000002</v>
          </cell>
          <cell r="F38">
            <v>939.94</v>
          </cell>
          <cell r="G38">
            <v>896.04300000000001</v>
          </cell>
          <cell r="H38">
            <v>1225.211</v>
          </cell>
          <cell r="I38">
            <v>736.39400000000001</v>
          </cell>
        </row>
        <row r="39">
          <cell r="D39">
            <v>478.05799999999999</v>
          </cell>
          <cell r="E39">
            <v>490.55200000000002</v>
          </cell>
          <cell r="F39">
            <v>307.56200000000001</v>
          </cell>
          <cell r="G39">
            <v>403.61099999999999</v>
          </cell>
          <cell r="H39">
            <v>389.01900000000001</v>
          </cell>
          <cell r="I39">
            <v>583.99300000000005</v>
          </cell>
        </row>
        <row r="40">
          <cell r="D40">
            <v>856.14800000000002</v>
          </cell>
          <cell r="E40">
            <v>1066.221</v>
          </cell>
          <cell r="F40">
            <v>928.41899999999998</v>
          </cell>
          <cell r="G40">
            <v>1370.732</v>
          </cell>
          <cell r="H40">
            <v>1136.7850000000001</v>
          </cell>
          <cell r="I40">
            <v>1339.6690000000001</v>
          </cell>
        </row>
        <row r="42">
          <cell r="D42">
            <v>183.297</v>
          </cell>
          <cell r="E42">
            <v>205.15199999999999</v>
          </cell>
          <cell r="F42">
            <v>223.1</v>
          </cell>
          <cell r="G42">
            <v>270.88499999999999</v>
          </cell>
          <cell r="H42">
            <v>275.09300000000002</v>
          </cell>
          <cell r="I42">
            <v>322.46199999999999</v>
          </cell>
        </row>
        <row r="43">
          <cell r="G43">
            <v>40.578000000000003</v>
          </cell>
          <cell r="H43">
            <v>0</v>
          </cell>
          <cell r="I43">
            <v>0</v>
          </cell>
        </row>
        <row r="44">
          <cell r="D44">
            <v>44.731000000000002</v>
          </cell>
          <cell r="E44">
            <v>99.195999999999998</v>
          </cell>
          <cell r="F44">
            <v>44.621000000000002</v>
          </cell>
          <cell r="G44">
            <v>44.624000000000002</v>
          </cell>
          <cell r="H44">
            <v>44.853999999999999</v>
          </cell>
          <cell r="I44">
            <v>45.021999999999998</v>
          </cell>
        </row>
        <row r="45">
          <cell r="D45">
            <v>803.21400000000006</v>
          </cell>
          <cell r="E45">
            <v>796.54600000000005</v>
          </cell>
          <cell r="F45">
            <v>682.53399999999999</v>
          </cell>
          <cell r="G45">
            <v>765.697</v>
          </cell>
          <cell r="H45">
            <v>909.16800000000001</v>
          </cell>
          <cell r="I45">
            <v>849.82500000000005</v>
          </cell>
        </row>
        <row r="46">
          <cell r="D46">
            <v>919.60599999999999</v>
          </cell>
          <cell r="E46">
            <v>953.67600000000004</v>
          </cell>
          <cell r="F46">
            <v>1041.4580000000001</v>
          </cell>
          <cell r="G46">
            <v>998.11500000000001</v>
          </cell>
          <cell r="H46">
            <v>769.77700000000004</v>
          </cell>
          <cell r="I46">
            <v>970.07799999999997</v>
          </cell>
        </row>
        <row r="47">
          <cell r="D47">
            <v>438.46100000000001</v>
          </cell>
          <cell r="E47">
            <v>433.279</v>
          </cell>
          <cell r="F47">
            <v>348.041</v>
          </cell>
          <cell r="G47">
            <v>349.798</v>
          </cell>
          <cell r="H47">
            <v>395.38900000000001</v>
          </cell>
          <cell r="I47">
            <v>481.41800000000001</v>
          </cell>
        </row>
        <row r="48">
          <cell r="D48">
            <v>61289.817000000003</v>
          </cell>
          <cell r="E48">
            <v>65689.290999999997</v>
          </cell>
          <cell r="F48">
            <v>79516.47</v>
          </cell>
          <cell r="G48">
            <v>76010.125</v>
          </cell>
          <cell r="H48">
            <v>72557.73</v>
          </cell>
          <cell r="I48">
            <v>72924.634000000005</v>
          </cell>
        </row>
        <row r="49">
          <cell r="D49">
            <v>1292.164</v>
          </cell>
          <cell r="E49">
            <v>1679.05</v>
          </cell>
          <cell r="F49">
            <v>1324.345</v>
          </cell>
          <cell r="G49">
            <v>1619.3879999999999</v>
          </cell>
          <cell r="H49">
            <v>1983.165</v>
          </cell>
          <cell r="I49">
            <v>2030.7860000000001</v>
          </cell>
        </row>
        <row r="50">
          <cell r="D50">
            <v>148.977</v>
          </cell>
          <cell r="E50">
            <v>163.54400000000001</v>
          </cell>
          <cell r="F50">
            <v>178.07599999999999</v>
          </cell>
          <cell r="G50">
            <v>177.57900000000001</v>
          </cell>
          <cell r="H50">
            <v>146.643</v>
          </cell>
          <cell r="I50">
            <v>177.983</v>
          </cell>
        </row>
        <row r="51">
          <cell r="D51">
            <v>460.99</v>
          </cell>
          <cell r="E51">
            <v>516.327</v>
          </cell>
          <cell r="F51">
            <v>509.72500000000002</v>
          </cell>
          <cell r="G51">
            <v>470.279</v>
          </cell>
          <cell r="H51">
            <v>491.69499999999999</v>
          </cell>
          <cell r="I51">
            <v>496.16199999999998</v>
          </cell>
        </row>
        <row r="52">
          <cell r="D52">
            <v>372.08199999999999</v>
          </cell>
          <cell r="E52">
            <v>394.17200000000003</v>
          </cell>
          <cell r="F52">
            <v>442.96800000000002</v>
          </cell>
          <cell r="G52">
            <v>445.87099999999998</v>
          </cell>
          <cell r="H52">
            <v>578.50800000000004</v>
          </cell>
          <cell r="I52">
            <v>551.18700000000001</v>
          </cell>
        </row>
        <row r="53">
          <cell r="D53">
            <v>390.58699999999999</v>
          </cell>
          <cell r="E53">
            <v>422.01900000000001</v>
          </cell>
          <cell r="F53">
            <v>404.226</v>
          </cell>
          <cell r="G53">
            <v>448.56099999999998</v>
          </cell>
          <cell r="H53">
            <v>357.85700000000003</v>
          </cell>
          <cell r="I53">
            <v>314.29599999999999</v>
          </cell>
        </row>
        <row r="54">
          <cell r="D54">
            <v>965.54499999999996</v>
          </cell>
          <cell r="E54">
            <v>930.68600000000004</v>
          </cell>
          <cell r="F54">
            <v>727.06500000000005</v>
          </cell>
          <cell r="G54">
            <v>1162.106</v>
          </cell>
          <cell r="H54">
            <v>842.31799999999998</v>
          </cell>
          <cell r="I54">
            <v>1033.194</v>
          </cell>
        </row>
        <row r="55">
          <cell r="D55">
            <v>42.872</v>
          </cell>
          <cell r="E55">
            <v>83.906000000000006</v>
          </cell>
          <cell r="F55">
            <v>84.31</v>
          </cell>
          <cell r="H55">
            <v>88.233000000000004</v>
          </cell>
          <cell r="I55">
            <v>88.233000000000004</v>
          </cell>
        </row>
        <row r="56">
          <cell r="D56">
            <v>64.777000000000001</v>
          </cell>
          <cell r="E56">
            <v>64.807000000000002</v>
          </cell>
          <cell r="F56">
            <v>116.746</v>
          </cell>
          <cell r="G56">
            <v>51.899000000000001</v>
          </cell>
          <cell r="H56">
            <v>0</v>
          </cell>
          <cell r="I56">
            <v>0</v>
          </cell>
        </row>
        <row r="57">
          <cell r="E57">
            <v>44.564</v>
          </cell>
          <cell r="H57">
            <v>44.51</v>
          </cell>
          <cell r="I57">
            <v>0</v>
          </cell>
        </row>
        <row r="58">
          <cell r="D58">
            <v>153.69399999999999</v>
          </cell>
          <cell r="E58">
            <v>131.614</v>
          </cell>
          <cell r="F58">
            <v>129.02099999999999</v>
          </cell>
          <cell r="G58">
            <v>171.58699999999999</v>
          </cell>
          <cell r="H58">
            <v>129.24600000000001</v>
          </cell>
          <cell r="I58">
            <v>171.267</v>
          </cell>
        </row>
        <row r="59">
          <cell r="D59">
            <v>43.802</v>
          </cell>
          <cell r="F59">
            <v>42.432000000000002</v>
          </cell>
          <cell r="H59">
            <v>44.338999999999999</v>
          </cell>
          <cell r="I59">
            <v>0</v>
          </cell>
        </row>
        <row r="60">
          <cell r="D60">
            <v>1047.1279999999999</v>
          </cell>
          <cell r="E60">
            <v>1515.924</v>
          </cell>
          <cell r="F60">
            <v>1281.8489999999999</v>
          </cell>
          <cell r="G60">
            <v>597.61400000000003</v>
          </cell>
          <cell r="H60">
            <v>1228.3699999999999</v>
          </cell>
          <cell r="I60">
            <v>1359.9280000000001</v>
          </cell>
        </row>
        <row r="61">
          <cell r="D61">
            <v>103755.886</v>
          </cell>
          <cell r="E61">
            <v>110480.07</v>
          </cell>
          <cell r="F61">
            <v>115962.383</v>
          </cell>
          <cell r="G61">
            <v>112894.439</v>
          </cell>
          <cell r="H61">
            <v>96040.30799999999</v>
          </cell>
          <cell r="I61">
            <v>102471.102</v>
          </cell>
        </row>
        <row r="62">
          <cell r="D62">
            <v>169.62700000000001</v>
          </cell>
          <cell r="E62">
            <v>212.24700000000001</v>
          </cell>
          <cell r="F62">
            <v>254.75299999999999</v>
          </cell>
          <cell r="G62">
            <v>281.25099999999998</v>
          </cell>
          <cell r="H62">
            <v>213.042</v>
          </cell>
          <cell r="I62">
            <v>226.01</v>
          </cell>
        </row>
        <row r="63">
          <cell r="E63">
            <v>29.739000000000001</v>
          </cell>
          <cell r="F63">
            <v>118.449</v>
          </cell>
          <cell r="G63">
            <v>29.559000000000001</v>
          </cell>
          <cell r="H63">
            <v>14.837</v>
          </cell>
          <cell r="I63">
            <v>59.343000000000004</v>
          </cell>
        </row>
        <row r="64">
          <cell r="D64">
            <v>4800.0659999999998</v>
          </cell>
          <cell r="E64">
            <v>5096.6549999999997</v>
          </cell>
          <cell r="F64">
            <v>5842.7610000000004</v>
          </cell>
          <cell r="G64">
            <v>3013.643</v>
          </cell>
          <cell r="H64">
            <v>5413.7939999999999</v>
          </cell>
          <cell r="I64">
            <v>6545.4690000000001</v>
          </cell>
        </row>
        <row r="65">
          <cell r="D65">
            <v>148.83000000000001</v>
          </cell>
          <cell r="E65">
            <v>175.1</v>
          </cell>
          <cell r="F65">
            <v>207.81</v>
          </cell>
          <cell r="G65">
            <v>237.35400000000001</v>
          </cell>
          <cell r="H65">
            <v>252.285</v>
          </cell>
          <cell r="I65">
            <v>267.46300000000002</v>
          </cell>
        </row>
        <row r="66">
          <cell r="D66">
            <v>651.375</v>
          </cell>
          <cell r="E66">
            <v>746.85799999999995</v>
          </cell>
          <cell r="F66">
            <v>944.697</v>
          </cell>
          <cell r="G66">
            <v>1045.4849999999999</v>
          </cell>
          <cell r="H66">
            <v>1015.124</v>
          </cell>
          <cell r="I66">
            <v>1036.6780000000001</v>
          </cell>
        </row>
        <row r="67">
          <cell r="D67">
            <v>710.43200000000002</v>
          </cell>
          <cell r="E67">
            <v>811.82899999999995</v>
          </cell>
          <cell r="F67">
            <v>642.49900000000002</v>
          </cell>
          <cell r="G67">
            <v>591.76400000000001</v>
          </cell>
          <cell r="H67">
            <v>775.51900000000001</v>
          </cell>
          <cell r="I67">
            <v>745.048</v>
          </cell>
        </row>
        <row r="68">
          <cell r="D68">
            <v>969.5</v>
          </cell>
          <cell r="E68">
            <v>1018.784</v>
          </cell>
          <cell r="F68">
            <v>1274.27</v>
          </cell>
          <cell r="G68">
            <v>1186.259</v>
          </cell>
          <cell r="H68">
            <v>1190.2270000000001</v>
          </cell>
          <cell r="I68">
            <v>1283.462</v>
          </cell>
        </row>
        <row r="69">
          <cell r="D69">
            <v>749.49699999999996</v>
          </cell>
          <cell r="E69">
            <v>800.60900000000004</v>
          </cell>
          <cell r="F69">
            <v>920.94500000000005</v>
          </cell>
          <cell r="G69">
            <v>891.27499999999998</v>
          </cell>
          <cell r="H69">
            <v>1345.444</v>
          </cell>
          <cell r="I69">
            <v>1421.2360000000001</v>
          </cell>
        </row>
        <row r="70">
          <cell r="D70">
            <v>1786.838</v>
          </cell>
          <cell r="E70">
            <v>1963.7380000000001</v>
          </cell>
          <cell r="F70">
            <v>1904.8219999999999</v>
          </cell>
          <cell r="G70">
            <v>1857.3579999999999</v>
          </cell>
          <cell r="H70">
            <v>1574.912</v>
          </cell>
          <cell r="I70">
            <v>2108.0059999999999</v>
          </cell>
        </row>
        <row r="71">
          <cell r="D71">
            <v>41281.114999999998</v>
          </cell>
          <cell r="E71">
            <v>46243.625</v>
          </cell>
          <cell r="F71">
            <v>59623.13</v>
          </cell>
          <cell r="G71">
            <v>56977.654000000002</v>
          </cell>
          <cell r="H71">
            <v>57914.031000000003</v>
          </cell>
          <cell r="I71">
            <v>57034.28</v>
          </cell>
        </row>
        <row r="72">
          <cell r="D72">
            <v>2181.9690000000001</v>
          </cell>
          <cell r="E72">
            <v>2438.069</v>
          </cell>
          <cell r="F72">
            <v>3049.9580000000001</v>
          </cell>
          <cell r="G72">
            <v>2999.7950000000001</v>
          </cell>
          <cell r="H72">
            <v>2015.5060000000001</v>
          </cell>
          <cell r="I72">
            <v>2005.68</v>
          </cell>
        </row>
        <row r="73">
          <cell r="D73">
            <v>36.207000000000001</v>
          </cell>
          <cell r="E73">
            <v>36.067999999999998</v>
          </cell>
          <cell r="F73">
            <v>72.108000000000004</v>
          </cell>
          <cell r="G73">
            <v>35.869</v>
          </cell>
          <cell r="H73">
            <v>71.988</v>
          </cell>
          <cell r="I73">
            <v>36.069000000000003</v>
          </cell>
        </row>
        <row r="74">
          <cell r="D74">
            <v>270.45100000000002</v>
          </cell>
          <cell r="E74">
            <v>249.339</v>
          </cell>
          <cell r="F74">
            <v>294.12400000000002</v>
          </cell>
          <cell r="G74">
            <v>291.87099999999998</v>
          </cell>
          <cell r="H74">
            <v>317.63900000000001</v>
          </cell>
          <cell r="I74">
            <v>274.666</v>
          </cell>
        </row>
        <row r="75">
          <cell r="D75">
            <v>468.45</v>
          </cell>
          <cell r="E75">
            <v>467.83199999999999</v>
          </cell>
          <cell r="F75">
            <v>455.77499999999998</v>
          </cell>
          <cell r="G75">
            <v>438.27499999999998</v>
          </cell>
          <cell r="H75">
            <v>585.74</v>
          </cell>
          <cell r="I75">
            <v>508.47199999999998</v>
          </cell>
        </row>
        <row r="76">
          <cell r="D76">
            <v>321.77800000000002</v>
          </cell>
          <cell r="E76">
            <v>320.92599999999999</v>
          </cell>
          <cell r="F76">
            <v>485.839</v>
          </cell>
          <cell r="G76">
            <v>380.59300000000002</v>
          </cell>
          <cell r="H76">
            <v>385.77699999999999</v>
          </cell>
          <cell r="I76">
            <v>447.90100000000001</v>
          </cell>
        </row>
        <row r="77">
          <cell r="D77">
            <v>1123.655</v>
          </cell>
          <cell r="E77">
            <v>1075.0609999999999</v>
          </cell>
          <cell r="F77">
            <v>1149.3019999999999</v>
          </cell>
          <cell r="G77">
            <v>1050.3150000000001</v>
          </cell>
          <cell r="H77">
            <v>1188.595</v>
          </cell>
          <cell r="I77">
            <v>1191.894</v>
          </cell>
        </row>
        <row r="78">
          <cell r="D78">
            <v>1335.3030000000001</v>
          </cell>
          <cell r="E78">
            <v>1444.9459999999999</v>
          </cell>
          <cell r="F78">
            <v>1992.0029999999999</v>
          </cell>
          <cell r="G78">
            <v>1997.54</v>
          </cell>
          <cell r="H78">
            <v>2824.433</v>
          </cell>
          <cell r="I78">
            <v>2729.864</v>
          </cell>
        </row>
        <row r="79">
          <cell r="D79">
            <v>1618.5510000000002</v>
          </cell>
          <cell r="E79">
            <v>2519.029</v>
          </cell>
          <cell r="F79">
            <v>2918.3020000000001</v>
          </cell>
          <cell r="G79">
            <v>3313.52</v>
          </cell>
          <cell r="H79">
            <v>3808.826</v>
          </cell>
          <cell r="I79">
            <v>5849.2889999999998</v>
          </cell>
        </row>
        <row r="80">
          <cell r="D80">
            <v>1177.2429999999999</v>
          </cell>
          <cell r="E80">
            <v>1143.171</v>
          </cell>
          <cell r="F80">
            <v>1260.7439999999999</v>
          </cell>
          <cell r="G80">
            <v>1178.114</v>
          </cell>
          <cell r="H80">
            <v>1642.9780000000001</v>
          </cell>
          <cell r="I80">
            <v>1666.7760000000001</v>
          </cell>
        </row>
        <row r="81">
          <cell r="D81">
            <v>294.214</v>
          </cell>
          <cell r="E81">
            <v>359.39600000000002</v>
          </cell>
          <cell r="F81">
            <v>342.88799999999998</v>
          </cell>
          <cell r="G81">
            <v>345.57299999999998</v>
          </cell>
          <cell r="H81">
            <v>286.17599999999999</v>
          </cell>
          <cell r="I81">
            <v>509.30200000000002</v>
          </cell>
        </row>
        <row r="82">
          <cell r="G82">
            <v>44.558999999999997</v>
          </cell>
          <cell r="H82">
            <v>0</v>
          </cell>
          <cell r="I82">
            <v>0</v>
          </cell>
        </row>
        <row r="83">
          <cell r="D83">
            <v>597.15800000000002</v>
          </cell>
          <cell r="E83">
            <v>805.79100000000005</v>
          </cell>
          <cell r="F83">
            <v>593.447</v>
          </cell>
          <cell r="G83">
            <v>594.92399999999998</v>
          </cell>
          <cell r="H83">
            <v>827.572</v>
          </cell>
          <cell r="I83">
            <v>1012.855</v>
          </cell>
        </row>
        <row r="84">
          <cell r="D84">
            <v>159.25899999999999</v>
          </cell>
          <cell r="E84">
            <v>228.63</v>
          </cell>
          <cell r="F84">
            <v>227.60400000000001</v>
          </cell>
          <cell r="G84">
            <v>227.518</v>
          </cell>
          <cell r="H84">
            <v>199.06899999999999</v>
          </cell>
          <cell r="I84">
            <v>207.06</v>
          </cell>
        </row>
        <row r="85">
          <cell r="D85">
            <v>872.49800000000005</v>
          </cell>
          <cell r="E85">
            <v>864.16200000000003</v>
          </cell>
          <cell r="F85">
            <v>1064.0930000000001</v>
          </cell>
          <cell r="G85">
            <v>947.76700000000005</v>
          </cell>
          <cell r="H85">
            <v>984.072</v>
          </cell>
          <cell r="I85">
            <v>970.82500000000005</v>
          </cell>
        </row>
        <row r="86">
          <cell r="D86">
            <v>59.554000000000002</v>
          </cell>
          <cell r="E86">
            <v>104.124</v>
          </cell>
          <cell r="F86">
            <v>118.864</v>
          </cell>
          <cell r="G86">
            <v>104.229</v>
          </cell>
          <cell r="H86">
            <v>148.99</v>
          </cell>
          <cell r="I86">
            <v>104.461</v>
          </cell>
        </row>
        <row r="87">
          <cell r="D87">
            <v>1775.5509999999999</v>
          </cell>
          <cell r="E87">
            <v>1701.143</v>
          </cell>
          <cell r="F87">
            <v>1914.607</v>
          </cell>
          <cell r="G87">
            <v>1590.912</v>
          </cell>
          <cell r="H87">
            <v>1638.212</v>
          </cell>
          <cell r="I87">
            <v>1802.8710000000001</v>
          </cell>
        </row>
        <row r="88">
          <cell r="D88">
            <v>388.012</v>
          </cell>
          <cell r="E88">
            <v>433.65699999999998</v>
          </cell>
          <cell r="F88">
            <v>586.78599999999994</v>
          </cell>
          <cell r="G88">
            <v>524.02</v>
          </cell>
          <cell r="H88">
            <v>664.91</v>
          </cell>
          <cell r="I88">
            <v>684.74300000000005</v>
          </cell>
        </row>
        <row r="89">
          <cell r="D89">
            <v>203.672</v>
          </cell>
          <cell r="E89">
            <v>183.733</v>
          </cell>
          <cell r="F89">
            <v>157.06299999999999</v>
          </cell>
          <cell r="G89">
            <v>196.11799999999999</v>
          </cell>
          <cell r="H89">
            <v>208.39500000000001</v>
          </cell>
          <cell r="I89">
            <v>207.173</v>
          </cell>
        </row>
        <row r="90">
          <cell r="D90">
            <v>42.557000000000002</v>
          </cell>
          <cell r="E90">
            <v>131.11699999999999</v>
          </cell>
          <cell r="F90">
            <v>86.185000000000002</v>
          </cell>
          <cell r="G90">
            <v>87.427999999999997</v>
          </cell>
          <cell r="H90">
            <v>82.661000000000001</v>
          </cell>
          <cell r="I90">
            <v>126.375</v>
          </cell>
        </row>
        <row r="91">
          <cell r="D91">
            <v>1492.4069999999999</v>
          </cell>
          <cell r="E91">
            <v>1967.5840000000001</v>
          </cell>
          <cell r="F91">
            <v>1905.1880000000001</v>
          </cell>
          <cell r="G91">
            <v>1999.6089999999999</v>
          </cell>
          <cell r="H91">
            <v>1864.703</v>
          </cell>
          <cell r="I91">
            <v>2046.6010000000001</v>
          </cell>
        </row>
        <row r="92">
          <cell r="D92">
            <v>1023.922</v>
          </cell>
          <cell r="E92">
            <v>1180.318</v>
          </cell>
          <cell r="F92">
            <v>1146.4549999999999</v>
          </cell>
          <cell r="G92">
            <v>1104.098</v>
          </cell>
          <cell r="H92">
            <v>1230.8879999999999</v>
          </cell>
          <cell r="I92">
            <v>1075.6289999999999</v>
          </cell>
        </row>
        <row r="93">
          <cell r="D93">
            <v>1886.857</v>
          </cell>
          <cell r="E93">
            <v>1490.046</v>
          </cell>
          <cell r="F93">
            <v>2077.7809999999999</v>
          </cell>
          <cell r="G93">
            <v>1701.2539999999999</v>
          </cell>
          <cell r="H93">
            <v>2256.386</v>
          </cell>
          <cell r="I93">
            <v>1945.604</v>
          </cell>
        </row>
        <row r="94">
          <cell r="D94">
            <v>3509.8310000000001</v>
          </cell>
          <cell r="E94">
            <v>3857.6019999999999</v>
          </cell>
          <cell r="F94">
            <v>4207.3239999999996</v>
          </cell>
          <cell r="G94">
            <v>4141.8620000000001</v>
          </cell>
          <cell r="H94">
            <v>4415.5389999999998</v>
          </cell>
          <cell r="I94">
            <v>5458.0810000000001</v>
          </cell>
        </row>
        <row r="95">
          <cell r="D95">
            <v>38.872</v>
          </cell>
          <cell r="E95">
            <v>41.307000000000002</v>
          </cell>
          <cell r="F95">
            <v>81.403999999999996</v>
          </cell>
          <cell r="G95">
            <v>85.010999999999996</v>
          </cell>
          <cell r="H95">
            <v>82.405000000000001</v>
          </cell>
          <cell r="I95">
            <v>126.229</v>
          </cell>
        </row>
        <row r="96">
          <cell r="D96">
            <v>81.156999999999996</v>
          </cell>
          <cell r="F96">
            <v>84.899000000000001</v>
          </cell>
          <cell r="H96">
            <v>84.159000000000006</v>
          </cell>
          <cell r="I96">
            <v>70.897999999999996</v>
          </cell>
        </row>
        <row r="97">
          <cell r="D97">
            <v>982.05100000000004</v>
          </cell>
          <cell r="E97">
            <v>767.35699999999997</v>
          </cell>
          <cell r="F97">
            <v>877.35799999999995</v>
          </cell>
          <cell r="G97">
            <v>936.85199999999998</v>
          </cell>
          <cell r="H97">
            <v>1027.011</v>
          </cell>
          <cell r="I97">
            <v>1030.2339999999999</v>
          </cell>
        </row>
        <row r="98">
          <cell r="D98">
            <v>118.79</v>
          </cell>
          <cell r="E98">
            <v>176.49199999999999</v>
          </cell>
          <cell r="F98">
            <v>187.62799999999999</v>
          </cell>
          <cell r="G98">
            <v>175.447</v>
          </cell>
          <cell r="H98">
            <v>197.11099999999999</v>
          </cell>
          <cell r="I98">
            <v>148.155</v>
          </cell>
        </row>
        <row r="99">
          <cell r="D99">
            <v>29.795999999999999</v>
          </cell>
          <cell r="E99">
            <v>29.693999999999999</v>
          </cell>
          <cell r="F99">
            <v>29.829000000000001</v>
          </cell>
          <cell r="G99">
            <v>29.89</v>
          </cell>
          <cell r="H99">
            <v>29.632999999999999</v>
          </cell>
          <cell r="I99">
            <v>73.924000000000007</v>
          </cell>
        </row>
        <row r="100">
          <cell r="D100">
            <v>149.37799999999999</v>
          </cell>
          <cell r="E100">
            <v>144.25299999999999</v>
          </cell>
          <cell r="F100">
            <v>184.24299999999999</v>
          </cell>
          <cell r="G100">
            <v>164.35</v>
          </cell>
          <cell r="H100">
            <v>177.70699999999999</v>
          </cell>
          <cell r="I100">
            <v>164.86500000000001</v>
          </cell>
        </row>
        <row r="101">
          <cell r="D101">
            <v>266.62099999999998</v>
          </cell>
          <cell r="E101">
            <v>257.24700000000001</v>
          </cell>
          <cell r="F101">
            <v>272.38600000000002</v>
          </cell>
          <cell r="G101">
            <v>297.149</v>
          </cell>
          <cell r="H101">
            <v>302.29000000000002</v>
          </cell>
          <cell r="I101">
            <v>313.04599999999999</v>
          </cell>
        </row>
        <row r="102">
          <cell r="D102">
            <v>1155.875</v>
          </cell>
          <cell r="E102">
            <v>2050.3789999999999</v>
          </cell>
          <cell r="F102">
            <v>1712.6690000000001</v>
          </cell>
          <cell r="G102">
            <v>1818.5719999999999</v>
          </cell>
          <cell r="H102">
            <v>1733.075</v>
          </cell>
          <cell r="I102">
            <v>1921.68</v>
          </cell>
        </row>
        <row r="103">
          <cell r="D103">
            <v>271303.73199999996</v>
          </cell>
          <cell r="E103">
            <v>296947.61900000012</v>
          </cell>
          <cell r="F103">
            <v>332319.22600000014</v>
          </cell>
          <cell r="G103">
            <v>321669.10699999996</v>
          </cell>
          <cell r="H103">
            <v>310284.47599999985</v>
          </cell>
          <cell r="I103">
            <v>323205.41000000003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9"/>
  <sheetViews>
    <sheetView showGridLines="0" tabSelected="1" zoomScaleNormal="100" workbookViewId="0">
      <pane xSplit="1" ySplit="9" topLeftCell="B10" activePane="bottomRight" state="frozen"/>
      <selection pane="topRight" activeCell="D1" sqref="D1"/>
      <selection pane="bottomLeft" activeCell="A9" sqref="A9"/>
      <selection pane="bottomRight" activeCell="R14" sqref="R14"/>
    </sheetView>
  </sheetViews>
  <sheetFormatPr defaultRowHeight="15"/>
  <cols>
    <col min="1" max="1" width="63.42578125" customWidth="1"/>
    <col min="2" max="2" width="17.42578125" bestFit="1" customWidth="1"/>
    <col min="3" max="12" width="9.7109375" customWidth="1"/>
    <col min="13" max="14" width="10.7109375" customWidth="1"/>
    <col min="15" max="15" width="12.42578125" customWidth="1"/>
    <col min="16" max="16" width="4.28515625" customWidth="1"/>
  </cols>
  <sheetData>
    <row r="2" spans="1:16">
      <c r="O2" s="1"/>
      <c r="P2" s="2"/>
    </row>
    <row r="3" spans="1:16">
      <c r="A3" s="3" t="s">
        <v>0</v>
      </c>
      <c r="B3" s="3"/>
      <c r="O3" s="1"/>
      <c r="P3" s="2"/>
    </row>
    <row r="4" spans="1:16">
      <c r="A4" s="3" t="s">
        <v>1</v>
      </c>
      <c r="B4" s="3"/>
      <c r="O4" s="4"/>
      <c r="P4" s="2"/>
    </row>
    <row r="5" spans="1:16">
      <c r="O5" s="2"/>
      <c r="P5" s="2"/>
    </row>
    <row r="6" spans="1:16" ht="15.7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15.75">
      <c r="A7" s="5"/>
      <c r="B7" s="5"/>
      <c r="C7" s="6"/>
    </row>
    <row r="8" spans="1:16" ht="15.75">
      <c r="A8" s="7" t="s">
        <v>2</v>
      </c>
      <c r="B8" s="21"/>
      <c r="C8" s="21"/>
      <c r="O8" s="8" t="s">
        <v>215</v>
      </c>
    </row>
    <row r="9" spans="1:16" ht="47.25" customHeight="1">
      <c r="A9" s="9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  <c r="L9" s="9" t="s">
        <v>14</v>
      </c>
      <c r="M9" s="9" t="s">
        <v>15</v>
      </c>
      <c r="N9" s="9" t="s">
        <v>16</v>
      </c>
      <c r="O9" s="10" t="s">
        <v>17</v>
      </c>
    </row>
    <row r="10" spans="1:16">
      <c r="A10" s="11" t="s">
        <v>216</v>
      </c>
      <c r="B10" s="18" t="s">
        <v>217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167.881</v>
      </c>
      <c r="N10" s="12">
        <v>171.828</v>
      </c>
      <c r="O10" s="13">
        <f>SUM(C10:N10)</f>
        <v>339.709</v>
      </c>
    </row>
    <row r="11" spans="1:16" s="14" customFormat="1" ht="17.45" customHeight="1">
      <c r="A11" s="11" t="s">
        <v>18</v>
      </c>
      <c r="B11" s="18" t="s">
        <v>19</v>
      </c>
      <c r="C11" s="12">
        <f>[1]Geral!D3</f>
        <v>369.416</v>
      </c>
      <c r="D11" s="12">
        <f>[1]Geral!E3</f>
        <v>625.95100000000002</v>
      </c>
      <c r="E11" s="12">
        <f>[1]Geral!F3</f>
        <v>477.16899999999998</v>
      </c>
      <c r="F11" s="12">
        <f>[1]Geral!G3</f>
        <v>454.13499999999999</v>
      </c>
      <c r="G11" s="12">
        <f>[1]Geral!H3</f>
        <v>522.92200000000003</v>
      </c>
      <c r="H11" s="12">
        <f>[1]Geral!I3</f>
        <v>456.94400000000002</v>
      </c>
      <c r="I11" s="12">
        <v>494.25799999999998</v>
      </c>
      <c r="J11" s="12">
        <v>506.59100000000001</v>
      </c>
      <c r="K11" s="12">
        <v>495.90300000000002</v>
      </c>
      <c r="L11" s="12">
        <v>522.46</v>
      </c>
      <c r="M11" s="12">
        <v>327.49400000000003</v>
      </c>
      <c r="N11" s="12">
        <v>547.51199999999994</v>
      </c>
      <c r="O11" s="13">
        <f t="shared" ref="O11:O74" si="0">SUM(C11:N11)</f>
        <v>5800.7549999999992</v>
      </c>
    </row>
    <row r="12" spans="1:16" s="14" customFormat="1" ht="17.45" customHeight="1">
      <c r="A12" s="11" t="s">
        <v>20</v>
      </c>
      <c r="B12" s="18" t="s">
        <v>21</v>
      </c>
      <c r="C12" s="12">
        <f>[1]Geral!D4</f>
        <v>178.428</v>
      </c>
      <c r="D12" s="12">
        <f>[1]Geral!E4</f>
        <v>178.31700000000001</v>
      </c>
      <c r="E12" s="12">
        <f>[1]Geral!F4</f>
        <v>207.59100000000001</v>
      </c>
      <c r="F12" s="12">
        <f>[1]Geral!G4</f>
        <v>177.35400000000001</v>
      </c>
      <c r="G12" s="12">
        <f>[1]Geral!H4</f>
        <v>177.80099999999999</v>
      </c>
      <c r="H12" s="12">
        <f>[1]Geral!I4</f>
        <v>257.01799999999997</v>
      </c>
      <c r="I12" s="12">
        <v>297.26100000000002</v>
      </c>
      <c r="J12" s="12">
        <v>237.399</v>
      </c>
      <c r="K12" s="12">
        <v>237.21899999999999</v>
      </c>
      <c r="L12" s="12">
        <v>266.49299999999999</v>
      </c>
      <c r="M12" s="12">
        <v>268.51799999999997</v>
      </c>
      <c r="N12" s="12">
        <v>268.31200000000001</v>
      </c>
      <c r="O12" s="13">
        <f t="shared" si="0"/>
        <v>2751.7109999999998</v>
      </c>
    </row>
    <row r="13" spans="1:16" s="14" customFormat="1" ht="17.45" customHeight="1">
      <c r="A13" s="11" t="s">
        <v>22</v>
      </c>
      <c r="B13" s="18" t="s">
        <v>23</v>
      </c>
      <c r="C13" s="12">
        <f>[1]Geral!D5</f>
        <v>7333.6909999999998</v>
      </c>
      <c r="D13" s="12">
        <f>[1]Geral!E5</f>
        <v>8840.5249999999996</v>
      </c>
      <c r="E13" s="12">
        <f>[1]Geral!F5</f>
        <v>8324.9230000000007</v>
      </c>
      <c r="F13" s="12">
        <f>[1]Geral!G5</f>
        <v>9113.7379999999994</v>
      </c>
      <c r="G13" s="12">
        <f>[1]Geral!H5</f>
        <v>9721.0830000000005</v>
      </c>
      <c r="H13" s="12">
        <f>[1]Geral!I5</f>
        <v>10643.371999999999</v>
      </c>
      <c r="I13" s="12">
        <v>10981.458000000001</v>
      </c>
      <c r="J13" s="12">
        <v>10997.34</v>
      </c>
      <c r="K13" s="12">
        <v>10586.056</v>
      </c>
      <c r="L13" s="12">
        <v>9531.7759999999998</v>
      </c>
      <c r="M13" s="12">
        <v>10104.656999999999</v>
      </c>
      <c r="N13" s="12">
        <v>9325.2610000000004</v>
      </c>
      <c r="O13" s="13">
        <f t="shared" si="0"/>
        <v>115503.87999999998</v>
      </c>
    </row>
    <row r="14" spans="1:16" s="14" customFormat="1" ht="17.45" customHeight="1">
      <c r="A14" s="11" t="s">
        <v>24</v>
      </c>
      <c r="B14" s="18" t="s">
        <v>25</v>
      </c>
      <c r="C14" s="12">
        <f>[1]Geral!D6</f>
        <v>181.57</v>
      </c>
      <c r="D14" s="12">
        <f>[1]Geral!E6</f>
        <v>166.83699999999999</v>
      </c>
      <c r="E14" s="12">
        <f>[1]Geral!F6</f>
        <v>200.62299999999999</v>
      </c>
      <c r="F14" s="12">
        <f>[1]Geral!G6</f>
        <v>187.55799999999999</v>
      </c>
      <c r="G14" s="12">
        <f>[1]Geral!H6</f>
        <v>176.376</v>
      </c>
      <c r="H14" s="12">
        <f>[1]Geral!I6</f>
        <v>195.31399999999999</v>
      </c>
      <c r="I14" s="12">
        <v>197.00399999999999</v>
      </c>
      <c r="J14" s="12">
        <v>196.34800000000001</v>
      </c>
      <c r="K14" s="12">
        <v>200.22900000000001</v>
      </c>
      <c r="L14" s="12">
        <v>151.97399999999999</v>
      </c>
      <c r="M14" s="12">
        <v>155.82499999999999</v>
      </c>
      <c r="N14" s="12">
        <v>155.13200000000001</v>
      </c>
      <c r="O14" s="13">
        <f t="shared" si="0"/>
        <v>2164.79</v>
      </c>
    </row>
    <row r="15" spans="1:16" s="14" customFormat="1" ht="17.45" customHeight="1">
      <c r="A15" s="11" t="s">
        <v>26</v>
      </c>
      <c r="B15" s="18" t="s">
        <v>27</v>
      </c>
      <c r="C15" s="12">
        <f>[1]Geral!D7</f>
        <v>173.29900000000001</v>
      </c>
      <c r="D15" s="12">
        <f>[1]Geral!E7</f>
        <v>243.98</v>
      </c>
      <c r="E15" s="12">
        <f>[1]Geral!F7</f>
        <v>237.76400000000001</v>
      </c>
      <c r="F15" s="12">
        <f>[1]Geral!G7</f>
        <v>191.42599999999999</v>
      </c>
      <c r="G15" s="12">
        <f>[1]Geral!H7</f>
        <v>251.316</v>
      </c>
      <c r="H15" s="12">
        <f>[1]Geral!I7</f>
        <v>210.12</v>
      </c>
      <c r="I15" s="12">
        <v>168.78899999999999</v>
      </c>
      <c r="J15" s="12">
        <v>208.45</v>
      </c>
      <c r="K15" s="12">
        <v>173.911</v>
      </c>
      <c r="L15" s="12">
        <v>171.57400000000001</v>
      </c>
      <c r="M15" s="12">
        <v>128.273</v>
      </c>
      <c r="N15" s="12">
        <v>171.12</v>
      </c>
      <c r="O15" s="13">
        <f t="shared" si="0"/>
        <v>2330.0220000000004</v>
      </c>
    </row>
    <row r="16" spans="1:16" s="14" customFormat="1" ht="17.45" customHeight="1">
      <c r="A16" s="11" t="s">
        <v>28</v>
      </c>
      <c r="B16" s="18" t="s">
        <v>29</v>
      </c>
      <c r="C16" s="12">
        <f>[1]Geral!D8</f>
        <v>236.88300000000001</v>
      </c>
      <c r="D16" s="12">
        <f>[1]Geral!E8</f>
        <v>282.41000000000003</v>
      </c>
      <c r="E16" s="12">
        <f>[1]Geral!F8</f>
        <v>234.84399999999999</v>
      </c>
      <c r="F16" s="12">
        <f>[1]Geral!G8</f>
        <v>265.34500000000003</v>
      </c>
      <c r="G16" s="12">
        <f>[1]Geral!H8</f>
        <v>227.62100000000001</v>
      </c>
      <c r="H16" s="12">
        <f>[1]Geral!I8</f>
        <v>231.26499999999999</v>
      </c>
      <c r="I16" s="12">
        <v>133.57499999999999</v>
      </c>
      <c r="J16" s="12">
        <v>104.123</v>
      </c>
      <c r="K16" s="12">
        <v>147.75399999999999</v>
      </c>
      <c r="L16" s="12">
        <v>147.93799999999999</v>
      </c>
      <c r="M16" s="12">
        <v>147.38999999999999</v>
      </c>
      <c r="N16" s="12">
        <v>56.459000000000003</v>
      </c>
      <c r="O16" s="13">
        <f t="shared" si="0"/>
        <v>2215.6069999999995</v>
      </c>
    </row>
    <row r="17" spans="1:15" s="14" customFormat="1" ht="17.45" customHeight="1">
      <c r="A17" s="11" t="s">
        <v>30</v>
      </c>
      <c r="B17" s="18" t="s">
        <v>31</v>
      </c>
      <c r="C17" s="12">
        <f>[1]Geral!D9</f>
        <v>61.834000000000003</v>
      </c>
      <c r="D17" s="12">
        <f>[1]Geral!E9</f>
        <v>59.848999999999997</v>
      </c>
      <c r="E17" s="12">
        <f>[1]Geral!F9</f>
        <v>86.373999999999995</v>
      </c>
      <c r="F17" s="12">
        <f>[1]Geral!G9</f>
        <v>42.817</v>
      </c>
      <c r="G17" s="12">
        <f>[1]Geral!H9</f>
        <v>85.135000000000005</v>
      </c>
      <c r="H17" s="12">
        <f>[1]Geral!I9</f>
        <v>84.072999999999993</v>
      </c>
      <c r="I17" s="12">
        <v>84.741</v>
      </c>
      <c r="J17" s="12">
        <v>82.174000000000007</v>
      </c>
      <c r="K17" s="12">
        <v>43.018999999999998</v>
      </c>
      <c r="L17" s="12">
        <v>63.061999999999998</v>
      </c>
      <c r="M17" s="12">
        <v>62.975000000000001</v>
      </c>
      <c r="N17" s="12">
        <v>41.762</v>
      </c>
      <c r="O17" s="13">
        <f t="shared" si="0"/>
        <v>797.81500000000005</v>
      </c>
    </row>
    <row r="18" spans="1:15" s="14" customFormat="1" ht="17.45" customHeight="1">
      <c r="A18" s="11" t="s">
        <v>218</v>
      </c>
      <c r="B18" s="18" t="s">
        <v>219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43.718000000000004</v>
      </c>
      <c r="N18" s="12">
        <v>0</v>
      </c>
      <c r="O18" s="13">
        <f t="shared" si="0"/>
        <v>43.718000000000004</v>
      </c>
    </row>
    <row r="19" spans="1:15" s="14" customFormat="1" ht="17.45" customHeight="1">
      <c r="A19" s="11" t="s">
        <v>32</v>
      </c>
      <c r="B19" s="18" t="s">
        <v>33</v>
      </c>
      <c r="C19" s="12">
        <f>[1]Geral!D11</f>
        <v>250.90700000000001</v>
      </c>
      <c r="D19" s="12">
        <f>[1]Geral!E11</f>
        <v>221.452</v>
      </c>
      <c r="E19" s="12">
        <f>[1]Geral!F11</f>
        <v>297.23099999999999</v>
      </c>
      <c r="F19" s="12">
        <f>[1]Geral!G11</f>
        <v>287.52600000000001</v>
      </c>
      <c r="G19" s="12">
        <f>[1]Geral!H11</f>
        <v>746.5</v>
      </c>
      <c r="H19" s="12">
        <f>[1]Geral!I11</f>
        <v>658.48</v>
      </c>
      <c r="I19" s="12">
        <v>938.69299999999998</v>
      </c>
      <c r="J19" s="12">
        <v>764.17899999999997</v>
      </c>
      <c r="K19" s="12">
        <v>1735.4960000000001</v>
      </c>
      <c r="L19" s="12">
        <v>1531.348</v>
      </c>
      <c r="M19" s="12">
        <v>1259.81</v>
      </c>
      <c r="N19" s="12">
        <v>1599.644</v>
      </c>
      <c r="O19" s="13">
        <f t="shared" si="0"/>
        <v>10291.266</v>
      </c>
    </row>
    <row r="20" spans="1:15" s="14" customFormat="1" ht="17.45" customHeight="1">
      <c r="A20" s="11" t="s">
        <v>34</v>
      </c>
      <c r="B20" s="18" t="s">
        <v>35</v>
      </c>
      <c r="C20" s="12">
        <f>[1]Geral!D12</f>
        <v>913.47</v>
      </c>
      <c r="D20" s="12">
        <f>[1]Geral!E12</f>
        <v>869.95</v>
      </c>
      <c r="E20" s="12">
        <f>[1]Geral!F12</f>
        <v>1095.848</v>
      </c>
      <c r="F20" s="12">
        <f>[1]Geral!G12</f>
        <v>1093.4949999999999</v>
      </c>
      <c r="G20" s="12">
        <f>[1]Geral!H12</f>
        <v>1360.5830000000001</v>
      </c>
      <c r="H20" s="12">
        <f>[1]Geral!I12</f>
        <v>1321.9480000000001</v>
      </c>
      <c r="I20" s="12">
        <v>2037.482</v>
      </c>
      <c r="J20" s="12">
        <v>1474.1379999999999</v>
      </c>
      <c r="K20" s="12">
        <v>1763.616</v>
      </c>
      <c r="L20" s="12">
        <v>1713.7719999999999</v>
      </c>
      <c r="M20" s="12">
        <v>1934.4549999999999</v>
      </c>
      <c r="N20" s="12">
        <v>1852.912</v>
      </c>
      <c r="O20" s="13">
        <f t="shared" si="0"/>
        <v>17431.668999999998</v>
      </c>
    </row>
    <row r="21" spans="1:15" s="14" customFormat="1" ht="17.45" customHeight="1">
      <c r="A21" s="11" t="s">
        <v>205</v>
      </c>
      <c r="B21" s="18" t="s">
        <v>206</v>
      </c>
      <c r="C21" s="12">
        <f>[1]Geral!D13</f>
        <v>0</v>
      </c>
      <c r="D21" s="12">
        <f>[1]Geral!E13</f>
        <v>0</v>
      </c>
      <c r="E21" s="12">
        <f>[1]Geral!F13</f>
        <v>4.7560000000000002</v>
      </c>
      <c r="F21" s="12">
        <f>[1]Geral!G13</f>
        <v>4.9480000000000004</v>
      </c>
      <c r="G21" s="12">
        <f>[1]Geral!H13</f>
        <v>4.9589999999999996</v>
      </c>
      <c r="H21" s="12">
        <f>[1]Geral!I13</f>
        <v>4.7670000000000003</v>
      </c>
      <c r="I21" s="12">
        <v>4.7560000000000002</v>
      </c>
      <c r="J21" s="12">
        <v>4.9790000000000001</v>
      </c>
      <c r="K21" s="12">
        <v>0</v>
      </c>
      <c r="L21" s="12">
        <v>0</v>
      </c>
      <c r="M21" s="12">
        <v>4.9960000000000004</v>
      </c>
      <c r="N21" s="12">
        <v>4.984</v>
      </c>
      <c r="O21" s="13">
        <f t="shared" si="0"/>
        <v>39.145000000000003</v>
      </c>
    </row>
    <row r="22" spans="1:15" s="14" customFormat="1" ht="17.45" customHeight="1">
      <c r="A22" s="11" t="s">
        <v>36</v>
      </c>
      <c r="B22" s="18" t="s">
        <v>37</v>
      </c>
      <c r="C22" s="12">
        <f>[1]Geral!D14</f>
        <v>758.21199999999999</v>
      </c>
      <c r="D22" s="12">
        <f>[1]Geral!E14</f>
        <v>588.50300000000004</v>
      </c>
      <c r="E22" s="12">
        <f>[1]Geral!F14</f>
        <v>950.774</v>
      </c>
      <c r="F22" s="12">
        <f>[1]Geral!G14</f>
        <v>839.13300000000004</v>
      </c>
      <c r="G22" s="12">
        <f>[1]Geral!H14</f>
        <v>803.10599999999999</v>
      </c>
      <c r="H22" s="12">
        <f>[1]Geral!I14</f>
        <v>906.49699999999996</v>
      </c>
      <c r="I22" s="12">
        <v>586.93600000000004</v>
      </c>
      <c r="J22" s="12">
        <v>761.49900000000002</v>
      </c>
      <c r="K22" s="12">
        <v>746.81600000000003</v>
      </c>
      <c r="L22" s="12">
        <v>844.423</v>
      </c>
      <c r="M22" s="12">
        <v>894.64200000000005</v>
      </c>
      <c r="N22" s="12">
        <v>771.99599999999998</v>
      </c>
      <c r="O22" s="13">
        <f t="shared" si="0"/>
        <v>9452.5369999999984</v>
      </c>
    </row>
    <row r="23" spans="1:15" s="14" customFormat="1" ht="17.45" customHeight="1">
      <c r="A23" s="11" t="s">
        <v>211</v>
      </c>
      <c r="B23" s="18" t="s">
        <v>212</v>
      </c>
      <c r="C23" s="12"/>
      <c r="D23" s="12"/>
      <c r="E23" s="12"/>
      <c r="F23" s="12"/>
      <c r="G23" s="12"/>
      <c r="H23" s="12">
        <f>[1]Geral!I15</f>
        <v>264.18599999999998</v>
      </c>
      <c r="I23" s="12">
        <v>295.59800000000001</v>
      </c>
      <c r="J23" s="12">
        <v>415.46100000000001</v>
      </c>
      <c r="K23" s="12">
        <v>83.632999999999996</v>
      </c>
      <c r="L23" s="12">
        <v>376.95100000000002</v>
      </c>
      <c r="M23" s="12">
        <v>40.470999999999997</v>
      </c>
      <c r="N23" s="12">
        <v>40.627000000000002</v>
      </c>
      <c r="O23" s="13">
        <f t="shared" si="0"/>
        <v>1516.9269999999999</v>
      </c>
    </row>
    <row r="24" spans="1:15" s="14" customFormat="1" ht="17.45" customHeight="1">
      <c r="A24" s="11" t="s">
        <v>38</v>
      </c>
      <c r="B24" s="18" t="s">
        <v>39</v>
      </c>
      <c r="C24" s="12">
        <f>[1]Geral!D16</f>
        <v>44.441000000000003</v>
      </c>
      <c r="D24" s="12">
        <f>[1]Geral!E16</f>
        <v>227.60400000000001</v>
      </c>
      <c r="E24" s="12">
        <f>[1]Geral!F16</f>
        <v>153.93100000000001</v>
      </c>
      <c r="F24" s="12">
        <f>[1]Geral!G16</f>
        <v>197.97900000000001</v>
      </c>
      <c r="G24" s="12">
        <f>[1]Geral!H16</f>
        <v>56.396000000000001</v>
      </c>
      <c r="H24" s="12">
        <f>[1]Geral!I16</f>
        <v>0</v>
      </c>
      <c r="I24" s="12">
        <v>0</v>
      </c>
      <c r="J24" s="12">
        <v>0</v>
      </c>
      <c r="K24" s="12">
        <v>0</v>
      </c>
      <c r="L24" s="12">
        <v>120.735</v>
      </c>
      <c r="M24" s="12">
        <v>0</v>
      </c>
      <c r="N24" s="12">
        <v>0</v>
      </c>
      <c r="O24" s="13">
        <f t="shared" si="0"/>
        <v>801.08600000000001</v>
      </c>
    </row>
    <row r="25" spans="1:15" s="14" customFormat="1" ht="17.45" customHeight="1">
      <c r="A25" s="11" t="s">
        <v>40</v>
      </c>
      <c r="B25" s="18" t="s">
        <v>41</v>
      </c>
      <c r="C25" s="12">
        <f>[1]Geral!D17</f>
        <v>0</v>
      </c>
      <c r="D25" s="12">
        <f>[1]Geral!E17</f>
        <v>43.665999999999997</v>
      </c>
      <c r="E25" s="12">
        <f>[1]Geral!F17</f>
        <v>0</v>
      </c>
      <c r="F25" s="12">
        <f>[1]Geral!G17</f>
        <v>0</v>
      </c>
      <c r="G25" s="12">
        <f>[1]Geral!H17</f>
        <v>0</v>
      </c>
      <c r="H25" s="12">
        <f>[1]Geral!I17</f>
        <v>41.122999999999998</v>
      </c>
      <c r="I25" s="12">
        <v>41.92</v>
      </c>
      <c r="J25" s="12">
        <v>41.045000000000002</v>
      </c>
      <c r="K25" s="12">
        <v>102.956</v>
      </c>
      <c r="L25" s="12">
        <v>57.826000000000001</v>
      </c>
      <c r="M25" s="12">
        <v>87.447000000000003</v>
      </c>
      <c r="N25" s="12">
        <v>85.44</v>
      </c>
      <c r="O25" s="13">
        <f t="shared" si="0"/>
        <v>501.423</v>
      </c>
    </row>
    <row r="26" spans="1:15" s="14" customFormat="1" ht="17.45" customHeight="1">
      <c r="A26" s="11" t="s">
        <v>42</v>
      </c>
      <c r="B26" s="18" t="s">
        <v>43</v>
      </c>
      <c r="C26" s="12">
        <f>[1]Geral!D18</f>
        <v>42.668999999999997</v>
      </c>
      <c r="D26" s="12">
        <f>[1]Geral!E18</f>
        <v>0</v>
      </c>
      <c r="E26" s="12">
        <f>[1]Geral!F18</f>
        <v>42.691000000000003</v>
      </c>
      <c r="F26" s="12">
        <f>[1]Geral!G18</f>
        <v>0</v>
      </c>
      <c r="G26" s="12">
        <f>[1]Geral!H18</f>
        <v>42.807000000000002</v>
      </c>
      <c r="H26" s="12">
        <f>[1]Geral!I18</f>
        <v>0</v>
      </c>
      <c r="I26" s="12">
        <v>43.841000000000001</v>
      </c>
      <c r="J26" s="12">
        <v>0</v>
      </c>
      <c r="K26" s="12">
        <v>42.823999999999998</v>
      </c>
      <c r="L26" s="12">
        <v>0</v>
      </c>
      <c r="M26" s="12">
        <v>40.552999999999997</v>
      </c>
      <c r="N26" s="12">
        <v>0</v>
      </c>
      <c r="O26" s="13">
        <f t="shared" si="0"/>
        <v>255.38499999999999</v>
      </c>
    </row>
    <row r="27" spans="1:15" s="14" customFormat="1" ht="17.45" customHeight="1">
      <c r="A27" s="11" t="s">
        <v>44</v>
      </c>
      <c r="B27" s="18" t="s">
        <v>45</v>
      </c>
      <c r="C27" s="12">
        <f>[1]Geral!D19</f>
        <v>4475.8810000000003</v>
      </c>
      <c r="D27" s="12">
        <f>[1]Geral!E19</f>
        <v>6130.2579999999998</v>
      </c>
      <c r="E27" s="12">
        <f>[1]Geral!F19</f>
        <v>6303.4790000000003</v>
      </c>
      <c r="F27" s="12">
        <f>[1]Geral!G19</f>
        <v>4961.7039999999997</v>
      </c>
      <c r="G27" s="12">
        <f>[1]Geral!H19</f>
        <v>6250.3670000000002</v>
      </c>
      <c r="H27" s="12">
        <f>[1]Geral!I19</f>
        <v>5744.2640000000001</v>
      </c>
      <c r="I27" s="12">
        <v>6023.7659999999996</v>
      </c>
      <c r="J27" s="12">
        <v>5979.0119999999997</v>
      </c>
      <c r="K27" s="12">
        <v>6030.5370000000003</v>
      </c>
      <c r="L27" s="12">
        <v>6579.3540000000003</v>
      </c>
      <c r="M27" s="12">
        <v>5602.3789999999999</v>
      </c>
      <c r="N27" s="12">
        <v>5780.0479999999998</v>
      </c>
      <c r="O27" s="13">
        <f t="shared" si="0"/>
        <v>69861.048999999999</v>
      </c>
    </row>
    <row r="28" spans="1:15" s="14" customFormat="1" ht="17.45" customHeight="1">
      <c r="A28" s="11" t="s">
        <v>46</v>
      </c>
      <c r="B28" s="18" t="s">
        <v>47</v>
      </c>
      <c r="C28" s="12">
        <f>[1]Geral!D20</f>
        <v>23.443999999999999</v>
      </c>
      <c r="D28" s="12">
        <f>[1]Geral!E20</f>
        <v>20.942</v>
      </c>
      <c r="E28" s="12">
        <f>[1]Geral!F20</f>
        <v>21.558</v>
      </c>
      <c r="F28" s="12">
        <f>[1]Geral!G20</f>
        <v>21.552</v>
      </c>
      <c r="G28" s="12">
        <f>[1]Geral!H20</f>
        <v>0</v>
      </c>
      <c r="H28" s="12">
        <f>[1]Geral!I20</f>
        <v>21.512</v>
      </c>
      <c r="I28" s="12">
        <v>20.550999999999998</v>
      </c>
      <c r="J28" s="12">
        <v>20.597000000000001</v>
      </c>
      <c r="K28" s="12">
        <v>20.521000000000001</v>
      </c>
      <c r="L28" s="12">
        <v>20.568999999999999</v>
      </c>
      <c r="M28" s="12">
        <v>42.018000000000001</v>
      </c>
      <c r="N28" s="12">
        <v>0</v>
      </c>
      <c r="O28" s="13">
        <f t="shared" si="0"/>
        <v>233.26399999999995</v>
      </c>
    </row>
    <row r="29" spans="1:15" s="14" customFormat="1" ht="17.45" customHeight="1">
      <c r="A29" s="11" t="s">
        <v>48</v>
      </c>
      <c r="B29" s="18" t="s">
        <v>49</v>
      </c>
      <c r="C29" s="12">
        <f>[1]Geral!D21</f>
        <v>170.55600000000001</v>
      </c>
      <c r="D29" s="12">
        <f>[1]Geral!E21</f>
        <v>126.74</v>
      </c>
      <c r="E29" s="12">
        <f>[1]Geral!F21</f>
        <v>169.32300000000001</v>
      </c>
      <c r="F29" s="12">
        <f>[1]Geral!G21</f>
        <v>128.28800000000001</v>
      </c>
      <c r="G29" s="12">
        <f>[1]Geral!H21</f>
        <v>219.47800000000001</v>
      </c>
      <c r="H29" s="12">
        <f>[1]Geral!I21</f>
        <v>134.523</v>
      </c>
      <c r="I29" s="12">
        <v>215.95400000000001</v>
      </c>
      <c r="J29" s="12">
        <v>174.25800000000001</v>
      </c>
      <c r="K29" s="12">
        <v>207.60599999999999</v>
      </c>
      <c r="L29" s="12">
        <v>209.52199999999999</v>
      </c>
      <c r="M29" s="12">
        <v>167.96799999999999</v>
      </c>
      <c r="N29" s="12">
        <v>172.697</v>
      </c>
      <c r="O29" s="13">
        <f t="shared" si="0"/>
        <v>2096.913</v>
      </c>
    </row>
    <row r="30" spans="1:15" s="14" customFormat="1" ht="17.45" customHeight="1">
      <c r="A30" s="11" t="s">
        <v>50</v>
      </c>
      <c r="B30" s="18" t="s">
        <v>51</v>
      </c>
      <c r="C30" s="12">
        <f>[1]Geral!D22</f>
        <v>100.33499999999999</v>
      </c>
      <c r="D30" s="12">
        <f>[1]Geral!E22</f>
        <v>143.15</v>
      </c>
      <c r="E30" s="12">
        <f>[1]Geral!F22</f>
        <v>43.634999999999998</v>
      </c>
      <c r="F30" s="12">
        <f>[1]Geral!G22</f>
        <v>176.89400000000001</v>
      </c>
      <c r="G30" s="12">
        <f>[1]Geral!H22</f>
        <v>88.613</v>
      </c>
      <c r="H30" s="12">
        <f>[1]Geral!I22</f>
        <v>86.528999999999996</v>
      </c>
      <c r="I30" s="12">
        <v>44.627000000000002</v>
      </c>
      <c r="J30" s="12">
        <v>128.273</v>
      </c>
      <c r="K30" s="12">
        <v>42.561</v>
      </c>
      <c r="L30" s="12">
        <v>85.563999999999993</v>
      </c>
      <c r="M30" s="12">
        <v>82.965000000000003</v>
      </c>
      <c r="N30" s="12">
        <v>87.578999999999994</v>
      </c>
      <c r="O30" s="13">
        <f t="shared" si="0"/>
        <v>1110.7249999999999</v>
      </c>
    </row>
    <row r="31" spans="1:15" s="14" customFormat="1" ht="17.45" customHeight="1">
      <c r="A31" s="11" t="s">
        <v>52</v>
      </c>
      <c r="B31" s="18" t="s">
        <v>53</v>
      </c>
      <c r="C31" s="12">
        <f>[1]Geral!D23</f>
        <v>563.84400000000005</v>
      </c>
      <c r="D31" s="12">
        <f>[1]Geral!E23</f>
        <v>686.73699999999997</v>
      </c>
      <c r="E31" s="12">
        <f>[1]Geral!F23</f>
        <v>604.04999999999995</v>
      </c>
      <c r="F31" s="12">
        <f>[1]Geral!G23</f>
        <v>731.64400000000001</v>
      </c>
      <c r="G31" s="12">
        <f>[1]Geral!H23</f>
        <v>574.95299999999997</v>
      </c>
      <c r="H31" s="12">
        <f>[1]Geral!I23</f>
        <v>753.06200000000001</v>
      </c>
      <c r="I31" s="12">
        <v>562.99300000000005</v>
      </c>
      <c r="J31" s="12">
        <v>689.43600000000004</v>
      </c>
      <c r="K31" s="12">
        <v>597.76400000000001</v>
      </c>
      <c r="L31" s="12">
        <v>695.875</v>
      </c>
      <c r="M31" s="12">
        <v>680.26</v>
      </c>
      <c r="N31" s="12">
        <v>684.05700000000002</v>
      </c>
      <c r="O31" s="13">
        <f t="shared" si="0"/>
        <v>7824.6750000000002</v>
      </c>
    </row>
    <row r="32" spans="1:15" s="14" customFormat="1" ht="17.45" customHeight="1">
      <c r="A32" s="14" t="s">
        <v>213</v>
      </c>
      <c r="B32" s="18" t="s">
        <v>214</v>
      </c>
      <c r="C32" s="12"/>
      <c r="D32" s="12"/>
      <c r="E32" s="12"/>
      <c r="F32" s="12"/>
      <c r="G32" s="12"/>
      <c r="H32" s="12">
        <f>[1]Geral!I24</f>
        <v>89.316000000000003</v>
      </c>
      <c r="I32" s="12">
        <v>89.555000000000007</v>
      </c>
      <c r="J32" s="12">
        <v>356.88499999999999</v>
      </c>
      <c r="K32" s="12">
        <v>315.24</v>
      </c>
      <c r="L32" s="12">
        <v>221.23599999999999</v>
      </c>
      <c r="M32" s="12">
        <v>0</v>
      </c>
      <c r="N32" s="12">
        <v>0</v>
      </c>
      <c r="O32" s="13">
        <f t="shared" si="0"/>
        <v>1072.232</v>
      </c>
    </row>
    <row r="33" spans="1:15" s="14" customFormat="1" ht="17.45" customHeight="1">
      <c r="A33" s="11" t="s">
        <v>54</v>
      </c>
      <c r="B33" s="18" t="s">
        <v>55</v>
      </c>
      <c r="C33" s="12">
        <f>[1]Geral!D25</f>
        <v>9.9770000000000003</v>
      </c>
      <c r="D33" s="12">
        <f>[1]Geral!E25</f>
        <v>36.917999999999999</v>
      </c>
      <c r="E33" s="12">
        <f>[1]Geral!F25</f>
        <v>59.656999999999996</v>
      </c>
      <c r="F33" s="12">
        <f>[1]Geral!G25</f>
        <v>59.569000000000003</v>
      </c>
      <c r="G33" s="12">
        <f>[1]Geral!H25</f>
        <v>104.658</v>
      </c>
      <c r="H33" s="12">
        <f>[1]Geral!I25</f>
        <v>104.76300000000001</v>
      </c>
      <c r="I33" s="12">
        <v>104.346</v>
      </c>
      <c r="J33" s="12">
        <v>64.867999999999995</v>
      </c>
      <c r="K33" s="12">
        <v>59.945999999999998</v>
      </c>
      <c r="L33" s="12">
        <v>102.307</v>
      </c>
      <c r="M33" s="12">
        <v>88.933999999999997</v>
      </c>
      <c r="N33" s="12">
        <v>87.796000000000006</v>
      </c>
      <c r="O33" s="13">
        <f t="shared" si="0"/>
        <v>883.73900000000015</v>
      </c>
    </row>
    <row r="34" spans="1:15" s="14" customFormat="1" ht="17.45" customHeight="1">
      <c r="A34" s="11" t="s">
        <v>56</v>
      </c>
      <c r="B34" s="18" t="s">
        <v>57</v>
      </c>
      <c r="C34" s="12">
        <f>[1]Geral!D26</f>
        <v>709.73900000000003</v>
      </c>
      <c r="D34" s="12">
        <f>[1]Geral!E26</f>
        <v>808.93600000000004</v>
      </c>
      <c r="E34" s="12">
        <f>[1]Geral!F26</f>
        <v>887.08900000000006</v>
      </c>
      <c r="F34" s="12">
        <f>[1]Geral!G26</f>
        <v>917.43499999999995</v>
      </c>
      <c r="G34" s="12">
        <f>[1]Geral!H26</f>
        <v>999.33100000000002</v>
      </c>
      <c r="H34" s="12">
        <f>[1]Geral!I26</f>
        <v>904.827</v>
      </c>
      <c r="I34" s="12">
        <v>848.673</v>
      </c>
      <c r="J34" s="12">
        <v>928.98699999999997</v>
      </c>
      <c r="K34" s="12">
        <v>832.59300000000007</v>
      </c>
      <c r="L34" s="12">
        <v>855.803</v>
      </c>
      <c r="M34" s="12">
        <v>850.40899999999999</v>
      </c>
      <c r="N34" s="12">
        <v>786.58199999999999</v>
      </c>
      <c r="O34" s="13">
        <f t="shared" si="0"/>
        <v>10330.404</v>
      </c>
    </row>
    <row r="35" spans="1:15" s="14" customFormat="1" ht="17.45" customHeight="1">
      <c r="A35" s="11" t="s">
        <v>58</v>
      </c>
      <c r="B35" s="18" t="s">
        <v>59</v>
      </c>
      <c r="C35" s="12">
        <f>[1]Geral!D27</f>
        <v>160.32599999999999</v>
      </c>
      <c r="D35" s="12">
        <f>[1]Geral!E27</f>
        <v>217.988</v>
      </c>
      <c r="E35" s="12">
        <f>[1]Geral!F27</f>
        <v>128.21700000000001</v>
      </c>
      <c r="F35" s="12">
        <f>[1]Geral!G27</f>
        <v>130.13300000000001</v>
      </c>
      <c r="G35" s="12">
        <f>[1]Geral!H27</f>
        <v>148.02600000000001</v>
      </c>
      <c r="H35" s="12">
        <f>[1]Geral!I27</f>
        <v>148.113</v>
      </c>
      <c r="I35" s="12">
        <v>148.203</v>
      </c>
      <c r="J35" s="12">
        <v>178.239</v>
      </c>
      <c r="K35" s="12">
        <v>147.828</v>
      </c>
      <c r="L35" s="12">
        <v>148.041</v>
      </c>
      <c r="M35" s="12">
        <v>206.80600000000001</v>
      </c>
      <c r="N35" s="12">
        <v>236.49199999999999</v>
      </c>
      <c r="O35" s="13">
        <f t="shared" si="0"/>
        <v>1998.412</v>
      </c>
    </row>
    <row r="36" spans="1:15" s="14" customFormat="1" ht="17.45" customHeight="1">
      <c r="A36" s="11" t="s">
        <v>60</v>
      </c>
      <c r="B36" s="18" t="s">
        <v>61</v>
      </c>
      <c r="C36" s="12">
        <f>[1]Geral!D28</f>
        <v>899.96899999999994</v>
      </c>
      <c r="D36" s="12">
        <f>[1]Geral!E28</f>
        <v>1037.5029999999999</v>
      </c>
      <c r="E36" s="12">
        <f>[1]Geral!F28</f>
        <v>316.88499999999999</v>
      </c>
      <c r="F36" s="12">
        <f>[1]Geral!G28</f>
        <v>1186.1400000000001</v>
      </c>
      <c r="G36" s="12">
        <f>[1]Geral!H28</f>
        <v>248.44800000000001</v>
      </c>
      <c r="H36" s="12">
        <f>[1]Geral!I28</f>
        <v>770.35699999999997</v>
      </c>
      <c r="I36" s="12">
        <v>1080.6400000000001</v>
      </c>
      <c r="J36" s="12">
        <v>1309.8979999999999</v>
      </c>
      <c r="K36" s="12">
        <v>1485.1790000000001</v>
      </c>
      <c r="L36" s="12">
        <v>1392.577</v>
      </c>
      <c r="M36" s="12">
        <v>1418.65</v>
      </c>
      <c r="N36" s="12">
        <v>1463.701</v>
      </c>
      <c r="O36" s="13">
        <f t="shared" si="0"/>
        <v>12609.947</v>
      </c>
    </row>
    <row r="37" spans="1:15" s="14" customFormat="1" ht="17.45" customHeight="1">
      <c r="A37" s="11" t="s">
        <v>62</v>
      </c>
      <c r="B37" s="18" t="s">
        <v>63</v>
      </c>
      <c r="C37" s="12">
        <f>[1]Geral!D29</f>
        <v>341.30700000000002</v>
      </c>
      <c r="D37" s="12">
        <f>[1]Geral!E29</f>
        <v>381.10899999999998</v>
      </c>
      <c r="E37" s="12">
        <f>[1]Geral!F29</f>
        <v>580.57799999999997</v>
      </c>
      <c r="F37" s="12">
        <f>[1]Geral!G29</f>
        <v>927.92700000000002</v>
      </c>
      <c r="G37" s="12">
        <f>[1]Geral!H29</f>
        <v>865.82299999999998</v>
      </c>
      <c r="H37" s="12">
        <f>[1]Geral!I29</f>
        <v>875.40099999999995</v>
      </c>
      <c r="I37" s="12">
        <v>619.96699999999998</v>
      </c>
      <c r="J37" s="12">
        <v>691.32899999999995</v>
      </c>
      <c r="K37" s="12">
        <v>480.15300000000002</v>
      </c>
      <c r="L37" s="12">
        <v>568.15099999999995</v>
      </c>
      <c r="M37" s="12">
        <v>452.44</v>
      </c>
      <c r="N37" s="12">
        <v>450.51299999999998</v>
      </c>
      <c r="O37" s="13">
        <f t="shared" si="0"/>
        <v>7234.6979999999985</v>
      </c>
    </row>
    <row r="38" spans="1:15" s="14" customFormat="1" ht="17.45" customHeight="1">
      <c r="A38" s="11" t="s">
        <v>64</v>
      </c>
      <c r="B38" s="18" t="s">
        <v>65</v>
      </c>
      <c r="C38" s="12">
        <f>[1]Geral!D30</f>
        <v>398.65600000000001</v>
      </c>
      <c r="D38" s="12">
        <f>[1]Geral!E30</f>
        <v>250.81399999999999</v>
      </c>
      <c r="E38" s="12">
        <f>[1]Geral!F30</f>
        <v>362.80500000000001</v>
      </c>
      <c r="F38" s="12">
        <f>[1]Geral!G30</f>
        <v>312.83199999999999</v>
      </c>
      <c r="G38" s="12">
        <f>[1]Geral!H30</f>
        <v>265.40600000000001</v>
      </c>
      <c r="H38" s="12">
        <f>[1]Geral!I30</f>
        <v>279.46100000000001</v>
      </c>
      <c r="I38" s="12">
        <v>216.136</v>
      </c>
      <c r="J38" s="12">
        <v>229.185</v>
      </c>
      <c r="K38" s="12">
        <v>323.892</v>
      </c>
      <c r="L38" s="12">
        <v>243.71700000000001</v>
      </c>
      <c r="M38" s="12">
        <v>179.39500000000001</v>
      </c>
      <c r="N38" s="12">
        <v>173.8</v>
      </c>
      <c r="O38" s="13">
        <f t="shared" si="0"/>
        <v>3236.0990000000002</v>
      </c>
    </row>
    <row r="39" spans="1:15" s="14" customFormat="1" ht="17.45" customHeight="1">
      <c r="A39" s="11" t="s">
        <v>66</v>
      </c>
      <c r="B39" s="18" t="s">
        <v>67</v>
      </c>
      <c r="C39" s="12">
        <f>[1]Geral!D31</f>
        <v>801.77800000000002</v>
      </c>
      <c r="D39" s="12">
        <f>[1]Geral!E31</f>
        <v>736.24800000000005</v>
      </c>
      <c r="E39" s="12">
        <f>[1]Geral!F31</f>
        <v>914.48099999999999</v>
      </c>
      <c r="F39" s="12">
        <f>[1]Geral!G31</f>
        <v>977.45799999999997</v>
      </c>
      <c r="G39" s="12">
        <f>[1]Geral!H31</f>
        <v>1029.6079999999999</v>
      </c>
      <c r="H39" s="12">
        <f>[1]Geral!I31</f>
        <v>1031.6690000000001</v>
      </c>
      <c r="I39" s="12">
        <v>1114.155</v>
      </c>
      <c r="J39" s="12">
        <v>1186.9929999999999</v>
      </c>
      <c r="K39" s="12">
        <v>969.63</v>
      </c>
      <c r="L39" s="12">
        <v>1264.4100000000001</v>
      </c>
      <c r="M39" s="12">
        <v>1197.248</v>
      </c>
      <c r="N39" s="12">
        <v>1158.585</v>
      </c>
      <c r="O39" s="13">
        <f t="shared" si="0"/>
        <v>12382.262999999999</v>
      </c>
    </row>
    <row r="40" spans="1:15" s="14" customFormat="1" ht="17.45" customHeight="1">
      <c r="A40" s="11" t="s">
        <v>68</v>
      </c>
      <c r="B40" s="18" t="s">
        <v>69</v>
      </c>
      <c r="C40" s="12">
        <f>[1]Geral!D32</f>
        <v>623.92600000000004</v>
      </c>
      <c r="D40" s="12">
        <f>[1]Geral!E32</f>
        <v>641.798</v>
      </c>
      <c r="E40" s="12">
        <f>[1]Geral!F32</f>
        <v>682.58199999999999</v>
      </c>
      <c r="F40" s="12">
        <f>[1]Geral!G32</f>
        <v>841.46199999999999</v>
      </c>
      <c r="G40" s="12">
        <f>[1]Geral!H32</f>
        <v>552.92999999999995</v>
      </c>
      <c r="H40" s="12">
        <f>[1]Geral!I32</f>
        <v>691.25300000000004</v>
      </c>
      <c r="I40" s="12">
        <v>648.38900000000001</v>
      </c>
      <c r="J40" s="12">
        <v>778.69399999999996</v>
      </c>
      <c r="K40" s="12">
        <v>528.17200000000003</v>
      </c>
      <c r="L40" s="12">
        <v>608.26700000000005</v>
      </c>
      <c r="M40" s="12">
        <v>724.36199999999997</v>
      </c>
      <c r="N40" s="12">
        <v>649.40099999999995</v>
      </c>
      <c r="O40" s="13">
        <f t="shared" si="0"/>
        <v>7971.2359999999999</v>
      </c>
    </row>
    <row r="41" spans="1:15" s="14" customFormat="1" ht="17.45" customHeight="1">
      <c r="A41" s="11" t="s">
        <v>70</v>
      </c>
      <c r="B41" s="18" t="s">
        <v>71</v>
      </c>
      <c r="C41" s="12">
        <f>[1]Geral!D33</f>
        <v>697.75199999999995</v>
      </c>
      <c r="D41" s="12">
        <f>[1]Geral!E33</f>
        <v>1337.338</v>
      </c>
      <c r="E41" s="12">
        <f>[1]Geral!F33</f>
        <v>544.779</v>
      </c>
      <c r="F41" s="12">
        <f>[1]Geral!G33</f>
        <v>1520.4490000000001</v>
      </c>
      <c r="G41" s="12">
        <f>[1]Geral!H33</f>
        <v>1949.4059999999999</v>
      </c>
      <c r="H41" s="12">
        <f>[1]Geral!I33</f>
        <v>1922.877</v>
      </c>
      <c r="I41" s="12">
        <v>1647.9749999999999</v>
      </c>
      <c r="J41" s="12">
        <v>1555.7819999999999</v>
      </c>
      <c r="K41" s="12">
        <v>1553.222</v>
      </c>
      <c r="L41" s="12">
        <v>1622.2159999999999</v>
      </c>
      <c r="M41" s="12">
        <v>1701.4390000000001</v>
      </c>
      <c r="N41" s="12">
        <v>1952.4469999999999</v>
      </c>
      <c r="O41" s="13">
        <f t="shared" si="0"/>
        <v>18005.681999999997</v>
      </c>
    </row>
    <row r="42" spans="1:15" s="14" customFormat="1" ht="17.45" customHeight="1">
      <c r="A42" s="11" t="s">
        <v>72</v>
      </c>
      <c r="B42" s="18" t="s">
        <v>73</v>
      </c>
      <c r="C42" s="12">
        <f>[1]Geral!D34</f>
        <v>59.499000000000002</v>
      </c>
      <c r="D42" s="12">
        <f>[1]Geral!E34</f>
        <v>29.55</v>
      </c>
      <c r="E42" s="12">
        <f>[1]Geral!F34</f>
        <v>59.338999999999999</v>
      </c>
      <c r="F42" s="12">
        <f>[1]Geral!G34</f>
        <v>29.55</v>
      </c>
      <c r="G42" s="12">
        <f>[1]Geral!H34</f>
        <v>59.320999999999998</v>
      </c>
      <c r="H42" s="12">
        <f>[1]Geral!I34</f>
        <v>29.751000000000001</v>
      </c>
      <c r="I42" s="12">
        <v>84.328000000000003</v>
      </c>
      <c r="J42" s="12">
        <v>34.752000000000002</v>
      </c>
      <c r="K42" s="12">
        <v>71.347999999999999</v>
      </c>
      <c r="L42" s="12">
        <v>43.521000000000001</v>
      </c>
      <c r="M42" s="12">
        <v>59.546999999999997</v>
      </c>
      <c r="N42" s="12">
        <v>59.561</v>
      </c>
      <c r="O42" s="13">
        <f t="shared" si="0"/>
        <v>620.06700000000001</v>
      </c>
    </row>
    <row r="43" spans="1:15" s="14" customFormat="1" ht="17.45" customHeight="1">
      <c r="A43" s="11" t="s">
        <v>74</v>
      </c>
      <c r="B43" s="18" t="s">
        <v>75</v>
      </c>
      <c r="C43" s="12">
        <f>[1]Geral!D35</f>
        <v>909.37400000000002</v>
      </c>
      <c r="D43" s="12">
        <f>[1]Geral!E35</f>
        <v>1185.4159999999999</v>
      </c>
      <c r="E43" s="12">
        <f>[1]Geral!F35</f>
        <v>1118.0640000000001</v>
      </c>
      <c r="F43" s="12">
        <f>[1]Geral!G35</f>
        <v>1199.0709999999999</v>
      </c>
      <c r="G43" s="12">
        <f>[1]Geral!H35</f>
        <v>1386.2270000000001</v>
      </c>
      <c r="H43" s="12">
        <f>[1]Geral!I35</f>
        <v>1247.547</v>
      </c>
      <c r="I43" s="12">
        <v>1417.5530000000001</v>
      </c>
      <c r="J43" s="12">
        <v>1420.88</v>
      </c>
      <c r="K43" s="12">
        <v>1383.0260000000001</v>
      </c>
      <c r="L43" s="12">
        <v>1672.961</v>
      </c>
      <c r="M43" s="12">
        <v>1165.7260000000001</v>
      </c>
      <c r="N43" s="12">
        <v>1250.9970000000001</v>
      </c>
      <c r="O43" s="13">
        <f t="shared" si="0"/>
        <v>15356.842000000001</v>
      </c>
    </row>
    <row r="44" spans="1:15" s="14" customFormat="1" ht="17.45" customHeight="1">
      <c r="A44" s="11" t="s">
        <v>76</v>
      </c>
      <c r="B44" s="18" t="s">
        <v>77</v>
      </c>
      <c r="C44" s="12">
        <f>[1]Geral!D36</f>
        <v>614.84</v>
      </c>
      <c r="D44" s="12">
        <f>[1]Geral!E36</f>
        <v>334.97300000000001</v>
      </c>
      <c r="E44" s="12">
        <f>[1]Geral!F36</f>
        <v>672.22900000000004</v>
      </c>
      <c r="F44" s="12">
        <f>[1]Geral!G36</f>
        <v>557.69899999999996</v>
      </c>
      <c r="G44" s="12">
        <f>[1]Geral!H36</f>
        <v>673.64800000000002</v>
      </c>
      <c r="H44" s="12">
        <f>[1]Geral!I36</f>
        <v>671.66099999999994</v>
      </c>
      <c r="I44" s="12">
        <v>503.47800000000001</v>
      </c>
      <c r="J44" s="12">
        <v>618.32000000000005</v>
      </c>
      <c r="K44" s="12">
        <v>673.05700000000002</v>
      </c>
      <c r="L44" s="12">
        <v>508.334</v>
      </c>
      <c r="M44" s="12">
        <v>615.51599999999996</v>
      </c>
      <c r="N44" s="12">
        <v>674.29200000000003</v>
      </c>
      <c r="O44" s="13">
        <f t="shared" si="0"/>
        <v>7118.0469999999996</v>
      </c>
    </row>
    <row r="45" spans="1:15" s="14" customFormat="1" ht="17.45" customHeight="1">
      <c r="A45" s="11" t="s">
        <v>78</v>
      </c>
      <c r="B45" s="18" t="s">
        <v>79</v>
      </c>
      <c r="C45" s="12">
        <f>[1]Geral!D37</f>
        <v>24.734000000000002</v>
      </c>
      <c r="D45" s="12">
        <f>[1]Geral!E37</f>
        <v>19.78</v>
      </c>
      <c r="E45" s="12">
        <f>[1]Geral!F37</f>
        <v>29.673999999999999</v>
      </c>
      <c r="F45" s="12">
        <f>[1]Geral!G37</f>
        <v>29.678999999999998</v>
      </c>
      <c r="G45" s="12">
        <f>[1]Geral!H37</f>
        <v>21.748999999999999</v>
      </c>
      <c r="H45" s="12">
        <f>[1]Geral!I37</f>
        <v>37.567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3">
        <f t="shared" si="0"/>
        <v>163.18299999999999</v>
      </c>
    </row>
    <row r="46" spans="1:15" s="14" customFormat="1" ht="17.45" customHeight="1">
      <c r="A46" s="11" t="s">
        <v>80</v>
      </c>
      <c r="B46" s="18" t="s">
        <v>81</v>
      </c>
      <c r="C46" s="12">
        <f>[1]Geral!D38</f>
        <v>492.22</v>
      </c>
      <c r="D46" s="12">
        <f>[1]Geral!E38</f>
        <v>744.12400000000002</v>
      </c>
      <c r="E46" s="12">
        <f>[1]Geral!F38</f>
        <v>939.94</v>
      </c>
      <c r="F46" s="12">
        <f>[1]Geral!G38</f>
        <v>896.04300000000001</v>
      </c>
      <c r="G46" s="12">
        <f>[1]Geral!H38</f>
        <v>1225.211</v>
      </c>
      <c r="H46" s="12">
        <f>[1]Geral!I38</f>
        <v>736.39400000000001</v>
      </c>
      <c r="I46" s="12">
        <v>1144.231</v>
      </c>
      <c r="J46" s="12">
        <v>941.72699999999998</v>
      </c>
      <c r="K46" s="12">
        <v>897.59699999999998</v>
      </c>
      <c r="L46" s="12">
        <v>1518.53</v>
      </c>
      <c r="M46" s="12">
        <v>612.202</v>
      </c>
      <c r="N46" s="12">
        <v>899.39099999999996</v>
      </c>
      <c r="O46" s="13">
        <f t="shared" si="0"/>
        <v>11047.609999999999</v>
      </c>
    </row>
    <row r="47" spans="1:15" s="14" customFormat="1" ht="17.45" customHeight="1">
      <c r="A47" s="11" t="s">
        <v>82</v>
      </c>
      <c r="B47" s="18" t="s">
        <v>83</v>
      </c>
      <c r="C47" s="12">
        <f>[1]Geral!D39</f>
        <v>478.05799999999999</v>
      </c>
      <c r="D47" s="12">
        <f>[1]Geral!E39</f>
        <v>490.55200000000002</v>
      </c>
      <c r="E47" s="12">
        <f>[1]Geral!F39</f>
        <v>307.56200000000001</v>
      </c>
      <c r="F47" s="12">
        <f>[1]Geral!G39</f>
        <v>403.61099999999999</v>
      </c>
      <c r="G47" s="12">
        <f>[1]Geral!H39</f>
        <v>389.01900000000001</v>
      </c>
      <c r="H47" s="12">
        <f>[1]Geral!I39</f>
        <v>583.99300000000005</v>
      </c>
      <c r="I47" s="12">
        <v>393.66899999999998</v>
      </c>
      <c r="J47" s="12">
        <v>344.77199999999999</v>
      </c>
      <c r="K47" s="12">
        <v>512.90700000000004</v>
      </c>
      <c r="L47" s="12">
        <v>525.13</v>
      </c>
      <c r="M47" s="12">
        <v>541.83799999999997</v>
      </c>
      <c r="N47" s="12">
        <v>533.93700000000001</v>
      </c>
      <c r="O47" s="13">
        <f t="shared" si="0"/>
        <v>5505.0479999999989</v>
      </c>
    </row>
    <row r="48" spans="1:15" s="14" customFormat="1" ht="17.45" customHeight="1">
      <c r="A48" s="11" t="s">
        <v>84</v>
      </c>
      <c r="B48" s="18" t="s">
        <v>85</v>
      </c>
      <c r="C48" s="12">
        <f>[1]Geral!D40</f>
        <v>856.14800000000002</v>
      </c>
      <c r="D48" s="12">
        <f>[1]Geral!E40</f>
        <v>1066.221</v>
      </c>
      <c r="E48" s="12">
        <f>[1]Geral!F40</f>
        <v>928.41899999999998</v>
      </c>
      <c r="F48" s="12">
        <f>[1]Geral!G40</f>
        <v>1370.732</v>
      </c>
      <c r="G48" s="12">
        <f>[1]Geral!H40</f>
        <v>1136.7850000000001</v>
      </c>
      <c r="H48" s="12">
        <f>[1]Geral!I40</f>
        <v>1339.6690000000001</v>
      </c>
      <c r="I48" s="12">
        <v>1157.47</v>
      </c>
      <c r="J48" s="12">
        <v>1611.4259999999999</v>
      </c>
      <c r="K48" s="12">
        <v>1844.5250000000001</v>
      </c>
      <c r="L48" s="12">
        <v>2244.0439999999999</v>
      </c>
      <c r="M48" s="12">
        <v>1892.443</v>
      </c>
      <c r="N48" s="12">
        <v>1812.856</v>
      </c>
      <c r="O48" s="13">
        <f t="shared" si="0"/>
        <v>17260.738000000001</v>
      </c>
    </row>
    <row r="49" spans="1:15" s="14" customFormat="1" ht="17.45" customHeight="1">
      <c r="A49" s="11" t="s">
        <v>220</v>
      </c>
      <c r="B49" s="18" t="s">
        <v>221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44.674999999999997</v>
      </c>
      <c r="N49" s="12">
        <v>0</v>
      </c>
      <c r="O49" s="13">
        <f t="shared" si="0"/>
        <v>44.674999999999997</v>
      </c>
    </row>
    <row r="50" spans="1:15" s="14" customFormat="1" ht="17.45" customHeight="1">
      <c r="A50" s="11" t="s">
        <v>86</v>
      </c>
      <c r="B50" s="18" t="s">
        <v>87</v>
      </c>
      <c r="C50" s="12">
        <f>[1]Geral!D42</f>
        <v>183.297</v>
      </c>
      <c r="D50" s="12">
        <f>[1]Geral!E42</f>
        <v>205.15199999999999</v>
      </c>
      <c r="E50" s="12">
        <f>[1]Geral!F42</f>
        <v>223.1</v>
      </c>
      <c r="F50" s="12">
        <f>[1]Geral!G42</f>
        <v>270.88499999999999</v>
      </c>
      <c r="G50" s="12">
        <f>[1]Geral!H42</f>
        <v>275.09300000000002</v>
      </c>
      <c r="H50" s="12">
        <f>[1]Geral!I42</f>
        <v>322.46199999999999</v>
      </c>
      <c r="I50" s="12">
        <v>351.65800000000002</v>
      </c>
      <c r="J50" s="12">
        <v>275.298</v>
      </c>
      <c r="K50" s="12">
        <v>397.44299999999998</v>
      </c>
      <c r="L50" s="12">
        <v>434.94</v>
      </c>
      <c r="M50" s="12">
        <v>288.27600000000001</v>
      </c>
      <c r="N50" s="12">
        <v>278.28100000000001</v>
      </c>
      <c r="O50" s="13">
        <f t="shared" si="0"/>
        <v>3505.8849999999998</v>
      </c>
    </row>
    <row r="51" spans="1:15" s="14" customFormat="1" ht="17.45" customHeight="1">
      <c r="A51" s="11" t="s">
        <v>207</v>
      </c>
      <c r="B51" s="18" t="s">
        <v>208</v>
      </c>
      <c r="C51" s="12">
        <f>[1]Geral!D43</f>
        <v>0</v>
      </c>
      <c r="D51" s="12">
        <f>[1]Geral!E43</f>
        <v>0</v>
      </c>
      <c r="E51" s="12">
        <f>[1]Geral!F43</f>
        <v>0</v>
      </c>
      <c r="F51" s="12">
        <f>[1]Geral!G43</f>
        <v>40.578000000000003</v>
      </c>
      <c r="G51" s="12">
        <f>[1]Geral!H43</f>
        <v>0</v>
      </c>
      <c r="H51" s="12">
        <f>[1]Geral!I43</f>
        <v>0</v>
      </c>
      <c r="I51" s="12">
        <v>44.100999999999999</v>
      </c>
      <c r="J51" s="12">
        <v>0</v>
      </c>
      <c r="K51" s="12">
        <v>37.015000000000001</v>
      </c>
      <c r="L51" s="12">
        <v>40.966999999999999</v>
      </c>
      <c r="M51" s="12">
        <v>259.709</v>
      </c>
      <c r="N51" s="12">
        <v>0</v>
      </c>
      <c r="O51" s="13">
        <f t="shared" si="0"/>
        <v>422.37</v>
      </c>
    </row>
    <row r="52" spans="1:15" s="14" customFormat="1" ht="17.45" customHeight="1">
      <c r="A52" s="11" t="s">
        <v>90</v>
      </c>
      <c r="B52" s="18" t="s">
        <v>91</v>
      </c>
      <c r="C52" s="12">
        <f>[1]Geral!D44</f>
        <v>44.731000000000002</v>
      </c>
      <c r="D52" s="12">
        <f>[1]Geral!E44</f>
        <v>99.195999999999998</v>
      </c>
      <c r="E52" s="12">
        <f>[1]Geral!F44</f>
        <v>44.621000000000002</v>
      </c>
      <c r="F52" s="12">
        <f>[1]Geral!G44</f>
        <v>44.624000000000002</v>
      </c>
      <c r="G52" s="12">
        <f>[1]Geral!H44</f>
        <v>44.853999999999999</v>
      </c>
      <c r="H52" s="12">
        <f>[1]Geral!I44</f>
        <v>45.021999999999998</v>
      </c>
      <c r="I52" s="12">
        <v>59.828000000000003</v>
      </c>
      <c r="J52" s="12">
        <v>149.62200000000001</v>
      </c>
      <c r="K52" s="12">
        <v>104.437</v>
      </c>
      <c r="L52" s="12">
        <v>59.636000000000003</v>
      </c>
      <c r="M52" s="12">
        <v>59.725999999999999</v>
      </c>
      <c r="N52" s="12">
        <v>59.713000000000001</v>
      </c>
      <c r="O52" s="13">
        <f t="shared" si="0"/>
        <v>816.01</v>
      </c>
    </row>
    <row r="53" spans="1:15" s="14" customFormat="1" ht="17.45" customHeight="1">
      <c r="A53" s="11" t="s">
        <v>92</v>
      </c>
      <c r="B53" s="18" t="s">
        <v>93</v>
      </c>
      <c r="C53" s="12">
        <f>[1]Geral!D45</f>
        <v>803.21400000000006</v>
      </c>
      <c r="D53" s="12">
        <f>[1]Geral!E45</f>
        <v>796.54600000000005</v>
      </c>
      <c r="E53" s="12">
        <f>[1]Geral!F45</f>
        <v>682.53399999999999</v>
      </c>
      <c r="F53" s="12">
        <f>[1]Geral!G45</f>
        <v>765.697</v>
      </c>
      <c r="G53" s="12">
        <f>[1]Geral!H45</f>
        <v>909.16800000000001</v>
      </c>
      <c r="H53" s="12">
        <f>[1]Geral!I45</f>
        <v>849.82500000000005</v>
      </c>
      <c r="I53" s="12">
        <v>1019.015</v>
      </c>
      <c r="J53" s="12">
        <v>814.02800000000002</v>
      </c>
      <c r="K53" s="12">
        <v>860.57899999999995</v>
      </c>
      <c r="L53" s="12">
        <v>839.40899999999999</v>
      </c>
      <c r="M53" s="12">
        <v>896.87400000000002</v>
      </c>
      <c r="N53" s="12">
        <v>1002.237</v>
      </c>
      <c r="O53" s="13">
        <f t="shared" si="0"/>
        <v>10239.126</v>
      </c>
    </row>
    <row r="54" spans="1:15" s="14" customFormat="1" ht="17.45" customHeight="1">
      <c r="A54" s="11" t="s">
        <v>94</v>
      </c>
      <c r="B54" s="18" t="s">
        <v>95</v>
      </c>
      <c r="C54" s="12">
        <f>[1]Geral!D46</f>
        <v>919.60599999999999</v>
      </c>
      <c r="D54" s="12">
        <f>[1]Geral!E46</f>
        <v>953.67600000000004</v>
      </c>
      <c r="E54" s="12">
        <f>[1]Geral!F46</f>
        <v>1041.4580000000001</v>
      </c>
      <c r="F54" s="12">
        <f>[1]Geral!G46</f>
        <v>998.11500000000001</v>
      </c>
      <c r="G54" s="12">
        <f>[1]Geral!H46</f>
        <v>769.77700000000004</v>
      </c>
      <c r="H54" s="12">
        <f>[1]Geral!I46</f>
        <v>970.07799999999997</v>
      </c>
      <c r="I54" s="12">
        <v>787.49599999999998</v>
      </c>
      <c r="J54" s="12">
        <v>798.33699999999999</v>
      </c>
      <c r="K54" s="12">
        <v>1004.6180000000001</v>
      </c>
      <c r="L54" s="12">
        <v>990.82</v>
      </c>
      <c r="M54" s="12">
        <v>1021.966</v>
      </c>
      <c r="N54" s="12">
        <v>1081.9659999999999</v>
      </c>
      <c r="O54" s="13">
        <f t="shared" si="0"/>
        <v>11337.913000000002</v>
      </c>
    </row>
    <row r="55" spans="1:15" s="14" customFormat="1" ht="17.45" customHeight="1">
      <c r="A55" s="11" t="s">
        <v>96</v>
      </c>
      <c r="B55" s="18" t="s">
        <v>97</v>
      </c>
      <c r="C55" s="12">
        <f>[1]Geral!D47</f>
        <v>438.46100000000001</v>
      </c>
      <c r="D55" s="12">
        <f>[1]Geral!E47</f>
        <v>433.279</v>
      </c>
      <c r="E55" s="12">
        <f>[1]Geral!F47</f>
        <v>348.041</v>
      </c>
      <c r="F55" s="12">
        <f>[1]Geral!G47</f>
        <v>349.798</v>
      </c>
      <c r="G55" s="12">
        <f>[1]Geral!H47</f>
        <v>395.38900000000001</v>
      </c>
      <c r="H55" s="12">
        <f>[1]Geral!I47</f>
        <v>481.41800000000001</v>
      </c>
      <c r="I55" s="12">
        <v>488.30900000000003</v>
      </c>
      <c r="J55" s="12">
        <v>566.83199999999999</v>
      </c>
      <c r="K55" s="12">
        <v>443.01900000000001</v>
      </c>
      <c r="L55" s="12">
        <v>518.471</v>
      </c>
      <c r="M55" s="12">
        <v>698.40200000000004</v>
      </c>
      <c r="N55" s="12">
        <v>617.44200000000001</v>
      </c>
      <c r="O55" s="13">
        <f t="shared" si="0"/>
        <v>5778.8609999999999</v>
      </c>
    </row>
    <row r="56" spans="1:15" s="14" customFormat="1" ht="17.45" customHeight="1">
      <c r="A56" s="11" t="s">
        <v>98</v>
      </c>
      <c r="B56" s="18" t="s">
        <v>99</v>
      </c>
      <c r="C56" s="12">
        <f>[1]Geral!D48</f>
        <v>61289.817000000003</v>
      </c>
      <c r="D56" s="12">
        <f>[1]Geral!E48</f>
        <v>65689.290999999997</v>
      </c>
      <c r="E56" s="12">
        <f>[1]Geral!F48</f>
        <v>79516.47</v>
      </c>
      <c r="F56" s="12">
        <f>[1]Geral!G48</f>
        <v>76010.125</v>
      </c>
      <c r="G56" s="12">
        <f>[1]Geral!H48</f>
        <v>72557.73</v>
      </c>
      <c r="H56" s="12">
        <f>[1]Geral!I48</f>
        <v>72924.634000000005</v>
      </c>
      <c r="I56" s="12">
        <v>71222.076000000001</v>
      </c>
      <c r="J56" s="12">
        <v>77214.489000000001</v>
      </c>
      <c r="K56" s="12">
        <v>70944.67</v>
      </c>
      <c r="L56" s="12">
        <v>72675.95</v>
      </c>
      <c r="M56" s="12">
        <v>59439.286</v>
      </c>
      <c r="N56" s="12">
        <v>61181.387000000002</v>
      </c>
      <c r="O56" s="13">
        <f t="shared" si="0"/>
        <v>840665.92499999993</v>
      </c>
    </row>
    <row r="57" spans="1:15" s="14" customFormat="1" ht="17.45" customHeight="1">
      <c r="A57" s="11" t="s">
        <v>100</v>
      </c>
      <c r="B57" s="18" t="s">
        <v>101</v>
      </c>
      <c r="C57" s="12">
        <f>[1]Geral!D49</f>
        <v>1292.164</v>
      </c>
      <c r="D57" s="12">
        <f>[1]Geral!E49</f>
        <v>1679.05</v>
      </c>
      <c r="E57" s="12">
        <f>[1]Geral!F49</f>
        <v>1324.345</v>
      </c>
      <c r="F57" s="12">
        <f>[1]Geral!G49</f>
        <v>1619.3879999999999</v>
      </c>
      <c r="G57" s="12">
        <f>[1]Geral!H49</f>
        <v>1983.165</v>
      </c>
      <c r="H57" s="12">
        <f>[1]Geral!I49</f>
        <v>2030.7860000000001</v>
      </c>
      <c r="I57" s="12">
        <v>2416.5630000000001</v>
      </c>
      <c r="J57" s="12">
        <v>2211.4349999999999</v>
      </c>
      <c r="K57" s="12">
        <v>2040.739</v>
      </c>
      <c r="L57" s="12">
        <v>2257.3470000000002</v>
      </c>
      <c r="M57" s="12">
        <v>2216.6019999999999</v>
      </c>
      <c r="N57" s="12">
        <v>2344.3580000000002</v>
      </c>
      <c r="O57" s="13">
        <f t="shared" si="0"/>
        <v>23415.942000000003</v>
      </c>
    </row>
    <row r="58" spans="1:15" s="14" customFormat="1" ht="17.45" customHeight="1">
      <c r="A58" s="11" t="s">
        <v>102</v>
      </c>
      <c r="B58" s="18" t="s">
        <v>103</v>
      </c>
      <c r="C58" s="12">
        <f>[1]Geral!D50</f>
        <v>148.977</v>
      </c>
      <c r="D58" s="12">
        <f>[1]Geral!E50</f>
        <v>163.54400000000001</v>
      </c>
      <c r="E58" s="12">
        <f>[1]Geral!F50</f>
        <v>178.07599999999999</v>
      </c>
      <c r="F58" s="12">
        <f>[1]Geral!G50</f>
        <v>177.57900000000001</v>
      </c>
      <c r="G58" s="12">
        <f>[1]Geral!H50</f>
        <v>146.643</v>
      </c>
      <c r="H58" s="12">
        <f>[1]Geral!I50</f>
        <v>177.983</v>
      </c>
      <c r="I58" s="12">
        <v>146.56</v>
      </c>
      <c r="J58" s="12">
        <v>282.26499999999999</v>
      </c>
      <c r="K58" s="12">
        <v>429.56099999999998</v>
      </c>
      <c r="L58" s="12">
        <v>381.214</v>
      </c>
      <c r="M58" s="12">
        <v>423.84399999999999</v>
      </c>
      <c r="N58" s="12">
        <v>411.70800000000003</v>
      </c>
      <c r="O58" s="13">
        <f t="shared" si="0"/>
        <v>3067.9540000000002</v>
      </c>
    </row>
    <row r="59" spans="1:15" s="14" customFormat="1" ht="17.45" customHeight="1">
      <c r="A59" s="11" t="s">
        <v>104</v>
      </c>
      <c r="B59" s="18" t="s">
        <v>105</v>
      </c>
      <c r="C59" s="12">
        <f>[1]Geral!D51</f>
        <v>460.99</v>
      </c>
      <c r="D59" s="12">
        <f>[1]Geral!E51</f>
        <v>516.327</v>
      </c>
      <c r="E59" s="12">
        <f>[1]Geral!F51</f>
        <v>509.72500000000002</v>
      </c>
      <c r="F59" s="12">
        <f>[1]Geral!G51</f>
        <v>470.279</v>
      </c>
      <c r="G59" s="12">
        <f>[1]Geral!H51</f>
        <v>491.69499999999999</v>
      </c>
      <c r="H59" s="12">
        <f>[1]Geral!I51</f>
        <v>496.16199999999998</v>
      </c>
      <c r="I59" s="12">
        <v>477.01100000000002</v>
      </c>
      <c r="J59" s="12">
        <v>522.99199999999996</v>
      </c>
      <c r="K59" s="12">
        <v>487.10399999999998</v>
      </c>
      <c r="L59" s="12">
        <v>746.98900000000003</v>
      </c>
      <c r="M59" s="12">
        <v>406.76900000000001</v>
      </c>
      <c r="N59" s="12">
        <v>390.464</v>
      </c>
      <c r="O59" s="13">
        <f t="shared" si="0"/>
        <v>5976.5069999999996</v>
      </c>
    </row>
    <row r="60" spans="1:15" s="14" customFormat="1" ht="17.45" customHeight="1">
      <c r="A60" s="11" t="s">
        <v>106</v>
      </c>
      <c r="B60" s="18" t="s">
        <v>107</v>
      </c>
      <c r="C60" s="12">
        <f>[1]Geral!D52</f>
        <v>372.08199999999999</v>
      </c>
      <c r="D60" s="12">
        <f>[1]Geral!E52</f>
        <v>394.17200000000003</v>
      </c>
      <c r="E60" s="12">
        <f>[1]Geral!F52</f>
        <v>442.96800000000002</v>
      </c>
      <c r="F60" s="12">
        <f>[1]Geral!G52</f>
        <v>445.87099999999998</v>
      </c>
      <c r="G60" s="12">
        <f>[1]Geral!H52</f>
        <v>578.50800000000004</v>
      </c>
      <c r="H60" s="12">
        <f>[1]Geral!I52</f>
        <v>551.18700000000001</v>
      </c>
      <c r="I60" s="12">
        <v>650.255</v>
      </c>
      <c r="J60" s="12">
        <v>640.65499999999997</v>
      </c>
      <c r="K60" s="12">
        <v>656.14400000000001</v>
      </c>
      <c r="L60" s="12">
        <v>743.59699999999998</v>
      </c>
      <c r="M60" s="12">
        <v>645.48099999999999</v>
      </c>
      <c r="N60" s="12">
        <v>712.19299999999998</v>
      </c>
      <c r="O60" s="13">
        <f t="shared" si="0"/>
        <v>6833.1129999999994</v>
      </c>
    </row>
    <row r="61" spans="1:15" s="14" customFormat="1" ht="17.45" customHeight="1">
      <c r="A61" s="11" t="s">
        <v>108</v>
      </c>
      <c r="B61" s="18" t="s">
        <v>109</v>
      </c>
      <c r="C61" s="12">
        <f>[1]Geral!D53</f>
        <v>390.58699999999999</v>
      </c>
      <c r="D61" s="12">
        <f>[1]Geral!E53</f>
        <v>422.01900000000001</v>
      </c>
      <c r="E61" s="12">
        <f>[1]Geral!F53</f>
        <v>404.226</v>
      </c>
      <c r="F61" s="12">
        <f>[1]Geral!G53</f>
        <v>448.56099999999998</v>
      </c>
      <c r="G61" s="12">
        <f>[1]Geral!H53</f>
        <v>357.85700000000003</v>
      </c>
      <c r="H61" s="12">
        <f>[1]Geral!I53</f>
        <v>314.29599999999999</v>
      </c>
      <c r="I61" s="12">
        <v>453.899</v>
      </c>
      <c r="J61" s="12">
        <v>441.15899999999999</v>
      </c>
      <c r="K61" s="12">
        <v>470.11599999999999</v>
      </c>
      <c r="L61" s="12">
        <v>492.19</v>
      </c>
      <c r="M61" s="12">
        <v>428.447</v>
      </c>
      <c r="N61" s="12">
        <v>414.94600000000003</v>
      </c>
      <c r="O61" s="13">
        <f t="shared" si="0"/>
        <v>5038.3029999999999</v>
      </c>
    </row>
    <row r="62" spans="1:15" s="14" customFormat="1" ht="17.45" customHeight="1">
      <c r="A62" s="11" t="s">
        <v>88</v>
      </c>
      <c r="B62" s="18" t="s">
        <v>89</v>
      </c>
      <c r="C62" s="12">
        <f>[1]Geral!D54</f>
        <v>965.54499999999996</v>
      </c>
      <c r="D62" s="12">
        <f>[1]Geral!E54</f>
        <v>930.68600000000004</v>
      </c>
      <c r="E62" s="12">
        <f>[1]Geral!F54</f>
        <v>727.06500000000005</v>
      </c>
      <c r="F62" s="12">
        <f>[1]Geral!G54</f>
        <v>1162.106</v>
      </c>
      <c r="G62" s="12">
        <f>[1]Geral!H54</f>
        <v>842.31799999999998</v>
      </c>
      <c r="H62" s="12">
        <f>[1]Geral!I54</f>
        <v>1033.194</v>
      </c>
      <c r="I62" s="12">
        <v>945.721</v>
      </c>
      <c r="J62" s="12">
        <v>860.76</v>
      </c>
      <c r="K62" s="12">
        <v>885.94399999999996</v>
      </c>
      <c r="L62" s="12">
        <v>1042.6289999999999</v>
      </c>
      <c r="M62" s="12">
        <v>736.23400000000004</v>
      </c>
      <c r="N62" s="12">
        <v>621.51599999999996</v>
      </c>
      <c r="O62" s="13">
        <f t="shared" si="0"/>
        <v>10753.718000000001</v>
      </c>
    </row>
    <row r="63" spans="1:15" s="14" customFormat="1" ht="17.45" customHeight="1">
      <c r="A63" s="11" t="s">
        <v>110</v>
      </c>
      <c r="B63" s="18" t="s">
        <v>111</v>
      </c>
      <c r="C63" s="12">
        <f>[1]Geral!D55</f>
        <v>42.872</v>
      </c>
      <c r="D63" s="12">
        <f>[1]Geral!E55</f>
        <v>83.906000000000006</v>
      </c>
      <c r="E63" s="12">
        <f>[1]Geral!F55</f>
        <v>84.31</v>
      </c>
      <c r="F63" s="12">
        <f>[1]Geral!G55</f>
        <v>0</v>
      </c>
      <c r="G63" s="12">
        <f>[1]Geral!H55</f>
        <v>88.233000000000004</v>
      </c>
      <c r="H63" s="12">
        <f>[1]Geral!I55</f>
        <v>88.233000000000004</v>
      </c>
      <c r="I63" s="12">
        <v>85.206999999999994</v>
      </c>
      <c r="J63" s="12">
        <v>292.83800000000002</v>
      </c>
      <c r="K63" s="12">
        <v>260.33800000000002</v>
      </c>
      <c r="L63" s="12">
        <v>513.58199999999999</v>
      </c>
      <c r="M63" s="12">
        <v>141.053</v>
      </c>
      <c r="N63" s="12">
        <v>0</v>
      </c>
      <c r="O63" s="13">
        <f t="shared" si="0"/>
        <v>1680.5720000000001</v>
      </c>
    </row>
    <row r="64" spans="1:15" s="14" customFormat="1" ht="17.45" customHeight="1">
      <c r="A64" s="11" t="s">
        <v>112</v>
      </c>
      <c r="B64" s="18" t="s">
        <v>113</v>
      </c>
      <c r="C64" s="12">
        <f>[1]Geral!D56</f>
        <v>64.777000000000001</v>
      </c>
      <c r="D64" s="12">
        <f>[1]Geral!E56</f>
        <v>64.807000000000002</v>
      </c>
      <c r="E64" s="12">
        <f>[1]Geral!F56</f>
        <v>116.746</v>
      </c>
      <c r="F64" s="12">
        <f>[1]Geral!G56</f>
        <v>51.899000000000001</v>
      </c>
      <c r="G64" s="12">
        <f>[1]Geral!H56</f>
        <v>0</v>
      </c>
      <c r="H64" s="12">
        <f>[1]Geral!I56</f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3">
        <f t="shared" si="0"/>
        <v>298.22899999999998</v>
      </c>
    </row>
    <row r="65" spans="1:15" s="14" customFormat="1" ht="17.45" customHeight="1">
      <c r="A65" s="11" t="s">
        <v>114</v>
      </c>
      <c r="B65" s="18" t="s">
        <v>115</v>
      </c>
      <c r="C65" s="12">
        <f>[1]Geral!D57</f>
        <v>0</v>
      </c>
      <c r="D65" s="12">
        <f>[1]Geral!E57</f>
        <v>44.564</v>
      </c>
      <c r="E65" s="12">
        <f>[1]Geral!F57</f>
        <v>0</v>
      </c>
      <c r="F65" s="12">
        <f>[1]Geral!G57</f>
        <v>0</v>
      </c>
      <c r="G65" s="12">
        <f>[1]Geral!H57</f>
        <v>44.51</v>
      </c>
      <c r="H65" s="12">
        <f>[1]Geral!I57</f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3">
        <f t="shared" si="0"/>
        <v>89.073999999999998</v>
      </c>
    </row>
    <row r="66" spans="1:15" s="14" customFormat="1" ht="17.45" customHeight="1">
      <c r="A66" s="11" t="s">
        <v>116</v>
      </c>
      <c r="B66" s="18" t="s">
        <v>117</v>
      </c>
      <c r="C66" s="12">
        <f>[1]Geral!D58</f>
        <v>153.69399999999999</v>
      </c>
      <c r="D66" s="12">
        <f>[1]Geral!E58</f>
        <v>131.614</v>
      </c>
      <c r="E66" s="12">
        <f>[1]Geral!F58</f>
        <v>129.02099999999999</v>
      </c>
      <c r="F66" s="12">
        <f>[1]Geral!G58</f>
        <v>171.58699999999999</v>
      </c>
      <c r="G66" s="12">
        <f>[1]Geral!H58</f>
        <v>129.24600000000001</v>
      </c>
      <c r="H66" s="12">
        <f>[1]Geral!I58</f>
        <v>171.267</v>
      </c>
      <c r="I66" s="12">
        <v>86.168999999999997</v>
      </c>
      <c r="J66" s="12">
        <v>131.35400000000001</v>
      </c>
      <c r="K66" s="12">
        <v>130.107</v>
      </c>
      <c r="L66" s="12">
        <v>130.06100000000001</v>
      </c>
      <c r="M66" s="12">
        <v>83.956000000000003</v>
      </c>
      <c r="N66" s="12">
        <v>131.65899999999999</v>
      </c>
      <c r="O66" s="13">
        <f t="shared" si="0"/>
        <v>1579.7349999999997</v>
      </c>
    </row>
    <row r="67" spans="1:15" s="14" customFormat="1" ht="17.45" customHeight="1">
      <c r="A67" s="11" t="s">
        <v>118</v>
      </c>
      <c r="B67" s="18" t="s">
        <v>119</v>
      </c>
      <c r="C67" s="12">
        <f>[1]Geral!D59</f>
        <v>43.802</v>
      </c>
      <c r="D67" s="12">
        <f>[1]Geral!E59</f>
        <v>0</v>
      </c>
      <c r="E67" s="12">
        <f>[1]Geral!F59</f>
        <v>42.432000000000002</v>
      </c>
      <c r="F67" s="12">
        <f>[1]Geral!G59</f>
        <v>0</v>
      </c>
      <c r="G67" s="12">
        <f>[1]Geral!H59</f>
        <v>44.338999999999999</v>
      </c>
      <c r="H67" s="12">
        <f>[1]Geral!I59</f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3">
        <f t="shared" si="0"/>
        <v>130.57300000000001</v>
      </c>
    </row>
    <row r="68" spans="1:15" s="14" customFormat="1" ht="17.45" customHeight="1">
      <c r="A68" s="11" t="s">
        <v>120</v>
      </c>
      <c r="B68" s="18" t="s">
        <v>121</v>
      </c>
      <c r="C68" s="12">
        <f>[1]Geral!D60</f>
        <v>1047.1279999999999</v>
      </c>
      <c r="D68" s="12">
        <f>[1]Geral!E60</f>
        <v>1515.924</v>
      </c>
      <c r="E68" s="12">
        <f>[1]Geral!F60</f>
        <v>1281.8489999999999</v>
      </c>
      <c r="F68" s="12">
        <f>[1]Geral!G60</f>
        <v>597.61400000000003</v>
      </c>
      <c r="G68" s="12">
        <f>[1]Geral!H60</f>
        <v>1228.3699999999999</v>
      </c>
      <c r="H68" s="12">
        <f>[1]Geral!I60</f>
        <v>1359.9280000000001</v>
      </c>
      <c r="I68" s="12">
        <v>1502.3879999999999</v>
      </c>
      <c r="J68" s="12">
        <v>1713.7729999999999</v>
      </c>
      <c r="K68" s="12">
        <v>999.67399999999998</v>
      </c>
      <c r="L68" s="12">
        <v>1377.9780000000001</v>
      </c>
      <c r="M68" s="12">
        <v>1880.595</v>
      </c>
      <c r="N68" s="12">
        <v>1540.1110000000001</v>
      </c>
      <c r="O68" s="13">
        <f t="shared" si="0"/>
        <v>16045.331999999997</v>
      </c>
    </row>
    <row r="69" spans="1:15" s="14" customFormat="1" ht="17.45" customHeight="1">
      <c r="A69" s="11" t="s">
        <v>122</v>
      </c>
      <c r="B69" s="18" t="s">
        <v>123</v>
      </c>
      <c r="C69" s="12">
        <f>[1]Geral!D61</f>
        <v>103755.886</v>
      </c>
      <c r="D69" s="12">
        <f>[1]Geral!E61</f>
        <v>110480.07</v>
      </c>
      <c r="E69" s="12">
        <f>[1]Geral!F61</f>
        <v>115962.383</v>
      </c>
      <c r="F69" s="12">
        <f>[1]Geral!G61</f>
        <v>112894.439</v>
      </c>
      <c r="G69" s="12">
        <f>[1]Geral!H61</f>
        <v>96040.30799999999</v>
      </c>
      <c r="H69" s="12">
        <f>[1]Geral!I61</f>
        <v>102471.102</v>
      </c>
      <c r="I69" s="12">
        <v>98076.156000000003</v>
      </c>
      <c r="J69" s="12">
        <v>104112.75900000001</v>
      </c>
      <c r="K69" s="12">
        <v>110612.32399999999</v>
      </c>
      <c r="L69" s="12">
        <v>106905.35</v>
      </c>
      <c r="M69" s="12">
        <v>110560.713</v>
      </c>
      <c r="N69" s="12">
        <v>105824.238</v>
      </c>
      <c r="O69" s="13">
        <f t="shared" si="0"/>
        <v>1277695.7279999999</v>
      </c>
    </row>
    <row r="70" spans="1:15" s="14" customFormat="1" ht="17.45" customHeight="1">
      <c r="A70" s="11" t="s">
        <v>124</v>
      </c>
      <c r="B70" s="18" t="s">
        <v>125</v>
      </c>
      <c r="C70" s="12">
        <f>[1]Geral!D62</f>
        <v>169.62700000000001</v>
      </c>
      <c r="D70" s="12">
        <f>[1]Geral!E62</f>
        <v>212.24700000000001</v>
      </c>
      <c r="E70" s="12">
        <f>[1]Geral!F62</f>
        <v>254.75299999999999</v>
      </c>
      <c r="F70" s="12">
        <f>[1]Geral!G62</f>
        <v>281.25099999999998</v>
      </c>
      <c r="G70" s="12">
        <f>[1]Geral!H62</f>
        <v>213.042</v>
      </c>
      <c r="H70" s="12">
        <f>[1]Geral!I62</f>
        <v>226.01</v>
      </c>
      <c r="I70" s="12">
        <v>216.74600000000001</v>
      </c>
      <c r="J70" s="12">
        <v>219.083</v>
      </c>
      <c r="K70" s="12">
        <v>214.11799999999999</v>
      </c>
      <c r="L70" s="12">
        <v>334.91699999999997</v>
      </c>
      <c r="M70" s="12">
        <v>128.41399999999999</v>
      </c>
      <c r="N70" s="12">
        <v>185.971</v>
      </c>
      <c r="O70" s="13">
        <f t="shared" si="0"/>
        <v>2656.1789999999996</v>
      </c>
    </row>
    <row r="71" spans="1:15" s="14" customFormat="1" ht="17.45" customHeight="1">
      <c r="A71" s="11" t="s">
        <v>126</v>
      </c>
      <c r="B71" s="18" t="s">
        <v>127</v>
      </c>
      <c r="C71" s="12">
        <f>[1]Geral!D63</f>
        <v>0</v>
      </c>
      <c r="D71" s="12">
        <f>[1]Geral!E63</f>
        <v>29.739000000000001</v>
      </c>
      <c r="E71" s="12">
        <f>[1]Geral!F63</f>
        <v>118.449</v>
      </c>
      <c r="F71" s="12">
        <f>[1]Geral!G63</f>
        <v>29.559000000000001</v>
      </c>
      <c r="G71" s="12">
        <f>[1]Geral!H63</f>
        <v>14.837</v>
      </c>
      <c r="H71" s="12">
        <f>[1]Geral!I63</f>
        <v>59.343000000000004</v>
      </c>
      <c r="I71" s="12">
        <v>0</v>
      </c>
      <c r="J71" s="12">
        <v>29.628</v>
      </c>
      <c r="K71" s="12">
        <v>0</v>
      </c>
      <c r="L71" s="12">
        <v>0</v>
      </c>
      <c r="M71" s="12">
        <v>0</v>
      </c>
      <c r="N71" s="12">
        <v>0</v>
      </c>
      <c r="O71" s="13">
        <f t="shared" si="0"/>
        <v>281.55499999999995</v>
      </c>
    </row>
    <row r="72" spans="1:15" s="14" customFormat="1" ht="17.45" customHeight="1">
      <c r="A72" s="11" t="s">
        <v>128</v>
      </c>
      <c r="B72" s="18" t="s">
        <v>129</v>
      </c>
      <c r="C72" s="12">
        <f>[1]Geral!D64</f>
        <v>4800.0659999999998</v>
      </c>
      <c r="D72" s="12">
        <f>[1]Geral!E64</f>
        <v>5096.6549999999997</v>
      </c>
      <c r="E72" s="12">
        <f>[1]Geral!F64</f>
        <v>5842.7610000000004</v>
      </c>
      <c r="F72" s="12">
        <f>[1]Geral!G64</f>
        <v>3013.643</v>
      </c>
      <c r="G72" s="12">
        <f>[1]Geral!H64</f>
        <v>5413.7939999999999</v>
      </c>
      <c r="H72" s="12">
        <f>[1]Geral!I64</f>
        <v>6545.4690000000001</v>
      </c>
      <c r="I72" s="12">
        <v>4797.4809999999998</v>
      </c>
      <c r="J72" s="12">
        <v>6059.1059999999998</v>
      </c>
      <c r="K72" s="12">
        <v>3626.5370000000003</v>
      </c>
      <c r="L72" s="12">
        <v>3930.1039999999998</v>
      </c>
      <c r="M72" s="12">
        <v>4135.9369999999999</v>
      </c>
      <c r="N72" s="12">
        <v>3795.3130000000001</v>
      </c>
      <c r="O72" s="13">
        <f t="shared" si="0"/>
        <v>57056.866000000002</v>
      </c>
    </row>
    <row r="73" spans="1:15" s="14" customFormat="1" ht="17.45" customHeight="1">
      <c r="A73" s="11" t="s">
        <v>130</v>
      </c>
      <c r="B73" s="18" t="s">
        <v>131</v>
      </c>
      <c r="C73" s="12">
        <f>[1]Geral!D65</f>
        <v>148.83000000000001</v>
      </c>
      <c r="D73" s="12">
        <f>[1]Geral!E65</f>
        <v>175.1</v>
      </c>
      <c r="E73" s="12">
        <f>[1]Geral!F65</f>
        <v>207.81</v>
      </c>
      <c r="F73" s="12">
        <f>[1]Geral!G65</f>
        <v>237.35400000000001</v>
      </c>
      <c r="G73" s="12">
        <f>[1]Geral!H65</f>
        <v>252.285</v>
      </c>
      <c r="H73" s="12">
        <f>[1]Geral!I65</f>
        <v>267.46300000000002</v>
      </c>
      <c r="I73" s="12">
        <v>252.27500000000001</v>
      </c>
      <c r="J73" s="12">
        <v>267.11</v>
      </c>
      <c r="K73" s="12">
        <v>350.78800000000001</v>
      </c>
      <c r="L73" s="12">
        <v>248.31399999999999</v>
      </c>
      <c r="M73" s="12">
        <v>297.654</v>
      </c>
      <c r="N73" s="12">
        <v>282.93</v>
      </c>
      <c r="O73" s="13">
        <f t="shared" si="0"/>
        <v>2987.913</v>
      </c>
    </row>
    <row r="74" spans="1:15" s="14" customFormat="1" ht="17.45" customHeight="1">
      <c r="A74" s="11" t="s">
        <v>132</v>
      </c>
      <c r="B74" s="18" t="s">
        <v>133</v>
      </c>
      <c r="C74" s="12">
        <f>[1]Geral!D66</f>
        <v>651.375</v>
      </c>
      <c r="D74" s="12">
        <f>[1]Geral!E66</f>
        <v>746.85799999999995</v>
      </c>
      <c r="E74" s="12">
        <f>[1]Geral!F66</f>
        <v>944.697</v>
      </c>
      <c r="F74" s="12">
        <f>[1]Geral!G66</f>
        <v>1045.4849999999999</v>
      </c>
      <c r="G74" s="12">
        <f>[1]Geral!H66</f>
        <v>1015.124</v>
      </c>
      <c r="H74" s="12">
        <f>[1]Geral!I66</f>
        <v>1036.6780000000001</v>
      </c>
      <c r="I74" s="12">
        <v>1008.127</v>
      </c>
      <c r="J74" s="12">
        <v>955.98299999999995</v>
      </c>
      <c r="K74" s="12">
        <v>657.55899999999997</v>
      </c>
      <c r="L74" s="12">
        <v>974.15800000000002</v>
      </c>
      <c r="M74" s="12">
        <v>836.35799999999995</v>
      </c>
      <c r="N74" s="12">
        <v>861.79300000000001</v>
      </c>
      <c r="O74" s="13">
        <f t="shared" si="0"/>
        <v>10734.195</v>
      </c>
    </row>
    <row r="75" spans="1:15" s="14" customFormat="1" ht="17.45" customHeight="1">
      <c r="A75" s="11" t="s">
        <v>134</v>
      </c>
      <c r="B75" s="18" t="s">
        <v>135</v>
      </c>
      <c r="C75" s="12">
        <f>[1]Geral!D67</f>
        <v>710.43200000000002</v>
      </c>
      <c r="D75" s="12">
        <f>[1]Geral!E67</f>
        <v>811.82899999999995</v>
      </c>
      <c r="E75" s="12">
        <f>[1]Geral!F67</f>
        <v>642.49900000000002</v>
      </c>
      <c r="F75" s="12">
        <f>[1]Geral!G67</f>
        <v>591.76400000000001</v>
      </c>
      <c r="G75" s="12">
        <f>[1]Geral!H67</f>
        <v>775.51900000000001</v>
      </c>
      <c r="H75" s="12">
        <f>[1]Geral!I67</f>
        <v>745.048</v>
      </c>
      <c r="I75" s="12">
        <v>800.45899999999995</v>
      </c>
      <c r="J75" s="12">
        <v>897.17899999999997</v>
      </c>
      <c r="K75" s="12">
        <v>905</v>
      </c>
      <c r="L75" s="12">
        <v>833.10799999999995</v>
      </c>
      <c r="M75" s="12">
        <v>847.50800000000004</v>
      </c>
      <c r="N75" s="12">
        <v>861.822</v>
      </c>
      <c r="O75" s="13">
        <f t="shared" ref="O75:O110" si="1">SUM(C75:N75)</f>
        <v>9422.1670000000013</v>
      </c>
    </row>
    <row r="76" spans="1:15" s="14" customFormat="1" ht="17.45" customHeight="1">
      <c r="A76" s="11" t="s">
        <v>136</v>
      </c>
      <c r="B76" s="18" t="s">
        <v>137</v>
      </c>
      <c r="C76" s="12">
        <f>[1]Geral!D68</f>
        <v>969.5</v>
      </c>
      <c r="D76" s="12">
        <f>[1]Geral!E68</f>
        <v>1018.784</v>
      </c>
      <c r="E76" s="12">
        <f>[1]Geral!F68</f>
        <v>1274.27</v>
      </c>
      <c r="F76" s="12">
        <f>[1]Geral!G68</f>
        <v>1186.259</v>
      </c>
      <c r="G76" s="12">
        <f>[1]Geral!H68</f>
        <v>1190.2270000000001</v>
      </c>
      <c r="H76" s="12">
        <f>[1]Geral!I68</f>
        <v>1283.462</v>
      </c>
      <c r="I76" s="12">
        <v>929.08799999999997</v>
      </c>
      <c r="J76" s="12">
        <v>1131.011</v>
      </c>
      <c r="K76" s="12">
        <v>1059.0840000000001</v>
      </c>
      <c r="L76" s="12">
        <v>1196.289</v>
      </c>
      <c r="M76" s="12">
        <v>918.06100000000004</v>
      </c>
      <c r="N76" s="12">
        <v>1203.085</v>
      </c>
      <c r="O76" s="13">
        <f t="shared" si="1"/>
        <v>13359.120000000003</v>
      </c>
    </row>
    <row r="77" spans="1:15" s="14" customFormat="1" ht="17.45" customHeight="1">
      <c r="A77" s="11" t="s">
        <v>138</v>
      </c>
      <c r="B77" s="18" t="s">
        <v>139</v>
      </c>
      <c r="C77" s="12">
        <f>[1]Geral!D69</f>
        <v>749.49699999999996</v>
      </c>
      <c r="D77" s="12">
        <f>[1]Geral!E69</f>
        <v>800.60900000000004</v>
      </c>
      <c r="E77" s="12">
        <f>[1]Geral!F69</f>
        <v>920.94500000000005</v>
      </c>
      <c r="F77" s="12">
        <f>[1]Geral!G69</f>
        <v>891.27499999999998</v>
      </c>
      <c r="G77" s="12">
        <f>[1]Geral!H69</f>
        <v>1345.444</v>
      </c>
      <c r="H77" s="12">
        <f>[1]Geral!I69</f>
        <v>1421.2360000000001</v>
      </c>
      <c r="I77" s="12">
        <v>1458.3430000000001</v>
      </c>
      <c r="J77" s="12">
        <v>1379.771</v>
      </c>
      <c r="K77" s="12">
        <v>1284.7370000000001</v>
      </c>
      <c r="L77" s="12">
        <v>1077.7860000000001</v>
      </c>
      <c r="M77" s="12">
        <v>1047.624</v>
      </c>
      <c r="N77" s="12">
        <v>918.20699999999999</v>
      </c>
      <c r="O77" s="13">
        <f t="shared" si="1"/>
        <v>13295.474</v>
      </c>
    </row>
    <row r="78" spans="1:15" s="14" customFormat="1" ht="17.45" customHeight="1">
      <c r="A78" s="11" t="s">
        <v>140</v>
      </c>
      <c r="B78" s="18" t="s">
        <v>141</v>
      </c>
      <c r="C78" s="12">
        <f>[1]Geral!D70</f>
        <v>1786.838</v>
      </c>
      <c r="D78" s="12">
        <f>[1]Geral!E70</f>
        <v>1963.7380000000001</v>
      </c>
      <c r="E78" s="12">
        <f>[1]Geral!F70</f>
        <v>1904.8219999999999</v>
      </c>
      <c r="F78" s="12">
        <f>[1]Geral!G70</f>
        <v>1857.3579999999999</v>
      </c>
      <c r="G78" s="12">
        <f>[1]Geral!H70</f>
        <v>1574.912</v>
      </c>
      <c r="H78" s="12">
        <f>[1]Geral!I70</f>
        <v>2108.0059999999999</v>
      </c>
      <c r="I78" s="12">
        <v>2166.7359999999999</v>
      </c>
      <c r="J78" s="12">
        <v>2080.6410000000001</v>
      </c>
      <c r="K78" s="12">
        <v>2942.5259999999998</v>
      </c>
      <c r="L78" s="12">
        <v>2915.3679999999999</v>
      </c>
      <c r="M78" s="12">
        <v>2245.67</v>
      </c>
      <c r="N78" s="12">
        <v>2219.1869999999999</v>
      </c>
      <c r="O78" s="13">
        <f t="shared" si="1"/>
        <v>25765.801999999996</v>
      </c>
    </row>
    <row r="79" spans="1:15" s="14" customFormat="1" ht="17.45" customHeight="1">
      <c r="A79" s="11" t="s">
        <v>142</v>
      </c>
      <c r="B79" s="18" t="s">
        <v>143</v>
      </c>
      <c r="C79" s="12">
        <f>[1]Geral!D71</f>
        <v>41281.114999999998</v>
      </c>
      <c r="D79" s="12">
        <f>[1]Geral!E71</f>
        <v>46243.625</v>
      </c>
      <c r="E79" s="12">
        <f>[1]Geral!F71</f>
        <v>59623.13</v>
      </c>
      <c r="F79" s="12">
        <f>[1]Geral!G71</f>
        <v>56977.654000000002</v>
      </c>
      <c r="G79" s="12">
        <f>[1]Geral!H71</f>
        <v>57914.031000000003</v>
      </c>
      <c r="H79" s="12">
        <f>[1]Geral!I71</f>
        <v>57034.28</v>
      </c>
      <c r="I79" s="12">
        <v>52695.201000000001</v>
      </c>
      <c r="J79" s="12">
        <v>57449.036999999997</v>
      </c>
      <c r="K79" s="12">
        <v>57389.252999999997</v>
      </c>
      <c r="L79" s="12">
        <v>55683.874000000003</v>
      </c>
      <c r="M79" s="12">
        <v>57042.964</v>
      </c>
      <c r="N79" s="12">
        <v>53303.711000000003</v>
      </c>
      <c r="O79" s="13">
        <f t="shared" si="1"/>
        <v>652637.875</v>
      </c>
    </row>
    <row r="80" spans="1:15" s="14" customFormat="1" ht="17.45" customHeight="1">
      <c r="A80" s="11" t="s">
        <v>144</v>
      </c>
      <c r="B80" s="18" t="s">
        <v>145</v>
      </c>
      <c r="C80" s="12">
        <f>[1]Geral!D72</f>
        <v>2181.9690000000001</v>
      </c>
      <c r="D80" s="12">
        <f>[1]Geral!E72</f>
        <v>2438.069</v>
      </c>
      <c r="E80" s="12">
        <f>[1]Geral!F72</f>
        <v>3049.9580000000001</v>
      </c>
      <c r="F80" s="12">
        <f>[1]Geral!G72</f>
        <v>2999.7950000000001</v>
      </c>
      <c r="G80" s="12">
        <f>[1]Geral!H72</f>
        <v>2015.5060000000001</v>
      </c>
      <c r="H80" s="12">
        <f>[1]Geral!I72</f>
        <v>2005.68</v>
      </c>
      <c r="I80" s="12">
        <v>1992.4259999999999</v>
      </c>
      <c r="J80" s="12">
        <v>2229.0909999999999</v>
      </c>
      <c r="K80" s="12">
        <v>2039.2829999999999</v>
      </c>
      <c r="L80" s="12">
        <v>2113.6799999999998</v>
      </c>
      <c r="M80" s="12">
        <v>1957.337</v>
      </c>
      <c r="N80" s="12">
        <v>2060.3330000000001</v>
      </c>
      <c r="O80" s="13">
        <f t="shared" si="1"/>
        <v>27083.127</v>
      </c>
    </row>
    <row r="81" spans="1:17" s="14" customFormat="1" ht="17.45" customHeight="1">
      <c r="A81" s="11" t="s">
        <v>146</v>
      </c>
      <c r="B81" s="18" t="s">
        <v>147</v>
      </c>
      <c r="C81" s="12">
        <f>[1]Geral!D73</f>
        <v>36.207000000000001</v>
      </c>
      <c r="D81" s="12">
        <f>[1]Geral!E73</f>
        <v>36.067999999999998</v>
      </c>
      <c r="E81" s="12">
        <f>[1]Geral!F73</f>
        <v>72.108000000000004</v>
      </c>
      <c r="F81" s="12">
        <f>[1]Geral!G73</f>
        <v>35.869</v>
      </c>
      <c r="G81" s="12">
        <f>[1]Geral!H73</f>
        <v>71.988</v>
      </c>
      <c r="H81" s="12">
        <f>[1]Geral!I73</f>
        <v>36.069000000000003</v>
      </c>
      <c r="I81" s="12">
        <v>71.992000000000004</v>
      </c>
      <c r="J81" s="12">
        <v>35.92</v>
      </c>
      <c r="K81" s="12">
        <v>72.442999999999998</v>
      </c>
      <c r="L81" s="12">
        <v>36.177</v>
      </c>
      <c r="M81" s="12">
        <v>36.220999999999997</v>
      </c>
      <c r="N81" s="12">
        <v>72.468999999999994</v>
      </c>
      <c r="O81" s="13">
        <f t="shared" si="1"/>
        <v>613.53099999999995</v>
      </c>
    </row>
    <row r="82" spans="1:17" s="14" customFormat="1" ht="17.45" customHeight="1">
      <c r="A82" s="11" t="s">
        <v>148</v>
      </c>
      <c r="B82" s="18" t="s">
        <v>149</v>
      </c>
      <c r="C82" s="12">
        <f>[1]Geral!D74</f>
        <v>270.45100000000002</v>
      </c>
      <c r="D82" s="12">
        <f>[1]Geral!E74</f>
        <v>249.339</v>
      </c>
      <c r="E82" s="12">
        <f>[1]Geral!F74</f>
        <v>294.12400000000002</v>
      </c>
      <c r="F82" s="12">
        <f>[1]Geral!G74</f>
        <v>291.87099999999998</v>
      </c>
      <c r="G82" s="12">
        <f>[1]Geral!H74</f>
        <v>317.63900000000001</v>
      </c>
      <c r="H82" s="12">
        <f>[1]Geral!I74</f>
        <v>274.666</v>
      </c>
      <c r="I82" s="12">
        <v>199.81</v>
      </c>
      <c r="J82" s="12">
        <v>214.66399999999999</v>
      </c>
      <c r="K82" s="12">
        <v>218.01300000000001</v>
      </c>
      <c r="L82" s="12">
        <v>215.762</v>
      </c>
      <c r="M82" s="12">
        <v>217.078</v>
      </c>
      <c r="N82" s="12">
        <v>207.70599999999999</v>
      </c>
      <c r="O82" s="13">
        <f t="shared" si="1"/>
        <v>2971.123</v>
      </c>
    </row>
    <row r="83" spans="1:17" s="14" customFormat="1" ht="17.45" customHeight="1">
      <c r="A83" s="11" t="s">
        <v>150</v>
      </c>
      <c r="B83" s="18" t="s">
        <v>151</v>
      </c>
      <c r="C83" s="12">
        <f>[1]Geral!D75</f>
        <v>468.45</v>
      </c>
      <c r="D83" s="12">
        <f>[1]Geral!E75</f>
        <v>467.83199999999999</v>
      </c>
      <c r="E83" s="12">
        <f>[1]Geral!F75</f>
        <v>455.77499999999998</v>
      </c>
      <c r="F83" s="12">
        <f>[1]Geral!G75</f>
        <v>438.27499999999998</v>
      </c>
      <c r="G83" s="12">
        <f>[1]Geral!H75</f>
        <v>585.74</v>
      </c>
      <c r="H83" s="12">
        <f>[1]Geral!I75</f>
        <v>508.47199999999998</v>
      </c>
      <c r="I83" s="12">
        <v>547.89</v>
      </c>
      <c r="J83" s="12">
        <v>544.27499999999998</v>
      </c>
      <c r="K83" s="12">
        <v>672.63599999999997</v>
      </c>
      <c r="L83" s="12">
        <v>677.54</v>
      </c>
      <c r="M83" s="12">
        <v>407.86500000000001</v>
      </c>
      <c r="N83" s="12">
        <v>406.51</v>
      </c>
      <c r="O83" s="13">
        <f t="shared" si="1"/>
        <v>6181.2599999999993</v>
      </c>
    </row>
    <row r="84" spans="1:17" s="14" customFormat="1" ht="17.45" customHeight="1">
      <c r="A84" s="11" t="s">
        <v>152</v>
      </c>
      <c r="B84" s="18" t="s">
        <v>153</v>
      </c>
      <c r="C84" s="12">
        <f>[1]Geral!D76</f>
        <v>321.77800000000002</v>
      </c>
      <c r="D84" s="12">
        <f>[1]Geral!E76</f>
        <v>320.92599999999999</v>
      </c>
      <c r="E84" s="12">
        <f>[1]Geral!F76</f>
        <v>485.839</v>
      </c>
      <c r="F84" s="12">
        <f>[1]Geral!G76</f>
        <v>380.59300000000002</v>
      </c>
      <c r="G84" s="12">
        <f>[1]Geral!H76</f>
        <v>385.77699999999999</v>
      </c>
      <c r="H84" s="12">
        <f>[1]Geral!I76</f>
        <v>447.90100000000001</v>
      </c>
      <c r="I84" s="12">
        <v>241.37299999999999</v>
      </c>
      <c r="J84" s="12">
        <v>323.161</v>
      </c>
      <c r="K84" s="12">
        <v>392.28199999999998</v>
      </c>
      <c r="L84" s="12">
        <v>707.33900000000006</v>
      </c>
      <c r="M84" s="12">
        <v>492.41800000000001</v>
      </c>
      <c r="N84" s="12">
        <v>561.31299999999999</v>
      </c>
      <c r="O84" s="13">
        <f t="shared" si="1"/>
        <v>5060.7</v>
      </c>
    </row>
    <row r="85" spans="1:17" s="14" customFormat="1" ht="17.45" customHeight="1">
      <c r="A85" s="11" t="s">
        <v>154</v>
      </c>
      <c r="B85" s="18" t="s">
        <v>155</v>
      </c>
      <c r="C85" s="12">
        <f>[1]Geral!D77</f>
        <v>1123.655</v>
      </c>
      <c r="D85" s="12">
        <f>[1]Geral!E77</f>
        <v>1075.0609999999999</v>
      </c>
      <c r="E85" s="12">
        <f>[1]Geral!F77</f>
        <v>1149.3019999999999</v>
      </c>
      <c r="F85" s="12">
        <f>[1]Geral!G77</f>
        <v>1050.3150000000001</v>
      </c>
      <c r="G85" s="12">
        <f>[1]Geral!H77</f>
        <v>1188.595</v>
      </c>
      <c r="H85" s="12">
        <f>[1]Geral!I77</f>
        <v>1191.894</v>
      </c>
      <c r="I85" s="12">
        <v>1299.7329999999999</v>
      </c>
      <c r="J85" s="12">
        <v>1311.0730000000001</v>
      </c>
      <c r="K85" s="12">
        <v>1608.6320000000001</v>
      </c>
      <c r="L85" s="12">
        <v>1380.3230000000001</v>
      </c>
      <c r="M85" s="12">
        <v>1016.193</v>
      </c>
      <c r="N85" s="12">
        <v>743.94299999999998</v>
      </c>
      <c r="O85" s="13">
        <f t="shared" si="1"/>
        <v>14138.718999999999</v>
      </c>
    </row>
    <row r="86" spans="1:17" s="14" customFormat="1" ht="17.45" customHeight="1">
      <c r="A86" s="11" t="s">
        <v>156</v>
      </c>
      <c r="B86" s="18" t="s">
        <v>157</v>
      </c>
      <c r="C86" s="12">
        <f>[1]Geral!D78</f>
        <v>1335.3030000000001</v>
      </c>
      <c r="D86" s="12">
        <f>[1]Geral!E78</f>
        <v>1444.9459999999999</v>
      </c>
      <c r="E86" s="12">
        <f>[1]Geral!F78</f>
        <v>1992.0029999999999</v>
      </c>
      <c r="F86" s="12">
        <f>[1]Geral!G78</f>
        <v>1997.54</v>
      </c>
      <c r="G86" s="12">
        <f>[1]Geral!H78</f>
        <v>2824.433</v>
      </c>
      <c r="H86" s="12">
        <f>[1]Geral!I78</f>
        <v>2729.864</v>
      </c>
      <c r="I86" s="12">
        <v>2134.201</v>
      </c>
      <c r="J86" s="12">
        <v>1857.444</v>
      </c>
      <c r="K86" s="12">
        <v>2201.8719999999998</v>
      </c>
      <c r="L86" s="12">
        <v>2686.5140000000001</v>
      </c>
      <c r="M86" s="12">
        <v>1778.9639999999999</v>
      </c>
      <c r="N86" s="12">
        <v>1803.8130000000001</v>
      </c>
      <c r="O86" s="13">
        <f t="shared" si="1"/>
        <v>24786.896999999997</v>
      </c>
      <c r="Q86" s="15"/>
    </row>
    <row r="87" spans="1:17" s="14" customFormat="1" ht="17.45" customHeight="1">
      <c r="A87" s="11" t="s">
        <v>158</v>
      </c>
      <c r="B87" s="18" t="s">
        <v>159</v>
      </c>
      <c r="C87" s="12">
        <f>[1]Geral!D79</f>
        <v>1618.5510000000002</v>
      </c>
      <c r="D87" s="12">
        <f>[1]Geral!E79</f>
        <v>2519.029</v>
      </c>
      <c r="E87" s="12">
        <f>[1]Geral!F79</f>
        <v>2918.3020000000001</v>
      </c>
      <c r="F87" s="12">
        <f>[1]Geral!G79</f>
        <v>3313.52</v>
      </c>
      <c r="G87" s="12">
        <f>[1]Geral!H79</f>
        <v>3808.826</v>
      </c>
      <c r="H87" s="12">
        <f>[1]Geral!I79</f>
        <v>5849.2889999999998</v>
      </c>
      <c r="I87" s="12">
        <v>5602.7209999999995</v>
      </c>
      <c r="J87" s="12">
        <v>5638.2259999999997</v>
      </c>
      <c r="K87" s="12">
        <v>7202.08</v>
      </c>
      <c r="L87" s="12">
        <v>6324.9089999999997</v>
      </c>
      <c r="M87" s="12">
        <v>3994.067</v>
      </c>
      <c r="N87" s="12">
        <v>4032.2890000000002</v>
      </c>
      <c r="O87" s="13">
        <f t="shared" si="1"/>
        <v>52821.808999999994</v>
      </c>
      <c r="Q87" s="15"/>
    </row>
    <row r="88" spans="1:17" s="14" customFormat="1" ht="17.45" customHeight="1">
      <c r="A88" s="11" t="s">
        <v>160</v>
      </c>
      <c r="B88" s="18" t="s">
        <v>161</v>
      </c>
      <c r="C88" s="12">
        <f>[1]Geral!D80</f>
        <v>1177.2429999999999</v>
      </c>
      <c r="D88" s="12">
        <f>[1]Geral!E80</f>
        <v>1143.171</v>
      </c>
      <c r="E88" s="12">
        <f>[1]Geral!F80</f>
        <v>1260.7439999999999</v>
      </c>
      <c r="F88" s="12">
        <f>[1]Geral!G80</f>
        <v>1178.114</v>
      </c>
      <c r="G88" s="12">
        <f>[1]Geral!H80</f>
        <v>1642.9780000000001</v>
      </c>
      <c r="H88" s="12">
        <f>[1]Geral!I80</f>
        <v>1666.7760000000001</v>
      </c>
      <c r="I88" s="12">
        <v>1062.4480000000001</v>
      </c>
      <c r="J88" s="12">
        <v>1183.577</v>
      </c>
      <c r="K88" s="12">
        <v>1354.5139999999999</v>
      </c>
      <c r="L88" s="12">
        <v>1424.7080000000001</v>
      </c>
      <c r="M88" s="12">
        <v>1511.0609999999999</v>
      </c>
      <c r="N88" s="12">
        <v>1390.058</v>
      </c>
      <c r="O88" s="13">
        <f t="shared" si="1"/>
        <v>15995.391999999996</v>
      </c>
      <c r="Q88" s="15"/>
    </row>
    <row r="89" spans="1:17" s="14" customFormat="1" ht="17.45" customHeight="1">
      <c r="A89" s="11" t="s">
        <v>162</v>
      </c>
      <c r="B89" s="18" t="s">
        <v>163</v>
      </c>
      <c r="C89" s="12">
        <f>[1]Geral!D81</f>
        <v>294.214</v>
      </c>
      <c r="D89" s="12">
        <f>[1]Geral!E81</f>
        <v>359.39600000000002</v>
      </c>
      <c r="E89" s="12">
        <f>[1]Geral!F81</f>
        <v>342.88799999999998</v>
      </c>
      <c r="F89" s="12">
        <f>[1]Geral!G81</f>
        <v>345.57299999999998</v>
      </c>
      <c r="G89" s="12">
        <f>[1]Geral!H81</f>
        <v>286.17599999999999</v>
      </c>
      <c r="H89" s="12">
        <f>[1]Geral!I81</f>
        <v>509.30200000000002</v>
      </c>
      <c r="I89" s="12">
        <v>453.995</v>
      </c>
      <c r="J89" s="12">
        <v>339.61099999999999</v>
      </c>
      <c r="K89" s="12">
        <v>357.517</v>
      </c>
      <c r="L89" s="12">
        <v>368.911</v>
      </c>
      <c r="M89" s="12">
        <v>350.64</v>
      </c>
      <c r="N89" s="12">
        <v>315.762</v>
      </c>
      <c r="O89" s="13">
        <f t="shared" si="1"/>
        <v>4323.9849999999997</v>
      </c>
      <c r="Q89" s="15"/>
    </row>
    <row r="90" spans="1:17" s="14" customFormat="1" ht="17.45" customHeight="1">
      <c r="A90" s="11" t="s">
        <v>209</v>
      </c>
      <c r="B90" s="18" t="s">
        <v>210</v>
      </c>
      <c r="C90" s="12">
        <f>[1]Geral!D82</f>
        <v>0</v>
      </c>
      <c r="D90" s="12">
        <f>[1]Geral!E82</f>
        <v>0</v>
      </c>
      <c r="E90" s="12">
        <f>[1]Geral!F82</f>
        <v>0</v>
      </c>
      <c r="F90" s="12">
        <f>[1]Geral!G82</f>
        <v>44.558999999999997</v>
      </c>
      <c r="G90" s="12">
        <f>[1]Geral!H82</f>
        <v>0</v>
      </c>
      <c r="H90" s="12">
        <f>[1]Geral!I82</f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3">
        <f t="shared" si="1"/>
        <v>44.558999999999997</v>
      </c>
      <c r="Q90" s="15"/>
    </row>
    <row r="91" spans="1:17" s="14" customFormat="1" ht="17.45" customHeight="1">
      <c r="A91" s="11" t="s">
        <v>164</v>
      </c>
      <c r="B91" s="18" t="s">
        <v>165</v>
      </c>
      <c r="C91" s="12">
        <f>[1]Geral!D83</f>
        <v>597.15800000000002</v>
      </c>
      <c r="D91" s="12">
        <f>[1]Geral!E83</f>
        <v>805.79100000000005</v>
      </c>
      <c r="E91" s="12">
        <f>[1]Geral!F83</f>
        <v>593.447</v>
      </c>
      <c r="F91" s="12">
        <f>[1]Geral!G83</f>
        <v>594.92399999999998</v>
      </c>
      <c r="G91" s="12">
        <f>[1]Geral!H83</f>
        <v>827.572</v>
      </c>
      <c r="H91" s="12">
        <f>[1]Geral!I83</f>
        <v>1012.855</v>
      </c>
      <c r="I91" s="12">
        <v>923.70100000000002</v>
      </c>
      <c r="J91" s="12">
        <v>1204.3240000000001</v>
      </c>
      <c r="K91" s="12">
        <v>1023.801</v>
      </c>
      <c r="L91" s="12">
        <v>1154.0440000000001</v>
      </c>
      <c r="M91" s="12">
        <v>1114.7460000000001</v>
      </c>
      <c r="N91" s="12">
        <v>1056.0419999999999</v>
      </c>
      <c r="O91" s="13">
        <f t="shared" si="1"/>
        <v>10908.405000000001</v>
      </c>
      <c r="Q91" s="15"/>
    </row>
    <row r="92" spans="1:17" s="14" customFormat="1" ht="17.45" customHeight="1">
      <c r="A92" s="11" t="s">
        <v>166</v>
      </c>
      <c r="B92" s="18" t="s">
        <v>167</v>
      </c>
      <c r="C92" s="12">
        <f>[1]Geral!D84</f>
        <v>159.25899999999999</v>
      </c>
      <c r="D92" s="12">
        <f>[1]Geral!E84</f>
        <v>228.63</v>
      </c>
      <c r="E92" s="12">
        <f>[1]Geral!F84</f>
        <v>227.60400000000001</v>
      </c>
      <c r="F92" s="12">
        <f>[1]Geral!G84</f>
        <v>227.518</v>
      </c>
      <c r="G92" s="12">
        <f>[1]Geral!H84</f>
        <v>199.06899999999999</v>
      </c>
      <c r="H92" s="12">
        <f>[1]Geral!I84</f>
        <v>207.06</v>
      </c>
      <c r="I92" s="12">
        <v>219.65899999999999</v>
      </c>
      <c r="J92" s="12">
        <v>189.66900000000001</v>
      </c>
      <c r="K92" s="12">
        <v>203.12100000000001</v>
      </c>
      <c r="L92" s="12">
        <v>207.572</v>
      </c>
      <c r="M92" s="12">
        <v>203.73</v>
      </c>
      <c r="N92" s="12">
        <v>203.00899999999999</v>
      </c>
      <c r="O92" s="13">
        <f t="shared" si="1"/>
        <v>2475.9</v>
      </c>
      <c r="Q92" s="15"/>
    </row>
    <row r="93" spans="1:17" s="14" customFormat="1" ht="17.45" customHeight="1">
      <c r="A93" s="11" t="s">
        <v>168</v>
      </c>
      <c r="B93" s="18" t="s">
        <v>169</v>
      </c>
      <c r="C93" s="12">
        <f>[1]Geral!D85</f>
        <v>872.49800000000005</v>
      </c>
      <c r="D93" s="12">
        <f>[1]Geral!E85</f>
        <v>864.16200000000003</v>
      </c>
      <c r="E93" s="12">
        <f>[1]Geral!F85</f>
        <v>1064.0930000000001</v>
      </c>
      <c r="F93" s="12">
        <f>[1]Geral!G85</f>
        <v>947.76700000000005</v>
      </c>
      <c r="G93" s="12">
        <f>[1]Geral!H85</f>
        <v>984.072</v>
      </c>
      <c r="H93" s="12">
        <f>[1]Geral!I85</f>
        <v>970.82500000000005</v>
      </c>
      <c r="I93" s="12">
        <v>1171.9010000000001</v>
      </c>
      <c r="J93" s="12">
        <v>1171.2339999999999</v>
      </c>
      <c r="K93" s="12">
        <v>1813.42</v>
      </c>
      <c r="L93" s="12">
        <v>1683.796</v>
      </c>
      <c r="M93" s="12">
        <v>1475.5239999999999</v>
      </c>
      <c r="N93" s="12">
        <v>1455.55</v>
      </c>
      <c r="O93" s="13">
        <f t="shared" si="1"/>
        <v>14474.841999999999</v>
      </c>
      <c r="Q93" s="15"/>
    </row>
    <row r="94" spans="1:17" s="14" customFormat="1" ht="17.45" customHeight="1">
      <c r="A94" s="11" t="s">
        <v>170</v>
      </c>
      <c r="B94" s="18" t="s">
        <v>171</v>
      </c>
      <c r="C94" s="12">
        <f>[1]Geral!D86</f>
        <v>59.554000000000002</v>
      </c>
      <c r="D94" s="12">
        <f>[1]Geral!E86</f>
        <v>104.124</v>
      </c>
      <c r="E94" s="12">
        <f>[1]Geral!F86</f>
        <v>118.864</v>
      </c>
      <c r="F94" s="12">
        <f>[1]Geral!G86</f>
        <v>104.229</v>
      </c>
      <c r="G94" s="12">
        <f>[1]Geral!H86</f>
        <v>148.99</v>
      </c>
      <c r="H94" s="12">
        <f>[1]Geral!I86</f>
        <v>104.461</v>
      </c>
      <c r="I94" s="12">
        <v>114.446</v>
      </c>
      <c r="J94" s="12">
        <v>134.43600000000001</v>
      </c>
      <c r="K94" s="12">
        <v>163.87</v>
      </c>
      <c r="L94" s="12">
        <v>119.131</v>
      </c>
      <c r="M94" s="12">
        <v>119.11</v>
      </c>
      <c r="N94" s="12">
        <v>100.30800000000001</v>
      </c>
      <c r="O94" s="13">
        <f t="shared" si="1"/>
        <v>1391.5230000000001</v>
      </c>
      <c r="Q94" s="15"/>
    </row>
    <row r="95" spans="1:17" s="14" customFormat="1" ht="17.45" customHeight="1">
      <c r="A95" s="11" t="s">
        <v>172</v>
      </c>
      <c r="B95" s="18" t="s">
        <v>173</v>
      </c>
      <c r="C95" s="12">
        <f>[1]Geral!D87</f>
        <v>1775.5509999999999</v>
      </c>
      <c r="D95" s="12">
        <f>[1]Geral!E87</f>
        <v>1701.143</v>
      </c>
      <c r="E95" s="12">
        <f>[1]Geral!F87</f>
        <v>1914.607</v>
      </c>
      <c r="F95" s="12">
        <f>[1]Geral!G87</f>
        <v>1590.912</v>
      </c>
      <c r="G95" s="12">
        <f>[1]Geral!H87</f>
        <v>1638.212</v>
      </c>
      <c r="H95" s="12">
        <f>[1]Geral!I87</f>
        <v>1802.8710000000001</v>
      </c>
      <c r="I95" s="12">
        <v>1698.701</v>
      </c>
      <c r="J95" s="12">
        <v>1718.4010000000001</v>
      </c>
      <c r="K95" s="12">
        <v>1781.0440000000001</v>
      </c>
      <c r="L95" s="12">
        <v>1738.5409999999999</v>
      </c>
      <c r="M95" s="12">
        <v>1744.5989999999999</v>
      </c>
      <c r="N95" s="12">
        <v>1715.9680000000001</v>
      </c>
      <c r="O95" s="13">
        <f t="shared" si="1"/>
        <v>20820.55</v>
      </c>
      <c r="Q95" s="15"/>
    </row>
    <row r="96" spans="1:17" s="14" customFormat="1" ht="17.45" customHeight="1">
      <c r="A96" s="11" t="s">
        <v>174</v>
      </c>
      <c r="B96" s="18" t="s">
        <v>175</v>
      </c>
      <c r="C96" s="12">
        <f>[1]Geral!D88</f>
        <v>388.012</v>
      </c>
      <c r="D96" s="12">
        <f>[1]Geral!E88</f>
        <v>433.65699999999998</v>
      </c>
      <c r="E96" s="12">
        <f>[1]Geral!F88</f>
        <v>586.78599999999994</v>
      </c>
      <c r="F96" s="12">
        <f>[1]Geral!G88</f>
        <v>524.02</v>
      </c>
      <c r="G96" s="12">
        <f>[1]Geral!H88</f>
        <v>664.91</v>
      </c>
      <c r="H96" s="12">
        <f>[1]Geral!I88</f>
        <v>684.74300000000005</v>
      </c>
      <c r="I96" s="12">
        <v>637.09799999999996</v>
      </c>
      <c r="J96" s="12">
        <v>601</v>
      </c>
      <c r="K96" s="12">
        <v>378.846</v>
      </c>
      <c r="L96" s="12">
        <v>563.96699999999998</v>
      </c>
      <c r="M96" s="12">
        <v>535.12300000000005</v>
      </c>
      <c r="N96" s="12">
        <v>509.22</v>
      </c>
      <c r="O96" s="13">
        <f t="shared" si="1"/>
        <v>6507.3820000000005</v>
      </c>
      <c r="Q96" s="15"/>
    </row>
    <row r="97" spans="1:17" s="14" customFormat="1" ht="17.45" customHeight="1">
      <c r="A97" s="11" t="s">
        <v>176</v>
      </c>
      <c r="B97" s="18" t="s">
        <v>177</v>
      </c>
      <c r="C97" s="12">
        <f>[1]Geral!D89</f>
        <v>203.672</v>
      </c>
      <c r="D97" s="12">
        <f>[1]Geral!E89</f>
        <v>183.733</v>
      </c>
      <c r="E97" s="12">
        <f>[1]Geral!F89</f>
        <v>157.06299999999999</v>
      </c>
      <c r="F97" s="12">
        <f>[1]Geral!G89</f>
        <v>196.11799999999999</v>
      </c>
      <c r="G97" s="12">
        <f>[1]Geral!H89</f>
        <v>208.39500000000001</v>
      </c>
      <c r="H97" s="12">
        <f>[1]Geral!I89</f>
        <v>207.173</v>
      </c>
      <c r="I97" s="12">
        <v>134.018</v>
      </c>
      <c r="J97" s="12">
        <v>198.22800000000001</v>
      </c>
      <c r="K97" s="12">
        <v>292.46699999999998</v>
      </c>
      <c r="L97" s="12">
        <v>310.97899999999998</v>
      </c>
      <c r="M97" s="12">
        <v>171.011</v>
      </c>
      <c r="N97" s="12">
        <v>242.47300000000001</v>
      </c>
      <c r="O97" s="13">
        <f t="shared" si="1"/>
        <v>2505.33</v>
      </c>
      <c r="Q97" s="15"/>
    </row>
    <row r="98" spans="1:17" s="14" customFormat="1" ht="17.45" customHeight="1">
      <c r="A98" s="11" t="s">
        <v>178</v>
      </c>
      <c r="B98" s="18" t="s">
        <v>179</v>
      </c>
      <c r="C98" s="12">
        <f>[1]Geral!D90</f>
        <v>42.557000000000002</v>
      </c>
      <c r="D98" s="12">
        <f>[1]Geral!E90</f>
        <v>131.11699999999999</v>
      </c>
      <c r="E98" s="12">
        <f>[1]Geral!F90</f>
        <v>86.185000000000002</v>
      </c>
      <c r="F98" s="12">
        <f>[1]Geral!G90</f>
        <v>87.427999999999997</v>
      </c>
      <c r="G98" s="12">
        <f>[1]Geral!H90</f>
        <v>82.661000000000001</v>
      </c>
      <c r="H98" s="12">
        <f>[1]Geral!I90</f>
        <v>126.375</v>
      </c>
      <c r="I98" s="12">
        <v>44.066000000000003</v>
      </c>
      <c r="J98" s="12">
        <v>42.063000000000002</v>
      </c>
      <c r="K98" s="12">
        <v>83.730999999999995</v>
      </c>
      <c r="L98" s="12">
        <v>87.203999999999994</v>
      </c>
      <c r="M98" s="12">
        <v>41.445999999999998</v>
      </c>
      <c r="N98" s="12">
        <v>0</v>
      </c>
      <c r="O98" s="13">
        <f t="shared" si="1"/>
        <v>854.83299999999997</v>
      </c>
      <c r="Q98" s="15"/>
    </row>
    <row r="99" spans="1:17" s="14" customFormat="1" ht="17.45" customHeight="1">
      <c r="A99" s="11" t="s">
        <v>180</v>
      </c>
      <c r="B99" s="18" t="s">
        <v>181</v>
      </c>
      <c r="C99" s="12">
        <f>[1]Geral!D91</f>
        <v>1492.4069999999999</v>
      </c>
      <c r="D99" s="12">
        <f>[1]Geral!E91</f>
        <v>1967.5840000000001</v>
      </c>
      <c r="E99" s="12">
        <f>[1]Geral!F91</f>
        <v>1905.1880000000001</v>
      </c>
      <c r="F99" s="12">
        <f>[1]Geral!G91</f>
        <v>1999.6089999999999</v>
      </c>
      <c r="G99" s="12">
        <f>[1]Geral!H91</f>
        <v>1864.703</v>
      </c>
      <c r="H99" s="12">
        <f>[1]Geral!I91</f>
        <v>2046.6010000000001</v>
      </c>
      <c r="I99" s="12">
        <v>2378.1329999999998</v>
      </c>
      <c r="J99" s="12">
        <v>2470.2139999999999</v>
      </c>
      <c r="K99" s="12">
        <v>2835.3580000000002</v>
      </c>
      <c r="L99" s="12">
        <v>2589.2649999999999</v>
      </c>
      <c r="M99" s="12">
        <v>2092.7750000000001</v>
      </c>
      <c r="N99" s="12">
        <v>1877.7159999999999</v>
      </c>
      <c r="O99" s="13">
        <f t="shared" si="1"/>
        <v>25519.553</v>
      </c>
    </row>
    <row r="100" spans="1:17" s="14" customFormat="1" ht="17.45" customHeight="1">
      <c r="A100" s="11" t="s">
        <v>182</v>
      </c>
      <c r="B100" s="18" t="s">
        <v>183</v>
      </c>
      <c r="C100" s="12">
        <f>[1]Geral!D92</f>
        <v>1023.922</v>
      </c>
      <c r="D100" s="12">
        <f>[1]Geral!E92</f>
        <v>1180.318</v>
      </c>
      <c r="E100" s="12">
        <f>[1]Geral!F92</f>
        <v>1146.4549999999999</v>
      </c>
      <c r="F100" s="12">
        <f>[1]Geral!G92</f>
        <v>1104.098</v>
      </c>
      <c r="G100" s="12">
        <f>[1]Geral!H92</f>
        <v>1230.8879999999999</v>
      </c>
      <c r="H100" s="12">
        <f>[1]Geral!I92</f>
        <v>1075.6289999999999</v>
      </c>
      <c r="I100" s="12">
        <v>1599.2860000000001</v>
      </c>
      <c r="J100" s="12">
        <v>1456.077</v>
      </c>
      <c r="K100" s="12">
        <v>1756.883</v>
      </c>
      <c r="L100" s="12">
        <v>1373.652</v>
      </c>
      <c r="M100" s="12">
        <v>1981.1579999999999</v>
      </c>
      <c r="N100" s="12">
        <v>1812.2650000000001</v>
      </c>
      <c r="O100" s="13">
        <f t="shared" si="1"/>
        <v>16740.630999999998</v>
      </c>
    </row>
    <row r="101" spans="1:17" s="14" customFormat="1" ht="17.45" customHeight="1">
      <c r="A101" s="11" t="s">
        <v>184</v>
      </c>
      <c r="B101" s="18" t="s">
        <v>185</v>
      </c>
      <c r="C101" s="12">
        <f>[1]Geral!D93</f>
        <v>1886.857</v>
      </c>
      <c r="D101" s="12">
        <f>[1]Geral!E93</f>
        <v>1490.046</v>
      </c>
      <c r="E101" s="12">
        <f>[1]Geral!F93</f>
        <v>2077.7809999999999</v>
      </c>
      <c r="F101" s="12">
        <f>[1]Geral!G93</f>
        <v>1701.2539999999999</v>
      </c>
      <c r="G101" s="12">
        <f>[1]Geral!H93</f>
        <v>2256.386</v>
      </c>
      <c r="H101" s="12">
        <f>[1]Geral!I93</f>
        <v>1945.604</v>
      </c>
      <c r="I101" s="12">
        <v>2056.5320000000002</v>
      </c>
      <c r="J101" s="12">
        <v>1716.434</v>
      </c>
      <c r="K101" s="12">
        <v>2496.0630000000001</v>
      </c>
      <c r="L101" s="12">
        <v>2659.7420000000002</v>
      </c>
      <c r="M101" s="12">
        <v>1081.73</v>
      </c>
      <c r="N101" s="12">
        <v>1454.4459999999999</v>
      </c>
      <c r="O101" s="13">
        <f t="shared" si="1"/>
        <v>22822.875</v>
      </c>
    </row>
    <row r="102" spans="1:17" s="14" customFormat="1" ht="17.45" customHeight="1">
      <c r="A102" s="11" t="s">
        <v>186</v>
      </c>
      <c r="B102" s="18" t="s">
        <v>187</v>
      </c>
      <c r="C102" s="12">
        <f>[1]Geral!D94</f>
        <v>3509.8310000000001</v>
      </c>
      <c r="D102" s="12">
        <f>[1]Geral!E94</f>
        <v>3857.6019999999999</v>
      </c>
      <c r="E102" s="12">
        <f>[1]Geral!F94</f>
        <v>4207.3239999999996</v>
      </c>
      <c r="F102" s="12">
        <f>[1]Geral!G94</f>
        <v>4141.8620000000001</v>
      </c>
      <c r="G102" s="12">
        <f>[1]Geral!H94</f>
        <v>4415.5389999999998</v>
      </c>
      <c r="H102" s="12">
        <f>[1]Geral!I94</f>
        <v>5458.0810000000001</v>
      </c>
      <c r="I102" s="12">
        <v>4994.6909999999998</v>
      </c>
      <c r="J102" s="12">
        <v>5563.3850000000002</v>
      </c>
      <c r="K102" s="12">
        <v>5244.8609999999999</v>
      </c>
      <c r="L102" s="12">
        <v>5414.8530000000001</v>
      </c>
      <c r="M102" s="12">
        <v>5331.5630000000001</v>
      </c>
      <c r="N102" s="12">
        <v>5065.8789999999999</v>
      </c>
      <c r="O102" s="13">
        <f t="shared" si="1"/>
        <v>57205.471000000005</v>
      </c>
    </row>
    <row r="103" spans="1:17" s="14" customFormat="1" ht="17.45" customHeight="1">
      <c r="A103" s="11" t="s">
        <v>188</v>
      </c>
      <c r="B103" s="18" t="s">
        <v>189</v>
      </c>
      <c r="C103" s="12">
        <f>[1]Geral!D95</f>
        <v>38.872</v>
      </c>
      <c r="D103" s="12">
        <f>[1]Geral!E95</f>
        <v>41.307000000000002</v>
      </c>
      <c r="E103" s="12">
        <f>[1]Geral!F95</f>
        <v>81.403999999999996</v>
      </c>
      <c r="F103" s="12">
        <f>[1]Geral!G95</f>
        <v>85.010999999999996</v>
      </c>
      <c r="G103" s="12">
        <f>[1]Geral!H95</f>
        <v>82.405000000000001</v>
      </c>
      <c r="H103" s="12">
        <f>[1]Geral!I95</f>
        <v>126.229</v>
      </c>
      <c r="I103" s="12">
        <v>86.239000000000004</v>
      </c>
      <c r="J103" s="12">
        <v>260.57</v>
      </c>
      <c r="K103" s="12">
        <v>260.21300000000002</v>
      </c>
      <c r="L103" s="12">
        <v>217.03700000000001</v>
      </c>
      <c r="M103" s="12">
        <v>83.927999999999997</v>
      </c>
      <c r="N103" s="12">
        <v>130.309</v>
      </c>
      <c r="O103" s="13">
        <f t="shared" si="1"/>
        <v>1493.5240000000001</v>
      </c>
    </row>
    <row r="104" spans="1:17">
      <c r="A104" s="11" t="s">
        <v>190</v>
      </c>
      <c r="B104" s="18" t="s">
        <v>191</v>
      </c>
      <c r="C104" s="12">
        <f>[1]Geral!D96</f>
        <v>81.156999999999996</v>
      </c>
      <c r="D104" s="12">
        <f>[1]Geral!E96</f>
        <v>0</v>
      </c>
      <c r="E104" s="12">
        <f>[1]Geral!F96</f>
        <v>84.899000000000001</v>
      </c>
      <c r="F104" s="12">
        <f>[1]Geral!G96</f>
        <v>0</v>
      </c>
      <c r="G104" s="12">
        <f>[1]Geral!H96</f>
        <v>84.159000000000006</v>
      </c>
      <c r="H104" s="12">
        <f>[1]Geral!I96</f>
        <v>70.897999999999996</v>
      </c>
      <c r="I104" s="12">
        <v>83.731999999999999</v>
      </c>
      <c r="J104" s="12">
        <v>63.542999999999999</v>
      </c>
      <c r="K104" s="12">
        <v>84.534999999999997</v>
      </c>
      <c r="L104" s="12">
        <v>98.468999999999994</v>
      </c>
      <c r="M104" s="12">
        <v>112.274</v>
      </c>
      <c r="N104" s="12">
        <v>98.262</v>
      </c>
      <c r="O104" s="13">
        <f t="shared" si="1"/>
        <v>861.92799999999988</v>
      </c>
      <c r="P104" s="16"/>
      <c r="Q104" s="16"/>
    </row>
    <row r="105" spans="1:17">
      <c r="A105" s="11" t="s">
        <v>192</v>
      </c>
      <c r="B105" s="18" t="s">
        <v>193</v>
      </c>
      <c r="C105" s="12">
        <f>[1]Geral!D97</f>
        <v>982.05100000000004</v>
      </c>
      <c r="D105" s="12">
        <f>[1]Geral!E97</f>
        <v>767.35699999999997</v>
      </c>
      <c r="E105" s="12">
        <f>[1]Geral!F97</f>
        <v>877.35799999999995</v>
      </c>
      <c r="F105" s="12">
        <f>[1]Geral!G97</f>
        <v>936.85199999999998</v>
      </c>
      <c r="G105" s="12">
        <f>[1]Geral!H97</f>
        <v>1027.011</v>
      </c>
      <c r="H105" s="12">
        <f>[1]Geral!I97</f>
        <v>1030.2339999999999</v>
      </c>
      <c r="I105" s="12">
        <v>1157.3340000000001</v>
      </c>
      <c r="J105" s="12">
        <v>979.55899999999997</v>
      </c>
      <c r="K105" s="12">
        <v>1192.278</v>
      </c>
      <c r="L105" s="12">
        <v>936.91700000000003</v>
      </c>
      <c r="M105" s="12">
        <v>1155.5889999999999</v>
      </c>
      <c r="N105" s="12">
        <v>1009.865</v>
      </c>
      <c r="O105" s="13">
        <f t="shared" si="1"/>
        <v>12052.404999999999</v>
      </c>
      <c r="P105" s="16"/>
      <c r="Q105" s="16"/>
    </row>
    <row r="106" spans="1:17">
      <c r="A106" s="11" t="s">
        <v>194</v>
      </c>
      <c r="B106" s="18" t="s">
        <v>195</v>
      </c>
      <c r="C106" s="12">
        <f>[1]Geral!D98</f>
        <v>118.79</v>
      </c>
      <c r="D106" s="12">
        <f>[1]Geral!E98</f>
        <v>176.49199999999999</v>
      </c>
      <c r="E106" s="12">
        <f>[1]Geral!F98</f>
        <v>187.62799999999999</v>
      </c>
      <c r="F106" s="12">
        <f>[1]Geral!G98</f>
        <v>175.447</v>
      </c>
      <c r="G106" s="12">
        <f>[1]Geral!H98</f>
        <v>197.11099999999999</v>
      </c>
      <c r="H106" s="12">
        <f>[1]Geral!I98</f>
        <v>148.155</v>
      </c>
      <c r="I106" s="12">
        <v>176.22300000000001</v>
      </c>
      <c r="J106" s="12">
        <v>132.887</v>
      </c>
      <c r="K106" s="12">
        <v>176.19</v>
      </c>
      <c r="L106" s="12">
        <v>190.99100000000001</v>
      </c>
      <c r="M106" s="12">
        <v>175.89599999999999</v>
      </c>
      <c r="N106" s="12">
        <v>131.678</v>
      </c>
      <c r="O106" s="13">
        <f t="shared" si="1"/>
        <v>1987.4879999999998</v>
      </c>
      <c r="P106" s="16"/>
      <c r="Q106" s="16"/>
    </row>
    <row r="107" spans="1:17">
      <c r="A107" s="11" t="s">
        <v>196</v>
      </c>
      <c r="B107" s="18" t="s">
        <v>197</v>
      </c>
      <c r="C107" s="12">
        <f>[1]Geral!D99</f>
        <v>29.795999999999999</v>
      </c>
      <c r="D107" s="12">
        <f>[1]Geral!E99</f>
        <v>29.693999999999999</v>
      </c>
      <c r="E107" s="12">
        <f>[1]Geral!F99</f>
        <v>29.829000000000001</v>
      </c>
      <c r="F107" s="12">
        <f>[1]Geral!G99</f>
        <v>29.89</v>
      </c>
      <c r="G107" s="12">
        <f>[1]Geral!H99</f>
        <v>29.632999999999999</v>
      </c>
      <c r="H107" s="12">
        <f>[1]Geral!I99</f>
        <v>73.924000000000007</v>
      </c>
      <c r="I107" s="12">
        <v>120.05500000000001</v>
      </c>
      <c r="J107" s="12">
        <v>87.486000000000004</v>
      </c>
      <c r="K107" s="12">
        <v>84.147000000000006</v>
      </c>
      <c r="L107" s="12">
        <v>82.728999999999999</v>
      </c>
      <c r="M107" s="12">
        <v>69.168999999999997</v>
      </c>
      <c r="N107" s="12">
        <v>69.099000000000004</v>
      </c>
      <c r="O107" s="13">
        <f t="shared" si="1"/>
        <v>735.45100000000014</v>
      </c>
      <c r="P107" s="16"/>
      <c r="Q107" s="16"/>
    </row>
    <row r="108" spans="1:17">
      <c r="A108" s="11" t="s">
        <v>198</v>
      </c>
      <c r="B108" s="18" t="s">
        <v>199</v>
      </c>
      <c r="C108" s="12">
        <f>[1]Geral!D100</f>
        <v>149.37799999999999</v>
      </c>
      <c r="D108" s="12">
        <f>[1]Geral!E100</f>
        <v>144.25299999999999</v>
      </c>
      <c r="E108" s="12">
        <f>[1]Geral!F100</f>
        <v>184.24299999999999</v>
      </c>
      <c r="F108" s="12">
        <f>[1]Geral!G100</f>
        <v>164.35</v>
      </c>
      <c r="G108" s="12">
        <f>[1]Geral!H100</f>
        <v>177.70699999999999</v>
      </c>
      <c r="H108" s="12">
        <f>[1]Geral!I100</f>
        <v>164.86500000000001</v>
      </c>
      <c r="I108" s="12">
        <v>170.685</v>
      </c>
      <c r="J108" s="12">
        <v>163.41800000000001</v>
      </c>
      <c r="K108" s="12">
        <v>160.02600000000001</v>
      </c>
      <c r="L108" s="12">
        <v>175.01900000000001</v>
      </c>
      <c r="M108" s="12">
        <v>149.60499999999999</v>
      </c>
      <c r="N108" s="12">
        <v>149.56700000000001</v>
      </c>
      <c r="O108" s="13">
        <f t="shared" si="1"/>
        <v>1953.116</v>
      </c>
      <c r="P108" s="16"/>
      <c r="Q108" s="16"/>
    </row>
    <row r="109" spans="1:17">
      <c r="A109" s="11" t="s">
        <v>200</v>
      </c>
      <c r="B109" s="18" t="s">
        <v>201</v>
      </c>
      <c r="C109" s="12">
        <f>[1]Geral!D101</f>
        <v>266.62099999999998</v>
      </c>
      <c r="D109" s="12">
        <f>[1]Geral!E101</f>
        <v>257.24700000000001</v>
      </c>
      <c r="E109" s="12">
        <f>[1]Geral!F101</f>
        <v>272.38600000000002</v>
      </c>
      <c r="F109" s="12">
        <f>[1]Geral!G101</f>
        <v>297.149</v>
      </c>
      <c r="G109" s="12">
        <f>[1]Geral!H101</f>
        <v>302.29000000000002</v>
      </c>
      <c r="H109" s="12">
        <f>[1]Geral!I101</f>
        <v>313.04599999999999</v>
      </c>
      <c r="I109" s="19">
        <v>337.11399999999998</v>
      </c>
      <c r="J109" s="19">
        <v>353.77300000000002</v>
      </c>
      <c r="K109" s="19">
        <v>357.39299999999997</v>
      </c>
      <c r="L109" s="19">
        <v>346.54599999999999</v>
      </c>
      <c r="M109" s="19">
        <v>286.40199999999999</v>
      </c>
      <c r="N109" s="19">
        <v>296.791</v>
      </c>
      <c r="O109" s="13">
        <f t="shared" si="1"/>
        <v>3686.7579999999998</v>
      </c>
      <c r="P109" s="16"/>
      <c r="Q109" s="16"/>
    </row>
    <row r="110" spans="1:17">
      <c r="A110" s="11" t="s">
        <v>202</v>
      </c>
      <c r="B110" s="18" t="s">
        <v>203</v>
      </c>
      <c r="C110" s="12">
        <f>[1]Geral!D102</f>
        <v>1155.875</v>
      </c>
      <c r="D110" s="12">
        <f>[1]Geral!E102</f>
        <v>2050.3789999999999</v>
      </c>
      <c r="E110" s="12">
        <f>[1]Geral!F102</f>
        <v>1712.6690000000001</v>
      </c>
      <c r="F110" s="12">
        <f>[1]Geral!G102</f>
        <v>1818.5719999999999</v>
      </c>
      <c r="G110" s="12">
        <f>[1]Geral!H102</f>
        <v>1733.075</v>
      </c>
      <c r="H110" s="12">
        <f>[1]Geral!I102</f>
        <v>1921.68</v>
      </c>
      <c r="I110" s="19">
        <v>1890.8230000000001</v>
      </c>
      <c r="J110" s="19">
        <v>2112.6759999999999</v>
      </c>
      <c r="K110" s="19">
        <v>2005.9960000000001</v>
      </c>
      <c r="L110" s="19">
        <v>2383.3890000000001</v>
      </c>
      <c r="M110" s="19">
        <v>1755.45</v>
      </c>
      <c r="N110" s="19">
        <v>2068.0700000000002</v>
      </c>
      <c r="O110" s="13">
        <f t="shared" si="1"/>
        <v>22608.653999999999</v>
      </c>
      <c r="P110" s="16"/>
      <c r="Q110" s="16"/>
    </row>
    <row r="111" spans="1:17">
      <c r="A111" s="23" t="s">
        <v>204</v>
      </c>
      <c r="B111" s="24"/>
      <c r="C111" s="20">
        <f>[1]Geral!D103</f>
        <v>271303.73199999996</v>
      </c>
      <c r="D111" s="20">
        <f>[1]Geral!E103</f>
        <v>296947.61900000012</v>
      </c>
      <c r="E111" s="20">
        <f>[1]Geral!F103</f>
        <v>332319.22600000014</v>
      </c>
      <c r="F111" s="20">
        <f>[1]Geral!G103</f>
        <v>321669.10699999996</v>
      </c>
      <c r="G111" s="20">
        <f>[1]Geral!H103</f>
        <v>310284.47599999985</v>
      </c>
      <c r="H111" s="20">
        <f>[1]Geral!I103</f>
        <v>323205.41000000003</v>
      </c>
      <c r="I111" s="20">
        <v>311130.86499999999</v>
      </c>
      <c r="J111" s="20">
        <v>330831.603</v>
      </c>
      <c r="K111" s="20">
        <v>333043.68499999994</v>
      </c>
      <c r="L111" s="20">
        <v>332245.21499999991</v>
      </c>
      <c r="M111" s="20">
        <v>313127.11999999994</v>
      </c>
      <c r="N111" s="20">
        <v>305292.67200000008</v>
      </c>
      <c r="O111" s="20">
        <f>SUM(C111:N111)</f>
        <v>3781400.73</v>
      </c>
      <c r="P111" s="16"/>
      <c r="Q111" s="17"/>
    </row>
    <row r="112" spans="1:17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7">
      <c r="A113" s="16"/>
      <c r="B113" s="16"/>
      <c r="C113" s="17"/>
      <c r="D113" s="17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1:17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</sheetData>
  <sheetProtection password="C5E7" sheet="1" objects="1" scenarios="1"/>
  <mergeCells count="2">
    <mergeCell ref="A6:O6"/>
    <mergeCell ref="A111:B111"/>
  </mergeCells>
  <conditionalFormatting sqref="A25:B31 A12:B18 A20:B23 A34:B49 A51:B110">
    <cfRule type="expression" dxfId="322" priority="323" stopIfTrue="1">
      <formula>IF(A12=A11,TRUE)</formula>
    </cfRule>
  </conditionalFormatting>
  <conditionalFormatting sqref="L11 A11:B11 A19:B19 A50:B50">
    <cfRule type="expression" dxfId="321" priority="322" stopIfTrue="1">
      <formula>IF(A11=A9,TRUE)</formula>
    </cfRule>
  </conditionalFormatting>
  <conditionalFormatting sqref="A84:B84 A104:B105 A89:B89 A86:B86 A76:B76 A64:B64 A61:B61 A50:B50 A29:B29 A22:B24 A108:B110">
    <cfRule type="expression" dxfId="320" priority="321" stopIfTrue="1">
      <formula>IF(A22=#REF!,TRUE)</formula>
    </cfRule>
  </conditionalFormatting>
  <conditionalFormatting sqref="L11">
    <cfRule type="expression" dxfId="319" priority="320" stopIfTrue="1">
      <formula>IF(L11=L9,TRUE)</formula>
    </cfRule>
  </conditionalFormatting>
  <conditionalFormatting sqref="L11">
    <cfRule type="expression" dxfId="318" priority="319" stopIfTrue="1">
      <formula>IF(L11=L9,TRUE)</formula>
    </cfRule>
  </conditionalFormatting>
  <conditionalFormatting sqref="A12:B13 A15:B16 A25:B26 A28:B28 A34:B35 A37:B38 A40:B41 A43:B44 A46:B47 A52:B53 A55:B56 A58:B59 A63:B63 A65:B66 A68:B69 A71:B72 A74:B75 A79:B80 A82:B83 A85:B85 A87:B88 A92:B93 A95:B96 A98:B99 A101:B102 A30:B31">
    <cfRule type="expression" dxfId="317" priority="318" stopIfTrue="1">
      <formula>IF(A12=A11,TRUE)</formula>
    </cfRule>
  </conditionalFormatting>
  <conditionalFormatting sqref="A14:B14 A17:B18 A27:B27 A36:B36 A39:B39 A42:B42 A45:B45 A48:B49 A51:B51 A54:B54 A57:B57 A60:B60 A62:B62 A67:B67 A70:B70 A73:B73 A78:B78 A81:B81 A84:B84 A91:B91 A94:B94 A97:B97 A100:B100 A103:B103 A107:B107">
    <cfRule type="expression" dxfId="316" priority="317" stopIfTrue="1">
      <formula>IF(A14=A13,TRUE)</formula>
    </cfRule>
  </conditionalFormatting>
  <conditionalFormatting sqref="A38:B38 A24:B24 A33:B33">
    <cfRule type="expression" dxfId="315" priority="316" stopIfTrue="1">
      <formula>IF(A24=A22,TRUE)</formula>
    </cfRule>
  </conditionalFormatting>
  <conditionalFormatting sqref="A38:B38">
    <cfRule type="expression" dxfId="314" priority="315" stopIfTrue="1">
      <formula>IF(A38=A36,TRUE)</formula>
    </cfRule>
  </conditionalFormatting>
  <conditionalFormatting sqref="A38:B38">
    <cfRule type="expression" dxfId="313" priority="314" stopIfTrue="1">
      <formula>IF(A38=A36,TRUE)</formula>
    </cfRule>
  </conditionalFormatting>
  <conditionalFormatting sqref="A38:B38">
    <cfRule type="expression" dxfId="312" priority="313" stopIfTrue="1">
      <formula>IF(A38=A28,TRUE)</formula>
    </cfRule>
  </conditionalFormatting>
  <conditionalFormatting sqref="A38:B38">
    <cfRule type="expression" dxfId="311" priority="312" stopIfTrue="1">
      <formula>IF(A38=A28,TRUE)</formula>
    </cfRule>
  </conditionalFormatting>
  <conditionalFormatting sqref="A38:B38">
    <cfRule type="expression" dxfId="310" priority="311" stopIfTrue="1">
      <formula>IF(A38=A28,TRUE)</formula>
    </cfRule>
  </conditionalFormatting>
  <conditionalFormatting sqref="A38:B38">
    <cfRule type="expression" dxfId="309" priority="310" stopIfTrue="1">
      <formula>IF(A38=A28,TRUE)</formula>
    </cfRule>
  </conditionalFormatting>
  <conditionalFormatting sqref="A38:B38">
    <cfRule type="expression" dxfId="308" priority="309" stopIfTrue="1">
      <formula>IF(A38=A28,TRUE)</formula>
    </cfRule>
  </conditionalFormatting>
  <conditionalFormatting sqref="A38:B38">
    <cfRule type="expression" dxfId="307" priority="308" stopIfTrue="1">
      <formula>IF(A38=A28,TRUE)</formula>
    </cfRule>
  </conditionalFormatting>
  <conditionalFormatting sqref="A38:B38">
    <cfRule type="expression" dxfId="306" priority="307" stopIfTrue="1">
      <formula>IF(A38=A28,TRUE)</formula>
    </cfRule>
  </conditionalFormatting>
  <conditionalFormatting sqref="A38:B38">
    <cfRule type="expression" dxfId="305" priority="306" stopIfTrue="1">
      <formula>IF(A38=A28,TRUE)</formula>
    </cfRule>
  </conditionalFormatting>
  <conditionalFormatting sqref="A38:B38">
    <cfRule type="expression" dxfId="304" priority="305" stopIfTrue="1">
      <formula>IF(A38=A28,TRUE)</formula>
    </cfRule>
  </conditionalFormatting>
  <conditionalFormatting sqref="A38:B38">
    <cfRule type="expression" dxfId="303" priority="304" stopIfTrue="1">
      <formula>IF(A38=A28,TRUE)</formula>
    </cfRule>
  </conditionalFormatting>
  <conditionalFormatting sqref="A38:B38">
    <cfRule type="expression" dxfId="302" priority="303" stopIfTrue="1">
      <formula>IF(A38=A28,TRUE)</formula>
    </cfRule>
  </conditionalFormatting>
  <conditionalFormatting sqref="A38:B38">
    <cfRule type="expression" dxfId="301" priority="302" stopIfTrue="1">
      <formula>IF(A38=A36,TRUE)</formula>
    </cfRule>
  </conditionalFormatting>
  <conditionalFormatting sqref="A38:B38">
    <cfRule type="expression" dxfId="300" priority="301" stopIfTrue="1">
      <formula>IF(A38=A36,TRUE)</formula>
    </cfRule>
  </conditionalFormatting>
  <conditionalFormatting sqref="A38:B38">
    <cfRule type="expression" dxfId="299" priority="300" stopIfTrue="1">
      <formula>IF(A38=A36,TRUE)</formula>
    </cfRule>
  </conditionalFormatting>
  <conditionalFormatting sqref="A38:B38">
    <cfRule type="expression" dxfId="298" priority="299" stopIfTrue="1">
      <formula>IF(A38=A36,TRUE)</formula>
    </cfRule>
  </conditionalFormatting>
  <conditionalFormatting sqref="A38:B38">
    <cfRule type="expression" dxfId="297" priority="298" stopIfTrue="1">
      <formula>IF(A38=A36,TRUE)</formula>
    </cfRule>
  </conditionalFormatting>
  <conditionalFormatting sqref="A38:B38">
    <cfRule type="expression" dxfId="296" priority="297" stopIfTrue="1">
      <formula>IF(A38=A36,TRUE)</formula>
    </cfRule>
  </conditionalFormatting>
  <conditionalFormatting sqref="A38:B38">
    <cfRule type="expression" dxfId="295" priority="296" stopIfTrue="1">
      <formula>IF(A38=A36,TRUE)</formula>
    </cfRule>
  </conditionalFormatting>
  <conditionalFormatting sqref="A38:B38">
    <cfRule type="expression" dxfId="294" priority="295" stopIfTrue="1">
      <formula>IF(A38=A36,TRUE)</formula>
    </cfRule>
  </conditionalFormatting>
  <conditionalFormatting sqref="A38:B38">
    <cfRule type="expression" dxfId="293" priority="294" stopIfTrue="1">
      <formula>IF(A38=A36,TRUE)</formula>
    </cfRule>
  </conditionalFormatting>
  <conditionalFormatting sqref="A38:B38">
    <cfRule type="expression" dxfId="292" priority="293" stopIfTrue="1">
      <formula>IF(A38=A36,TRUE)</formula>
    </cfRule>
  </conditionalFormatting>
  <conditionalFormatting sqref="A38:B38">
    <cfRule type="expression" dxfId="291" priority="292" stopIfTrue="1">
      <formula>IF(A38=A36,TRUE)</formula>
    </cfRule>
  </conditionalFormatting>
  <conditionalFormatting sqref="A38:B38">
    <cfRule type="expression" dxfId="290" priority="291" stopIfTrue="1">
      <formula>IF(A38=A36,TRUE)</formula>
    </cfRule>
  </conditionalFormatting>
  <conditionalFormatting sqref="A38:B38">
    <cfRule type="expression" dxfId="289" priority="290" stopIfTrue="1">
      <formula>IF(A38=A36,TRUE)</formula>
    </cfRule>
  </conditionalFormatting>
  <conditionalFormatting sqref="A38:B38">
    <cfRule type="expression" dxfId="288" priority="289" stopIfTrue="1">
      <formula>IF(A38=A36,TRUE)</formula>
    </cfRule>
  </conditionalFormatting>
  <conditionalFormatting sqref="A38:B38">
    <cfRule type="expression" dxfId="287" priority="288" stopIfTrue="1">
      <formula>IF(A38=A36,TRUE)</formula>
    </cfRule>
  </conditionalFormatting>
  <conditionalFormatting sqref="A38:B38">
    <cfRule type="expression" dxfId="286" priority="287" stopIfTrue="1">
      <formula>IF(A38=A36,TRUE)</formula>
    </cfRule>
  </conditionalFormatting>
  <conditionalFormatting sqref="A38:B38">
    <cfRule type="expression" dxfId="285" priority="286" stopIfTrue="1">
      <formula>IF(A38=A36,TRUE)</formula>
    </cfRule>
  </conditionalFormatting>
  <conditionalFormatting sqref="A38:B38">
    <cfRule type="expression" dxfId="284" priority="285" stopIfTrue="1">
      <formula>IF(A38=A36,TRUE)</formula>
    </cfRule>
  </conditionalFormatting>
  <conditionalFormatting sqref="A38:B38">
    <cfRule type="expression" dxfId="283" priority="284" stopIfTrue="1">
      <formula>IF(A38=A36,TRUE)</formula>
    </cfRule>
  </conditionalFormatting>
  <conditionalFormatting sqref="A38:B38">
    <cfRule type="expression" dxfId="282" priority="283" stopIfTrue="1">
      <formula>IF(A38=A36,TRUE)</formula>
    </cfRule>
  </conditionalFormatting>
  <conditionalFormatting sqref="A38:B38">
    <cfRule type="expression" dxfId="281" priority="282" stopIfTrue="1">
      <formula>IF(A38=A36,TRUE)</formula>
    </cfRule>
  </conditionalFormatting>
  <conditionalFormatting sqref="A38:B38">
    <cfRule type="expression" dxfId="280" priority="281" stopIfTrue="1">
      <formula>IF(A38=A36,TRUE)</formula>
    </cfRule>
  </conditionalFormatting>
  <conditionalFormatting sqref="A38:B38">
    <cfRule type="expression" dxfId="279" priority="280" stopIfTrue="1">
      <formula>IF(A38=A36,TRUE)</formula>
    </cfRule>
  </conditionalFormatting>
  <conditionalFormatting sqref="A38:B38">
    <cfRule type="expression" dxfId="278" priority="279" stopIfTrue="1">
      <formula>IF(A38=A36,TRUE)</formula>
    </cfRule>
  </conditionalFormatting>
  <conditionalFormatting sqref="A38:B38">
    <cfRule type="expression" dxfId="277" priority="278" stopIfTrue="1">
      <formula>IF(A38=A36,TRUE)</formula>
    </cfRule>
  </conditionalFormatting>
  <conditionalFormatting sqref="A38:B38">
    <cfRule type="expression" dxfId="276" priority="277" stopIfTrue="1">
      <formula>IF(A38=A36,TRUE)</formula>
    </cfRule>
  </conditionalFormatting>
  <conditionalFormatting sqref="A38:B38">
    <cfRule type="expression" dxfId="275" priority="276" stopIfTrue="1">
      <formula>IF(A38=A36,TRUE)</formula>
    </cfRule>
  </conditionalFormatting>
  <conditionalFormatting sqref="A38:B38">
    <cfRule type="expression" dxfId="274" priority="275" stopIfTrue="1">
      <formula>IF(A38=A36,TRUE)</formula>
    </cfRule>
  </conditionalFormatting>
  <conditionalFormatting sqref="A38:B38">
    <cfRule type="expression" dxfId="273" priority="274" stopIfTrue="1">
      <formula>IF(A38=A36,TRUE)</formula>
    </cfRule>
  </conditionalFormatting>
  <conditionalFormatting sqref="A38:B38">
    <cfRule type="expression" dxfId="272" priority="273" stopIfTrue="1">
      <formula>IF(A38=A36,TRUE)</formula>
    </cfRule>
  </conditionalFormatting>
  <conditionalFormatting sqref="A38:B38">
    <cfRule type="expression" dxfId="271" priority="272" stopIfTrue="1">
      <formula>IF(A38=A36,TRUE)</formula>
    </cfRule>
  </conditionalFormatting>
  <conditionalFormatting sqref="A38:B38">
    <cfRule type="expression" dxfId="270" priority="271" stopIfTrue="1">
      <formula>IF(A38=A36,TRUE)</formula>
    </cfRule>
  </conditionalFormatting>
  <conditionalFormatting sqref="A38:B38">
    <cfRule type="expression" dxfId="269" priority="270" stopIfTrue="1">
      <formula>IF(A38=A36,TRUE)</formula>
    </cfRule>
  </conditionalFormatting>
  <conditionalFormatting sqref="A38:B38">
    <cfRule type="expression" dxfId="268" priority="269" stopIfTrue="1">
      <formula>IF(A38=A36,TRUE)</formula>
    </cfRule>
  </conditionalFormatting>
  <conditionalFormatting sqref="A38:B38">
    <cfRule type="expression" dxfId="267" priority="268" stopIfTrue="1">
      <formula>IF(A38=A36,TRUE)</formula>
    </cfRule>
  </conditionalFormatting>
  <conditionalFormatting sqref="A38:B38">
    <cfRule type="expression" dxfId="266" priority="267" stopIfTrue="1">
      <formula>IF(A38=A27,TRUE)</formula>
    </cfRule>
  </conditionalFormatting>
  <conditionalFormatting sqref="A38:B38">
    <cfRule type="expression" dxfId="265" priority="266" stopIfTrue="1">
      <formula>IF(A38=A27,TRUE)</formula>
    </cfRule>
  </conditionalFormatting>
  <conditionalFormatting sqref="A38:B38">
    <cfRule type="expression" dxfId="264" priority="265" stopIfTrue="1">
      <formula>IF(A38=A27,TRUE)</formula>
    </cfRule>
  </conditionalFormatting>
  <conditionalFormatting sqref="A38:B38">
    <cfRule type="expression" dxfId="263" priority="264" stopIfTrue="1">
      <formula>IF(A38=A27,TRUE)</formula>
    </cfRule>
  </conditionalFormatting>
  <conditionalFormatting sqref="A38:B38">
    <cfRule type="expression" dxfId="262" priority="263" stopIfTrue="1">
      <formula>IF(A38=A27,TRUE)</formula>
    </cfRule>
  </conditionalFormatting>
  <conditionalFormatting sqref="A38:B38">
    <cfRule type="expression" dxfId="261" priority="262" stopIfTrue="1">
      <formula>IF(A38=A27,TRUE)</formula>
    </cfRule>
  </conditionalFormatting>
  <conditionalFormatting sqref="A38:B38">
    <cfRule type="expression" dxfId="260" priority="261" stopIfTrue="1">
      <formula>IF(A38=A27,TRUE)</formula>
    </cfRule>
  </conditionalFormatting>
  <conditionalFormatting sqref="A38:B38">
    <cfRule type="expression" dxfId="259" priority="260" stopIfTrue="1">
      <formula>IF(A38=A27,TRUE)</formula>
    </cfRule>
  </conditionalFormatting>
  <conditionalFormatting sqref="A38:B38">
    <cfRule type="expression" dxfId="258" priority="259" stopIfTrue="1">
      <formula>IF(A38=A27,TRUE)</formula>
    </cfRule>
  </conditionalFormatting>
  <conditionalFormatting sqref="A38:B38">
    <cfRule type="expression" dxfId="257" priority="258" stopIfTrue="1">
      <formula>IF(A38=A27,TRUE)</formula>
    </cfRule>
  </conditionalFormatting>
  <conditionalFormatting sqref="A38:B38">
    <cfRule type="expression" dxfId="256" priority="257" stopIfTrue="1">
      <formula>IF(A38=A27,TRUE)</formula>
    </cfRule>
  </conditionalFormatting>
  <conditionalFormatting sqref="A38:B38">
    <cfRule type="expression" dxfId="255" priority="256" stopIfTrue="1">
      <formula>IF(A38=A27,TRUE)</formula>
    </cfRule>
  </conditionalFormatting>
  <conditionalFormatting sqref="A38:B38">
    <cfRule type="expression" dxfId="254" priority="255" stopIfTrue="1">
      <formula>IF(A38=A27,TRUE)</formula>
    </cfRule>
  </conditionalFormatting>
  <conditionalFormatting sqref="A38:B38">
    <cfRule type="expression" dxfId="253" priority="254" stopIfTrue="1">
      <formula>IF(A38=A36,TRUE)</formula>
    </cfRule>
  </conditionalFormatting>
  <conditionalFormatting sqref="A38:B38">
    <cfRule type="expression" dxfId="252" priority="253" stopIfTrue="1">
      <formula>IF(A38=A28,TRUE)</formula>
    </cfRule>
  </conditionalFormatting>
  <conditionalFormatting sqref="A38:B38">
    <cfRule type="expression" dxfId="251" priority="252" stopIfTrue="1">
      <formula>IF(A38=A28,TRUE)</formula>
    </cfRule>
  </conditionalFormatting>
  <conditionalFormatting sqref="A38:B38">
    <cfRule type="expression" dxfId="250" priority="251" stopIfTrue="1">
      <formula>IF(A38=A28,TRUE)</formula>
    </cfRule>
  </conditionalFormatting>
  <conditionalFormatting sqref="A38:B38">
    <cfRule type="expression" dxfId="249" priority="250" stopIfTrue="1">
      <formula>IF(A38=A28,TRUE)</formula>
    </cfRule>
  </conditionalFormatting>
  <conditionalFormatting sqref="A38:B38">
    <cfRule type="expression" dxfId="248" priority="249" stopIfTrue="1">
      <formula>IF(A38=A28,TRUE)</formula>
    </cfRule>
  </conditionalFormatting>
  <conditionalFormatting sqref="A38:B38">
    <cfRule type="expression" dxfId="247" priority="248" stopIfTrue="1">
      <formula>IF(A38=A28,TRUE)</formula>
    </cfRule>
  </conditionalFormatting>
  <conditionalFormatting sqref="A38:B38">
    <cfRule type="expression" dxfId="246" priority="247" stopIfTrue="1">
      <formula>IF(A38=A28,TRUE)</formula>
    </cfRule>
  </conditionalFormatting>
  <conditionalFormatting sqref="A38:B38">
    <cfRule type="expression" dxfId="245" priority="246" stopIfTrue="1">
      <formula>IF(A38=A28,TRUE)</formula>
    </cfRule>
  </conditionalFormatting>
  <conditionalFormatting sqref="A38:B38">
    <cfRule type="expression" dxfId="244" priority="245" stopIfTrue="1">
      <formula>IF(A38=A28,TRUE)</formula>
    </cfRule>
  </conditionalFormatting>
  <conditionalFormatting sqref="A38:B38">
    <cfRule type="expression" dxfId="243" priority="244" stopIfTrue="1">
      <formula>IF(A38=A28,TRUE)</formula>
    </cfRule>
  </conditionalFormatting>
  <conditionalFormatting sqref="A38:B38">
    <cfRule type="expression" dxfId="242" priority="243" stopIfTrue="1">
      <formula>IF(A38=A28,TRUE)</formula>
    </cfRule>
  </conditionalFormatting>
  <conditionalFormatting sqref="A38:B38">
    <cfRule type="expression" dxfId="241" priority="242" stopIfTrue="1">
      <formula>IF(A38=A36,TRUE)</formula>
    </cfRule>
  </conditionalFormatting>
  <conditionalFormatting sqref="A38:B38">
    <cfRule type="expression" dxfId="240" priority="241" stopIfTrue="1">
      <formula>IF(A38=A36,TRUE)</formula>
    </cfRule>
  </conditionalFormatting>
  <conditionalFormatting sqref="A38:B38">
    <cfRule type="expression" dxfId="239" priority="240" stopIfTrue="1">
      <formula>IF(A38=A36,TRUE)</formula>
    </cfRule>
  </conditionalFormatting>
  <conditionalFormatting sqref="A38:B38">
    <cfRule type="expression" dxfId="238" priority="239" stopIfTrue="1">
      <formula>IF(A38=A36,TRUE)</formula>
    </cfRule>
  </conditionalFormatting>
  <conditionalFormatting sqref="A38:B38">
    <cfRule type="expression" dxfId="237" priority="238" stopIfTrue="1">
      <formula>IF(A38=A36,TRUE)</formula>
    </cfRule>
  </conditionalFormatting>
  <conditionalFormatting sqref="A38:B38">
    <cfRule type="expression" dxfId="236" priority="237" stopIfTrue="1">
      <formula>IF(A38=A36,TRUE)</formula>
    </cfRule>
  </conditionalFormatting>
  <conditionalFormatting sqref="A38:B38">
    <cfRule type="expression" dxfId="235" priority="236" stopIfTrue="1">
      <formula>IF(A38=A36,TRUE)</formula>
    </cfRule>
  </conditionalFormatting>
  <conditionalFormatting sqref="A38:B38">
    <cfRule type="expression" dxfId="234" priority="235" stopIfTrue="1">
      <formula>IF(A38=A36,TRUE)</formula>
    </cfRule>
  </conditionalFormatting>
  <conditionalFormatting sqref="A38:B38">
    <cfRule type="expression" dxfId="233" priority="234" stopIfTrue="1">
      <formula>IF(A38=A36,TRUE)</formula>
    </cfRule>
  </conditionalFormatting>
  <conditionalFormatting sqref="A38:B38">
    <cfRule type="expression" dxfId="232" priority="233" stopIfTrue="1">
      <formula>IF(A38=A36,TRUE)</formula>
    </cfRule>
  </conditionalFormatting>
  <conditionalFormatting sqref="A38:B38">
    <cfRule type="expression" dxfId="231" priority="232" stopIfTrue="1">
      <formula>IF(A38=A36,TRUE)</formula>
    </cfRule>
  </conditionalFormatting>
  <conditionalFormatting sqref="A38:B38">
    <cfRule type="expression" dxfId="230" priority="231" stopIfTrue="1">
      <formula>IF(A38=A36,TRUE)</formula>
    </cfRule>
  </conditionalFormatting>
  <conditionalFormatting sqref="A38:B38">
    <cfRule type="expression" dxfId="229" priority="230" stopIfTrue="1">
      <formula>IF(A38=A36,TRUE)</formula>
    </cfRule>
  </conditionalFormatting>
  <conditionalFormatting sqref="A38:B38">
    <cfRule type="expression" dxfId="228" priority="229" stopIfTrue="1">
      <formula>IF(A38=A36,TRUE)</formula>
    </cfRule>
  </conditionalFormatting>
  <conditionalFormatting sqref="A38:B38">
    <cfRule type="expression" dxfId="227" priority="228" stopIfTrue="1">
      <formula>IF(A38=A36,TRUE)</formula>
    </cfRule>
  </conditionalFormatting>
  <conditionalFormatting sqref="A38:B38">
    <cfRule type="expression" dxfId="226" priority="227" stopIfTrue="1">
      <formula>IF(A38=A36,TRUE)</formula>
    </cfRule>
  </conditionalFormatting>
  <conditionalFormatting sqref="A38:B38">
    <cfRule type="expression" dxfId="225" priority="226" stopIfTrue="1">
      <formula>IF(A38=A36,TRUE)</formula>
    </cfRule>
  </conditionalFormatting>
  <conditionalFormatting sqref="A38:B38">
    <cfRule type="expression" dxfId="224" priority="225" stopIfTrue="1">
      <formula>IF(A38=A36,TRUE)</formula>
    </cfRule>
  </conditionalFormatting>
  <conditionalFormatting sqref="A38:B38">
    <cfRule type="expression" dxfId="223" priority="224" stopIfTrue="1">
      <formula>IF(A38=A36,TRUE)</formula>
    </cfRule>
  </conditionalFormatting>
  <conditionalFormatting sqref="A38:B38">
    <cfRule type="expression" dxfId="222" priority="223" stopIfTrue="1">
      <formula>IF(A38=A36,TRUE)</formula>
    </cfRule>
  </conditionalFormatting>
  <conditionalFormatting sqref="A38:B38">
    <cfRule type="expression" dxfId="221" priority="222" stopIfTrue="1">
      <formula>IF(A38=A36,TRUE)</formula>
    </cfRule>
  </conditionalFormatting>
  <conditionalFormatting sqref="A38:B38">
    <cfRule type="expression" dxfId="220" priority="221" stopIfTrue="1">
      <formula>IF(A38=A36,TRUE)</formula>
    </cfRule>
  </conditionalFormatting>
  <conditionalFormatting sqref="A38:B38">
    <cfRule type="expression" dxfId="219" priority="220" stopIfTrue="1">
      <formula>IF(A38=A36,TRUE)</formula>
    </cfRule>
  </conditionalFormatting>
  <conditionalFormatting sqref="A38:B38">
    <cfRule type="expression" dxfId="218" priority="219" stopIfTrue="1">
      <formula>IF(A38=A36,TRUE)</formula>
    </cfRule>
  </conditionalFormatting>
  <conditionalFormatting sqref="A38:B38">
    <cfRule type="expression" dxfId="217" priority="218" stopIfTrue="1">
      <formula>IF(A38=A36,TRUE)</formula>
    </cfRule>
  </conditionalFormatting>
  <conditionalFormatting sqref="A38:B38">
    <cfRule type="expression" dxfId="216" priority="217" stopIfTrue="1">
      <formula>IF(A38=A36,TRUE)</formula>
    </cfRule>
  </conditionalFormatting>
  <conditionalFormatting sqref="A38:B38">
    <cfRule type="expression" dxfId="215" priority="216" stopIfTrue="1">
      <formula>IF(A38=A36,TRUE)</formula>
    </cfRule>
  </conditionalFormatting>
  <conditionalFormatting sqref="A38:B38">
    <cfRule type="expression" dxfId="214" priority="215" stopIfTrue="1">
      <formula>IF(A38=A36,TRUE)</formula>
    </cfRule>
  </conditionalFormatting>
  <conditionalFormatting sqref="A38:B38">
    <cfRule type="expression" dxfId="213" priority="214" stopIfTrue="1">
      <formula>IF(A38=A36,TRUE)</formula>
    </cfRule>
  </conditionalFormatting>
  <conditionalFormatting sqref="A38:B38">
    <cfRule type="expression" dxfId="212" priority="213" stopIfTrue="1">
      <formula>IF(A38=A36,TRUE)</formula>
    </cfRule>
  </conditionalFormatting>
  <conditionalFormatting sqref="A38:B38">
    <cfRule type="expression" dxfId="211" priority="212" stopIfTrue="1">
      <formula>IF(A38=A36,TRUE)</formula>
    </cfRule>
  </conditionalFormatting>
  <conditionalFormatting sqref="A38:B38">
    <cfRule type="expression" dxfId="210" priority="211" stopIfTrue="1">
      <formula>IF(A38=A36,TRUE)</formula>
    </cfRule>
  </conditionalFormatting>
  <conditionalFormatting sqref="A38:B38">
    <cfRule type="expression" dxfId="209" priority="210" stopIfTrue="1">
      <formula>IF(A38=A36,TRUE)</formula>
    </cfRule>
  </conditionalFormatting>
  <conditionalFormatting sqref="A38:B38">
    <cfRule type="expression" dxfId="208" priority="209" stopIfTrue="1">
      <formula>IF(A38=A36,TRUE)</formula>
    </cfRule>
  </conditionalFormatting>
  <conditionalFormatting sqref="A38:B38">
    <cfRule type="expression" dxfId="207" priority="208" stopIfTrue="1">
      <formula>IF(A38=A36,TRUE)</formula>
    </cfRule>
  </conditionalFormatting>
  <conditionalFormatting sqref="A38:B38">
    <cfRule type="expression" dxfId="206" priority="207" stopIfTrue="1">
      <formula>IF(A38=A27,TRUE)</formula>
    </cfRule>
  </conditionalFormatting>
  <conditionalFormatting sqref="A38:B38">
    <cfRule type="expression" dxfId="205" priority="206" stopIfTrue="1">
      <formula>IF(A38=A27,TRUE)</formula>
    </cfRule>
  </conditionalFormatting>
  <conditionalFormatting sqref="A38:B38">
    <cfRule type="expression" dxfId="204" priority="205" stopIfTrue="1">
      <formula>IF(A38=A27,TRUE)</formula>
    </cfRule>
  </conditionalFormatting>
  <conditionalFormatting sqref="A38:B38">
    <cfRule type="expression" dxfId="203" priority="204" stopIfTrue="1">
      <formula>IF(A38=A27,TRUE)</formula>
    </cfRule>
  </conditionalFormatting>
  <conditionalFormatting sqref="A38:B38">
    <cfRule type="expression" dxfId="202" priority="203" stopIfTrue="1">
      <formula>IF(A38=A27,TRUE)</formula>
    </cfRule>
  </conditionalFormatting>
  <conditionalFormatting sqref="A38:B38">
    <cfRule type="expression" dxfId="201" priority="202" stopIfTrue="1">
      <formula>IF(A38=A27,TRUE)</formula>
    </cfRule>
  </conditionalFormatting>
  <conditionalFormatting sqref="A38:B38">
    <cfRule type="expression" dxfId="200" priority="201" stopIfTrue="1">
      <formula>IF(A38=A27,TRUE)</formula>
    </cfRule>
  </conditionalFormatting>
  <conditionalFormatting sqref="A38:B38">
    <cfRule type="expression" dxfId="199" priority="200" stopIfTrue="1">
      <formula>IF(A38=A27,TRUE)</formula>
    </cfRule>
  </conditionalFormatting>
  <conditionalFormatting sqref="A38:B38">
    <cfRule type="expression" dxfId="198" priority="199" stopIfTrue="1">
      <formula>IF(A38=A27,TRUE)</formula>
    </cfRule>
  </conditionalFormatting>
  <conditionalFormatting sqref="A38:B38">
    <cfRule type="expression" dxfId="197" priority="198" stopIfTrue="1">
      <formula>IF(A38=A27,TRUE)</formula>
    </cfRule>
  </conditionalFormatting>
  <conditionalFormatting sqref="A38:B38">
    <cfRule type="expression" dxfId="196" priority="197" stopIfTrue="1">
      <formula>IF(A38=A27,TRUE)</formula>
    </cfRule>
  </conditionalFormatting>
  <conditionalFormatting sqref="A38:B38">
    <cfRule type="expression" dxfId="195" priority="196" stopIfTrue="1">
      <formula>IF(A38=A27,TRUE)</formula>
    </cfRule>
  </conditionalFormatting>
  <conditionalFormatting sqref="A38:B38">
    <cfRule type="expression" dxfId="194" priority="195" stopIfTrue="1">
      <formula>IF(A38=A27,TRUE)</formula>
    </cfRule>
  </conditionalFormatting>
  <conditionalFormatting sqref="A38:B38">
    <cfRule type="expression" dxfId="193" priority="194" stopIfTrue="1">
      <formula>IF(A38=A28,TRUE)</formula>
    </cfRule>
  </conditionalFormatting>
  <conditionalFormatting sqref="A38:B38">
    <cfRule type="expression" dxfId="192" priority="193" stopIfTrue="1">
      <formula>IF(A38=A28,TRUE)</formula>
    </cfRule>
  </conditionalFormatting>
  <conditionalFormatting sqref="A38:B38">
    <cfRule type="expression" dxfId="191" priority="192" stopIfTrue="1">
      <formula>IF(A38=A28,TRUE)</formula>
    </cfRule>
  </conditionalFormatting>
  <conditionalFormatting sqref="A38:B38">
    <cfRule type="expression" dxfId="190" priority="191" stopIfTrue="1">
      <formula>IF(A38=A28,TRUE)</formula>
    </cfRule>
  </conditionalFormatting>
  <conditionalFormatting sqref="A38:B38">
    <cfRule type="expression" dxfId="189" priority="190" stopIfTrue="1">
      <formula>IF(A38=A28,TRUE)</formula>
    </cfRule>
  </conditionalFormatting>
  <conditionalFormatting sqref="A38:B38">
    <cfRule type="expression" dxfId="188" priority="189" stopIfTrue="1">
      <formula>IF(A38=A28,TRUE)</formula>
    </cfRule>
  </conditionalFormatting>
  <conditionalFormatting sqref="A38:B38">
    <cfRule type="expression" dxfId="187" priority="188" stopIfTrue="1">
      <formula>IF(A38=A28,TRUE)</formula>
    </cfRule>
  </conditionalFormatting>
  <conditionalFormatting sqref="A38:B38">
    <cfRule type="expression" dxfId="186" priority="187" stopIfTrue="1">
      <formula>IF(A38=A28,TRUE)</formula>
    </cfRule>
  </conditionalFormatting>
  <conditionalFormatting sqref="A38:B38">
    <cfRule type="expression" dxfId="185" priority="186" stopIfTrue="1">
      <formula>IF(A38=A28,TRUE)</formula>
    </cfRule>
  </conditionalFormatting>
  <conditionalFormatting sqref="A38:B38">
    <cfRule type="expression" dxfId="184" priority="185" stopIfTrue="1">
      <formula>IF(A38=A28,TRUE)</formula>
    </cfRule>
  </conditionalFormatting>
  <conditionalFormatting sqref="A38:B38">
    <cfRule type="expression" dxfId="183" priority="184" stopIfTrue="1">
      <formula>IF(A38=A28,TRUE)</formula>
    </cfRule>
  </conditionalFormatting>
  <conditionalFormatting sqref="A38:B38">
    <cfRule type="expression" dxfId="182" priority="183" stopIfTrue="1">
      <formula>IF(A38=A36,TRUE)</formula>
    </cfRule>
  </conditionalFormatting>
  <conditionalFormatting sqref="A38:B38">
    <cfRule type="expression" dxfId="181" priority="182" stopIfTrue="1">
      <formula>IF(A38=A36,TRUE)</formula>
    </cfRule>
  </conditionalFormatting>
  <conditionalFormatting sqref="A38:B38">
    <cfRule type="expression" dxfId="180" priority="181" stopIfTrue="1">
      <formula>IF(A38=A36,TRUE)</formula>
    </cfRule>
  </conditionalFormatting>
  <conditionalFormatting sqref="A38:B38">
    <cfRule type="expression" dxfId="179" priority="180" stopIfTrue="1">
      <formula>IF(A38=A36,TRUE)</formula>
    </cfRule>
  </conditionalFormatting>
  <conditionalFormatting sqref="A38:B38">
    <cfRule type="expression" dxfId="178" priority="179" stopIfTrue="1">
      <formula>IF(A38=A36,TRUE)</formula>
    </cfRule>
  </conditionalFormatting>
  <conditionalFormatting sqref="A38:B38">
    <cfRule type="expression" dxfId="177" priority="178" stopIfTrue="1">
      <formula>IF(A38=A36,TRUE)</formula>
    </cfRule>
  </conditionalFormatting>
  <conditionalFormatting sqref="A38:B38">
    <cfRule type="expression" dxfId="176" priority="177" stopIfTrue="1">
      <formula>IF(A38=A36,TRUE)</formula>
    </cfRule>
  </conditionalFormatting>
  <conditionalFormatting sqref="A38:B38">
    <cfRule type="expression" dxfId="175" priority="176" stopIfTrue="1">
      <formula>IF(A38=A36,TRUE)</formula>
    </cfRule>
  </conditionalFormatting>
  <conditionalFormatting sqref="A38:B38">
    <cfRule type="expression" dxfId="174" priority="175" stopIfTrue="1">
      <formula>IF(A38=A36,TRUE)</formula>
    </cfRule>
  </conditionalFormatting>
  <conditionalFormatting sqref="A38:B38">
    <cfRule type="expression" dxfId="173" priority="174" stopIfTrue="1">
      <formula>IF(A38=A36,TRUE)</formula>
    </cfRule>
  </conditionalFormatting>
  <conditionalFormatting sqref="A38:B38">
    <cfRule type="expression" dxfId="172" priority="173" stopIfTrue="1">
      <formula>IF(A38=A36,TRUE)</formula>
    </cfRule>
  </conditionalFormatting>
  <conditionalFormatting sqref="A38:B38">
    <cfRule type="expression" dxfId="171" priority="172" stopIfTrue="1">
      <formula>IF(A38=A36,TRUE)</formula>
    </cfRule>
  </conditionalFormatting>
  <conditionalFormatting sqref="A38:B38">
    <cfRule type="expression" dxfId="170" priority="171" stopIfTrue="1">
      <formula>IF(A38=A36,TRUE)</formula>
    </cfRule>
  </conditionalFormatting>
  <conditionalFormatting sqref="A38:B38">
    <cfRule type="expression" dxfId="169" priority="170" stopIfTrue="1">
      <formula>IF(A38=A36,TRUE)</formula>
    </cfRule>
  </conditionalFormatting>
  <conditionalFormatting sqref="A38:B38">
    <cfRule type="expression" dxfId="168" priority="169" stopIfTrue="1">
      <formula>IF(A38=A36,TRUE)</formula>
    </cfRule>
  </conditionalFormatting>
  <conditionalFormatting sqref="A38:B38">
    <cfRule type="expression" dxfId="167" priority="168" stopIfTrue="1">
      <formula>IF(A38=A36,TRUE)</formula>
    </cfRule>
  </conditionalFormatting>
  <conditionalFormatting sqref="A38:B38">
    <cfRule type="expression" dxfId="166" priority="167" stopIfTrue="1">
      <formula>IF(A38=A36,TRUE)</formula>
    </cfRule>
  </conditionalFormatting>
  <conditionalFormatting sqref="A38:B38">
    <cfRule type="expression" dxfId="165" priority="166" stopIfTrue="1">
      <formula>IF(A38=A36,TRUE)</formula>
    </cfRule>
  </conditionalFormatting>
  <conditionalFormatting sqref="A38:B38">
    <cfRule type="expression" dxfId="164" priority="165" stopIfTrue="1">
      <formula>IF(A38=A36,TRUE)</formula>
    </cfRule>
  </conditionalFormatting>
  <conditionalFormatting sqref="A38:B38">
    <cfRule type="expression" dxfId="163" priority="164" stopIfTrue="1">
      <formula>IF(A38=A36,TRUE)</formula>
    </cfRule>
  </conditionalFormatting>
  <conditionalFormatting sqref="A38:B38">
    <cfRule type="expression" dxfId="162" priority="163" stopIfTrue="1">
      <formula>IF(A38=A36,TRUE)</formula>
    </cfRule>
  </conditionalFormatting>
  <conditionalFormatting sqref="A38:B38">
    <cfRule type="expression" dxfId="161" priority="162" stopIfTrue="1">
      <formula>IF(A38=A36,TRUE)</formula>
    </cfRule>
  </conditionalFormatting>
  <conditionalFormatting sqref="A38:B38">
    <cfRule type="expression" dxfId="160" priority="161" stopIfTrue="1">
      <formula>IF(A38=A36,TRUE)</formula>
    </cfRule>
  </conditionalFormatting>
  <conditionalFormatting sqref="A38:B38">
    <cfRule type="expression" dxfId="159" priority="160" stopIfTrue="1">
      <formula>IF(A38=A36,TRUE)</formula>
    </cfRule>
  </conditionalFormatting>
  <conditionalFormatting sqref="A38:B38">
    <cfRule type="expression" dxfId="158" priority="159" stopIfTrue="1">
      <formula>IF(A38=A36,TRUE)</formula>
    </cfRule>
  </conditionalFormatting>
  <conditionalFormatting sqref="A38:B38">
    <cfRule type="expression" dxfId="157" priority="158" stopIfTrue="1">
      <formula>IF(A38=A36,TRUE)</formula>
    </cfRule>
  </conditionalFormatting>
  <conditionalFormatting sqref="A38:B38">
    <cfRule type="expression" dxfId="156" priority="157" stopIfTrue="1">
      <formula>IF(A38=A36,TRUE)</formula>
    </cfRule>
  </conditionalFormatting>
  <conditionalFormatting sqref="A38:B38">
    <cfRule type="expression" dxfId="155" priority="156" stopIfTrue="1">
      <formula>IF(A38=A36,TRUE)</formula>
    </cfRule>
  </conditionalFormatting>
  <conditionalFormatting sqref="A38:B38">
    <cfRule type="expression" dxfId="154" priority="155" stopIfTrue="1">
      <formula>IF(A38=A36,TRUE)</formula>
    </cfRule>
  </conditionalFormatting>
  <conditionalFormatting sqref="A38:B38">
    <cfRule type="expression" dxfId="153" priority="154" stopIfTrue="1">
      <formula>IF(A38=A36,TRUE)</formula>
    </cfRule>
  </conditionalFormatting>
  <conditionalFormatting sqref="A38:B38">
    <cfRule type="expression" dxfId="152" priority="153" stopIfTrue="1">
      <formula>IF(A38=A36,TRUE)</formula>
    </cfRule>
  </conditionalFormatting>
  <conditionalFormatting sqref="A38:B38">
    <cfRule type="expression" dxfId="151" priority="152" stopIfTrue="1">
      <formula>IF(A38=A36,TRUE)</formula>
    </cfRule>
  </conditionalFormatting>
  <conditionalFormatting sqref="A38:B38">
    <cfRule type="expression" dxfId="150" priority="151" stopIfTrue="1">
      <formula>IF(A38=A36,TRUE)</formula>
    </cfRule>
  </conditionalFormatting>
  <conditionalFormatting sqref="A38:B38">
    <cfRule type="expression" dxfId="149" priority="150" stopIfTrue="1">
      <formula>IF(A38=A36,TRUE)</formula>
    </cfRule>
  </conditionalFormatting>
  <conditionalFormatting sqref="A38:B38">
    <cfRule type="expression" dxfId="148" priority="149" stopIfTrue="1">
      <formula>IF(A38=A36,TRUE)</formula>
    </cfRule>
  </conditionalFormatting>
  <conditionalFormatting sqref="A38:B38">
    <cfRule type="expression" dxfId="147" priority="148" stopIfTrue="1">
      <formula>IF(A38=A27,TRUE)</formula>
    </cfRule>
  </conditionalFormatting>
  <conditionalFormatting sqref="A38:B38">
    <cfRule type="expression" dxfId="146" priority="147" stopIfTrue="1">
      <formula>IF(A38=A27,TRUE)</formula>
    </cfRule>
  </conditionalFormatting>
  <conditionalFormatting sqref="A38:B38">
    <cfRule type="expression" dxfId="145" priority="146" stopIfTrue="1">
      <formula>IF(A38=A27,TRUE)</formula>
    </cfRule>
  </conditionalFormatting>
  <conditionalFormatting sqref="A38:B38">
    <cfRule type="expression" dxfId="144" priority="145" stopIfTrue="1">
      <formula>IF(A38=A27,TRUE)</formula>
    </cfRule>
  </conditionalFormatting>
  <conditionalFormatting sqref="A38:B38">
    <cfRule type="expression" dxfId="143" priority="144" stopIfTrue="1">
      <formula>IF(A38=A27,TRUE)</formula>
    </cfRule>
  </conditionalFormatting>
  <conditionalFormatting sqref="A38:B38">
    <cfRule type="expression" dxfId="142" priority="143" stopIfTrue="1">
      <formula>IF(A38=A27,TRUE)</formula>
    </cfRule>
  </conditionalFormatting>
  <conditionalFormatting sqref="A38:B38">
    <cfRule type="expression" dxfId="141" priority="142" stopIfTrue="1">
      <formula>IF(A38=A27,TRUE)</formula>
    </cfRule>
  </conditionalFormatting>
  <conditionalFormatting sqref="A38:B38">
    <cfRule type="expression" dxfId="140" priority="141" stopIfTrue="1">
      <formula>IF(A38=A27,TRUE)</formula>
    </cfRule>
  </conditionalFormatting>
  <conditionalFormatting sqref="A38:B38">
    <cfRule type="expression" dxfId="139" priority="140" stopIfTrue="1">
      <formula>IF(A38=A27,TRUE)</formula>
    </cfRule>
  </conditionalFormatting>
  <conditionalFormatting sqref="A38:B38">
    <cfRule type="expression" dxfId="138" priority="139" stopIfTrue="1">
      <formula>IF(A38=A27,TRUE)</formula>
    </cfRule>
  </conditionalFormatting>
  <conditionalFormatting sqref="A38:B38">
    <cfRule type="expression" dxfId="137" priority="138" stopIfTrue="1">
      <formula>IF(A38=A27,TRUE)</formula>
    </cfRule>
  </conditionalFormatting>
  <conditionalFormatting sqref="A38:B38">
    <cfRule type="expression" dxfId="136" priority="137" stopIfTrue="1">
      <formula>IF(A38=A27,TRUE)</formula>
    </cfRule>
  </conditionalFormatting>
  <conditionalFormatting sqref="A38:B38">
    <cfRule type="expression" dxfId="135" priority="136" stopIfTrue="1">
      <formula>IF(A38=A27,TRUE)</formula>
    </cfRule>
  </conditionalFormatting>
  <conditionalFormatting sqref="A38:B38">
    <cfRule type="expression" dxfId="134" priority="135" stopIfTrue="1">
      <formula>IF(A38=A28,TRUE)</formula>
    </cfRule>
  </conditionalFormatting>
  <conditionalFormatting sqref="A38:B38">
    <cfRule type="expression" dxfId="133" priority="134" stopIfTrue="1">
      <formula>IF(A38=A28,TRUE)</formula>
    </cfRule>
  </conditionalFormatting>
  <conditionalFormatting sqref="A38:B38">
    <cfRule type="expression" dxfId="132" priority="133" stopIfTrue="1">
      <formula>IF(A38=A28,TRUE)</formula>
    </cfRule>
  </conditionalFormatting>
  <conditionalFormatting sqref="A38:B38">
    <cfRule type="expression" dxfId="131" priority="132" stopIfTrue="1">
      <formula>IF(A38=A28,TRUE)</formula>
    </cfRule>
  </conditionalFormatting>
  <conditionalFormatting sqref="A38:B38">
    <cfRule type="expression" dxfId="130" priority="131" stopIfTrue="1">
      <formula>IF(A38=A28,TRUE)</formula>
    </cfRule>
  </conditionalFormatting>
  <conditionalFormatting sqref="A38:B38">
    <cfRule type="expression" dxfId="129" priority="130" stopIfTrue="1">
      <formula>IF(A38=A28,TRUE)</formula>
    </cfRule>
  </conditionalFormatting>
  <conditionalFormatting sqref="A38:B38">
    <cfRule type="expression" dxfId="128" priority="129" stopIfTrue="1">
      <formula>IF(A38=A28,TRUE)</formula>
    </cfRule>
  </conditionalFormatting>
  <conditionalFormatting sqref="A38:B38">
    <cfRule type="expression" dxfId="127" priority="128" stopIfTrue="1">
      <formula>IF(A38=A28,TRUE)</formula>
    </cfRule>
  </conditionalFormatting>
  <conditionalFormatting sqref="A38:B38">
    <cfRule type="expression" dxfId="126" priority="127" stopIfTrue="1">
      <formula>IF(A38=A28,TRUE)</formula>
    </cfRule>
  </conditionalFormatting>
  <conditionalFormatting sqref="A38:B38">
    <cfRule type="expression" dxfId="125" priority="126" stopIfTrue="1">
      <formula>IF(A38=A28,TRUE)</formula>
    </cfRule>
  </conditionalFormatting>
  <conditionalFormatting sqref="A38:B38">
    <cfRule type="expression" dxfId="124" priority="125" stopIfTrue="1">
      <formula>IF(A38=A28,TRUE)</formula>
    </cfRule>
  </conditionalFormatting>
  <conditionalFormatting sqref="A38:B38">
    <cfRule type="expression" dxfId="123" priority="124" stopIfTrue="1">
      <formula>IF(A38=A28,TRUE)</formula>
    </cfRule>
  </conditionalFormatting>
  <conditionalFormatting sqref="A38:B38">
    <cfRule type="expression" dxfId="122" priority="123" stopIfTrue="1">
      <formula>IF(A38=A28,TRUE)</formula>
    </cfRule>
  </conditionalFormatting>
  <conditionalFormatting sqref="A38:B38">
    <cfRule type="expression" dxfId="121" priority="122" stopIfTrue="1">
      <formula>IF(A38=A28,TRUE)</formula>
    </cfRule>
  </conditionalFormatting>
  <conditionalFormatting sqref="A38:B38">
    <cfRule type="expression" dxfId="120" priority="121" stopIfTrue="1">
      <formula>IF(A38=A28,TRUE)</formula>
    </cfRule>
  </conditionalFormatting>
  <conditionalFormatting sqref="A38:B38">
    <cfRule type="expression" dxfId="119" priority="120" stopIfTrue="1">
      <formula>IF(A38=A28,TRUE)</formula>
    </cfRule>
  </conditionalFormatting>
  <conditionalFormatting sqref="A38:B38">
    <cfRule type="expression" dxfId="118" priority="119" stopIfTrue="1">
      <formula>IF(A38=A28,TRUE)</formula>
    </cfRule>
  </conditionalFormatting>
  <conditionalFormatting sqref="A38:B38">
    <cfRule type="expression" dxfId="117" priority="118" stopIfTrue="1">
      <formula>IF(A38=A28,TRUE)</formula>
    </cfRule>
  </conditionalFormatting>
  <conditionalFormatting sqref="A38:B38">
    <cfRule type="expression" dxfId="116" priority="117" stopIfTrue="1">
      <formula>IF(A38=A28,TRUE)</formula>
    </cfRule>
  </conditionalFormatting>
  <conditionalFormatting sqref="A38:B38">
    <cfRule type="expression" dxfId="115" priority="116" stopIfTrue="1">
      <formula>IF(A38=A28,TRUE)</formula>
    </cfRule>
  </conditionalFormatting>
  <conditionalFormatting sqref="A38:B38">
    <cfRule type="expression" dxfId="114" priority="115" stopIfTrue="1">
      <formula>IF(A38=A36,TRUE)</formula>
    </cfRule>
  </conditionalFormatting>
  <conditionalFormatting sqref="A38:B38">
    <cfRule type="expression" dxfId="113" priority="114" stopIfTrue="1">
      <formula>IF(A38=A36,TRUE)</formula>
    </cfRule>
  </conditionalFormatting>
  <conditionalFormatting sqref="A38:B38">
    <cfRule type="expression" dxfId="112" priority="113" stopIfTrue="1">
      <formula>IF(A38=A36,TRUE)</formula>
    </cfRule>
  </conditionalFormatting>
  <conditionalFormatting sqref="A38:B38">
    <cfRule type="expression" dxfId="111" priority="112" stopIfTrue="1">
      <formula>IF(A38=A36,TRUE)</formula>
    </cfRule>
  </conditionalFormatting>
  <conditionalFormatting sqref="A38:B38">
    <cfRule type="expression" dxfId="110" priority="111" stopIfTrue="1">
      <formula>IF(A38=A36,TRUE)</formula>
    </cfRule>
  </conditionalFormatting>
  <conditionalFormatting sqref="A38:B38">
    <cfRule type="expression" dxfId="109" priority="110" stopIfTrue="1">
      <formula>IF(A38=A36,TRUE)</formula>
    </cfRule>
  </conditionalFormatting>
  <conditionalFormatting sqref="A38:B38">
    <cfRule type="expression" dxfId="108" priority="109" stopIfTrue="1">
      <formula>IF(A38=A36,TRUE)</formula>
    </cfRule>
  </conditionalFormatting>
  <conditionalFormatting sqref="A38:B38">
    <cfRule type="expression" dxfId="107" priority="108" stopIfTrue="1">
      <formula>IF(A38=A36,TRUE)</formula>
    </cfRule>
  </conditionalFormatting>
  <conditionalFormatting sqref="A38:B38">
    <cfRule type="expression" dxfId="106" priority="107" stopIfTrue="1">
      <formula>IF(A38=A36,TRUE)</formula>
    </cfRule>
  </conditionalFormatting>
  <conditionalFormatting sqref="A38:B38">
    <cfRule type="expression" dxfId="105" priority="106" stopIfTrue="1">
      <formula>IF(A38=A36,TRUE)</formula>
    </cfRule>
  </conditionalFormatting>
  <conditionalFormatting sqref="A38:B38">
    <cfRule type="expression" dxfId="104" priority="105" stopIfTrue="1">
      <formula>IF(A38=A36,TRUE)</formula>
    </cfRule>
  </conditionalFormatting>
  <conditionalFormatting sqref="A38:B38">
    <cfRule type="expression" dxfId="103" priority="104" stopIfTrue="1">
      <formula>IF(A38=A36,TRUE)</formula>
    </cfRule>
  </conditionalFormatting>
  <conditionalFormatting sqref="A38:B38">
    <cfRule type="expression" dxfId="102" priority="103" stopIfTrue="1">
      <formula>IF(A38=A36,TRUE)</formula>
    </cfRule>
  </conditionalFormatting>
  <conditionalFormatting sqref="A38:B38">
    <cfRule type="expression" dxfId="101" priority="102" stopIfTrue="1">
      <formula>IF(A38=A36,TRUE)</formula>
    </cfRule>
  </conditionalFormatting>
  <conditionalFormatting sqref="A38:B38">
    <cfRule type="expression" dxfId="100" priority="101" stopIfTrue="1">
      <formula>IF(A38=A36,TRUE)</formula>
    </cfRule>
  </conditionalFormatting>
  <conditionalFormatting sqref="A38:B38">
    <cfRule type="expression" dxfId="99" priority="100" stopIfTrue="1">
      <formula>IF(A38=A36,TRUE)</formula>
    </cfRule>
  </conditionalFormatting>
  <conditionalFormatting sqref="A38:B38">
    <cfRule type="expression" dxfId="98" priority="99" stopIfTrue="1">
      <formula>IF(A38=A36,TRUE)</formula>
    </cfRule>
  </conditionalFormatting>
  <conditionalFormatting sqref="A38:B38">
    <cfRule type="expression" dxfId="97" priority="98" stopIfTrue="1">
      <formula>IF(A38=A36,TRUE)</formula>
    </cfRule>
  </conditionalFormatting>
  <conditionalFormatting sqref="A38:B38">
    <cfRule type="expression" dxfId="96" priority="97" stopIfTrue="1">
      <formula>IF(A38=A36,TRUE)</formula>
    </cfRule>
  </conditionalFormatting>
  <conditionalFormatting sqref="A38:B38">
    <cfRule type="expression" dxfId="95" priority="96" stopIfTrue="1">
      <formula>IF(A38=A36,TRUE)</formula>
    </cfRule>
  </conditionalFormatting>
  <conditionalFormatting sqref="A38:B38">
    <cfRule type="expression" dxfId="94" priority="95" stopIfTrue="1">
      <formula>IF(A38=A36,TRUE)</formula>
    </cfRule>
  </conditionalFormatting>
  <conditionalFormatting sqref="A38:B38">
    <cfRule type="expression" dxfId="93" priority="94" stopIfTrue="1">
      <formula>IF(A38=A36,TRUE)</formula>
    </cfRule>
  </conditionalFormatting>
  <conditionalFormatting sqref="A38:B38">
    <cfRule type="expression" dxfId="92" priority="93" stopIfTrue="1">
      <formula>IF(A38=A36,TRUE)</formula>
    </cfRule>
  </conditionalFormatting>
  <conditionalFormatting sqref="A38:B38">
    <cfRule type="expression" dxfId="91" priority="92" stopIfTrue="1">
      <formula>IF(A38=A36,TRUE)</formula>
    </cfRule>
  </conditionalFormatting>
  <conditionalFormatting sqref="A38:B38">
    <cfRule type="expression" dxfId="90" priority="91" stopIfTrue="1">
      <formula>IF(A38=A36,TRUE)</formula>
    </cfRule>
  </conditionalFormatting>
  <conditionalFormatting sqref="A38:B38">
    <cfRule type="expression" dxfId="89" priority="90" stopIfTrue="1">
      <formula>IF(A38=A36,TRUE)</formula>
    </cfRule>
  </conditionalFormatting>
  <conditionalFormatting sqref="A38:B38">
    <cfRule type="expression" dxfId="88" priority="89" stopIfTrue="1">
      <formula>IF(A38=A36,TRUE)</formula>
    </cfRule>
  </conditionalFormatting>
  <conditionalFormatting sqref="A38:B38">
    <cfRule type="expression" dxfId="87" priority="88" stopIfTrue="1">
      <formula>IF(A38=A36,TRUE)</formula>
    </cfRule>
  </conditionalFormatting>
  <conditionalFormatting sqref="A38:B38">
    <cfRule type="expression" dxfId="86" priority="87" stopIfTrue="1">
      <formula>IF(A38=A36,TRUE)</formula>
    </cfRule>
  </conditionalFormatting>
  <conditionalFormatting sqref="A38:B38">
    <cfRule type="expression" dxfId="85" priority="86" stopIfTrue="1">
      <formula>IF(A38=A36,TRUE)</formula>
    </cfRule>
  </conditionalFormatting>
  <conditionalFormatting sqref="A38:B38">
    <cfRule type="expression" dxfId="84" priority="85" stopIfTrue="1">
      <formula>IF(A38=A36,TRUE)</formula>
    </cfRule>
  </conditionalFormatting>
  <conditionalFormatting sqref="A38:B38">
    <cfRule type="expression" dxfId="83" priority="84" stopIfTrue="1">
      <formula>IF(A38=A36,TRUE)</formula>
    </cfRule>
  </conditionalFormatting>
  <conditionalFormatting sqref="A38:B38">
    <cfRule type="expression" dxfId="82" priority="83" stopIfTrue="1">
      <formula>IF(A38=A36,TRUE)</formula>
    </cfRule>
  </conditionalFormatting>
  <conditionalFormatting sqref="A38:B38">
    <cfRule type="expression" dxfId="81" priority="82" stopIfTrue="1">
      <formula>IF(A38=A36,TRUE)</formula>
    </cfRule>
  </conditionalFormatting>
  <conditionalFormatting sqref="A38:B38">
    <cfRule type="expression" dxfId="80" priority="81" stopIfTrue="1">
      <formula>IF(A38=A36,TRUE)</formula>
    </cfRule>
  </conditionalFormatting>
  <conditionalFormatting sqref="A38:B38">
    <cfRule type="expression" dxfId="79" priority="80" stopIfTrue="1">
      <formula>IF(A38=A27,TRUE)</formula>
    </cfRule>
  </conditionalFormatting>
  <conditionalFormatting sqref="A38:B38">
    <cfRule type="expression" dxfId="78" priority="79" stopIfTrue="1">
      <formula>IF(A38=A27,TRUE)</formula>
    </cfRule>
  </conditionalFormatting>
  <conditionalFormatting sqref="A38:B38">
    <cfRule type="expression" dxfId="77" priority="78" stopIfTrue="1">
      <formula>IF(A38=A27,TRUE)</formula>
    </cfRule>
  </conditionalFormatting>
  <conditionalFormatting sqref="A38:B38">
    <cfRule type="expression" dxfId="76" priority="77" stopIfTrue="1">
      <formula>IF(A38=A27,TRUE)</formula>
    </cfRule>
  </conditionalFormatting>
  <conditionalFormatting sqref="A38:B38">
    <cfRule type="expression" dxfId="75" priority="76" stopIfTrue="1">
      <formula>IF(A38=A27,TRUE)</formula>
    </cfRule>
  </conditionalFormatting>
  <conditionalFormatting sqref="A38:B38">
    <cfRule type="expression" dxfId="74" priority="75" stopIfTrue="1">
      <formula>IF(A38=A27,TRUE)</formula>
    </cfRule>
  </conditionalFormatting>
  <conditionalFormatting sqref="A38:B38">
    <cfRule type="expression" dxfId="73" priority="74" stopIfTrue="1">
      <formula>IF(A38=A27,TRUE)</formula>
    </cfRule>
  </conditionalFormatting>
  <conditionalFormatting sqref="A38:B38">
    <cfRule type="expression" dxfId="72" priority="73" stopIfTrue="1">
      <formula>IF(A38=A27,TRUE)</formula>
    </cfRule>
  </conditionalFormatting>
  <conditionalFormatting sqref="A38:B38">
    <cfRule type="expression" dxfId="71" priority="72" stopIfTrue="1">
      <formula>IF(A38=A27,TRUE)</formula>
    </cfRule>
  </conditionalFormatting>
  <conditionalFormatting sqref="A38:B38">
    <cfRule type="expression" dxfId="70" priority="71" stopIfTrue="1">
      <formula>IF(A38=A27,TRUE)</formula>
    </cfRule>
  </conditionalFormatting>
  <conditionalFormatting sqref="A38:B38">
    <cfRule type="expression" dxfId="69" priority="70" stopIfTrue="1">
      <formula>IF(A38=A27,TRUE)</formula>
    </cfRule>
  </conditionalFormatting>
  <conditionalFormatting sqref="A38:B38">
    <cfRule type="expression" dxfId="68" priority="69" stopIfTrue="1">
      <formula>IF(A38=A27,TRUE)</formula>
    </cfRule>
  </conditionalFormatting>
  <conditionalFormatting sqref="A38:B38">
    <cfRule type="expression" dxfId="67" priority="68" stopIfTrue="1">
      <formula>IF(A38=A27,TRUE)</formula>
    </cfRule>
  </conditionalFormatting>
  <conditionalFormatting sqref="A38:B38">
    <cfRule type="expression" dxfId="66" priority="67" stopIfTrue="1">
      <formula>IF(A38=A28,TRUE)</formula>
    </cfRule>
  </conditionalFormatting>
  <conditionalFormatting sqref="A38:B38">
    <cfRule type="expression" dxfId="65" priority="66" stopIfTrue="1">
      <formula>IF(A38=A28,TRUE)</formula>
    </cfRule>
  </conditionalFormatting>
  <conditionalFormatting sqref="A38:B38">
    <cfRule type="expression" dxfId="64" priority="65" stopIfTrue="1">
      <formula>IF(A38=A28,TRUE)</formula>
    </cfRule>
  </conditionalFormatting>
  <conditionalFormatting sqref="A38:B38">
    <cfRule type="expression" dxfId="63" priority="64" stopIfTrue="1">
      <formula>IF(A38=A28,TRUE)</formula>
    </cfRule>
  </conditionalFormatting>
  <conditionalFormatting sqref="A38:B38">
    <cfRule type="expression" dxfId="62" priority="63" stopIfTrue="1">
      <formula>IF(A38=A28,TRUE)</formula>
    </cfRule>
  </conditionalFormatting>
  <conditionalFormatting sqref="A38:B38">
    <cfRule type="expression" dxfId="61" priority="62" stopIfTrue="1">
      <formula>IF(A38=A28,TRUE)</formula>
    </cfRule>
  </conditionalFormatting>
  <conditionalFormatting sqref="A38:B38">
    <cfRule type="expression" dxfId="60" priority="61" stopIfTrue="1">
      <formula>IF(A38=A28,TRUE)</formula>
    </cfRule>
  </conditionalFormatting>
  <conditionalFormatting sqref="A38:B38">
    <cfRule type="expression" dxfId="59" priority="60" stopIfTrue="1">
      <formula>IF(A38=A28,TRUE)</formula>
    </cfRule>
  </conditionalFormatting>
  <conditionalFormatting sqref="A38:B38">
    <cfRule type="expression" dxfId="58" priority="59" stopIfTrue="1">
      <formula>IF(A38=A28,TRUE)</formula>
    </cfRule>
  </conditionalFormatting>
  <conditionalFormatting sqref="A38:B38">
    <cfRule type="expression" dxfId="57" priority="58" stopIfTrue="1">
      <formula>IF(A38=A28,TRUE)</formula>
    </cfRule>
  </conditionalFormatting>
  <conditionalFormatting sqref="A38:B38">
    <cfRule type="expression" dxfId="56" priority="57" stopIfTrue="1">
      <formula>IF(A38=A28,TRUE)</formula>
    </cfRule>
  </conditionalFormatting>
  <conditionalFormatting sqref="A38:B38">
    <cfRule type="expression" dxfId="55" priority="56" stopIfTrue="1">
      <formula>IF(A38=A28,TRUE)</formula>
    </cfRule>
  </conditionalFormatting>
  <conditionalFormatting sqref="A38:B38">
    <cfRule type="expression" dxfId="54" priority="55" stopIfTrue="1">
      <formula>IF(A38=A28,TRUE)</formula>
    </cfRule>
  </conditionalFormatting>
  <conditionalFormatting sqref="A38:B38">
    <cfRule type="expression" dxfId="53" priority="54" stopIfTrue="1">
      <formula>IF(A38=A28,TRUE)</formula>
    </cfRule>
  </conditionalFormatting>
  <conditionalFormatting sqref="A38:B38">
    <cfRule type="expression" dxfId="52" priority="53" stopIfTrue="1">
      <formula>IF(A38=A28,TRUE)</formula>
    </cfRule>
  </conditionalFormatting>
  <conditionalFormatting sqref="A38:B38">
    <cfRule type="expression" dxfId="51" priority="52" stopIfTrue="1">
      <formula>IF(A38=A28,TRUE)</formula>
    </cfRule>
  </conditionalFormatting>
  <conditionalFormatting sqref="A38:B38">
    <cfRule type="expression" dxfId="50" priority="51" stopIfTrue="1">
      <formula>IF(A38=A28,TRUE)</formula>
    </cfRule>
  </conditionalFormatting>
  <conditionalFormatting sqref="A38:B38">
    <cfRule type="expression" dxfId="49" priority="50" stopIfTrue="1">
      <formula>IF(A38=A28,TRUE)</formula>
    </cfRule>
  </conditionalFormatting>
  <conditionalFormatting sqref="A38:B38">
    <cfRule type="expression" dxfId="48" priority="49" stopIfTrue="1">
      <formula>IF(A38=A28,TRUE)</formula>
    </cfRule>
  </conditionalFormatting>
  <conditionalFormatting sqref="A38:B38">
    <cfRule type="expression" dxfId="47" priority="48" stopIfTrue="1">
      <formula>IF(A38=A28,TRUE)</formula>
    </cfRule>
  </conditionalFormatting>
  <conditionalFormatting sqref="A38:B38">
    <cfRule type="expression" dxfId="46" priority="47" stopIfTrue="1">
      <formula>IF(A38=A28,TRUE)</formula>
    </cfRule>
  </conditionalFormatting>
  <conditionalFormatting sqref="A38:B38">
    <cfRule type="expression" dxfId="45" priority="46" stopIfTrue="1">
      <formula>IF(A38=A28,TRUE)</formula>
    </cfRule>
  </conditionalFormatting>
  <conditionalFormatting sqref="A38:B38">
    <cfRule type="expression" dxfId="44" priority="45" stopIfTrue="1">
      <formula>IF(A38=A28,TRUE)</formula>
    </cfRule>
  </conditionalFormatting>
  <conditionalFormatting sqref="A38:B38">
    <cfRule type="expression" dxfId="43" priority="44" stopIfTrue="1">
      <formula>IF(A38=A28,TRUE)</formula>
    </cfRule>
  </conditionalFormatting>
  <conditionalFormatting sqref="A38:B38">
    <cfRule type="expression" dxfId="42" priority="43" stopIfTrue="1">
      <formula>IF(A38=A28,TRUE)</formula>
    </cfRule>
  </conditionalFormatting>
  <conditionalFormatting sqref="A38:B38">
    <cfRule type="expression" dxfId="41" priority="42" stopIfTrue="1">
      <formula>IF(A38=A28,TRUE)</formula>
    </cfRule>
  </conditionalFormatting>
  <conditionalFormatting sqref="A38:B38">
    <cfRule type="expression" dxfId="40" priority="41" stopIfTrue="1">
      <formula>IF(A38=A28,TRUE)</formula>
    </cfRule>
  </conditionalFormatting>
  <conditionalFormatting sqref="A38:B38">
    <cfRule type="expression" dxfId="39" priority="40" stopIfTrue="1">
      <formula>IF(A38=A28,TRUE)</formula>
    </cfRule>
  </conditionalFormatting>
  <conditionalFormatting sqref="A38:B38">
    <cfRule type="expression" dxfId="38" priority="39" stopIfTrue="1">
      <formula>IF(A38=A28,TRUE)</formula>
    </cfRule>
  </conditionalFormatting>
  <conditionalFormatting sqref="A38:B38">
    <cfRule type="expression" dxfId="37" priority="38" stopIfTrue="1">
      <formula>IF(A38=A28,TRUE)</formula>
    </cfRule>
  </conditionalFormatting>
  <conditionalFormatting sqref="A38:B38">
    <cfRule type="expression" dxfId="36" priority="37" stopIfTrue="1">
      <formula>IF(A38=A28,TRUE)</formula>
    </cfRule>
  </conditionalFormatting>
  <conditionalFormatting sqref="A38:B38">
    <cfRule type="expression" dxfId="35" priority="36" stopIfTrue="1">
      <formula>IF(A38=A28,TRUE)</formula>
    </cfRule>
  </conditionalFormatting>
  <conditionalFormatting sqref="A38:B38">
    <cfRule type="expression" dxfId="34" priority="35" stopIfTrue="1">
      <formula>IF(A38=A28,TRUE)</formula>
    </cfRule>
  </conditionalFormatting>
  <conditionalFormatting sqref="A38:B38">
    <cfRule type="expression" dxfId="33" priority="34" stopIfTrue="1">
      <formula>IF(A38=A28,TRUE)</formula>
    </cfRule>
  </conditionalFormatting>
  <conditionalFormatting sqref="A38:B38">
    <cfRule type="expression" dxfId="32" priority="33" stopIfTrue="1">
      <formula>IF(A38=A28,TRUE)</formula>
    </cfRule>
  </conditionalFormatting>
  <conditionalFormatting sqref="A38:B38">
    <cfRule type="expression" dxfId="31" priority="32" stopIfTrue="1">
      <formula>IF(A38=A35,TRUE)</formula>
    </cfRule>
  </conditionalFormatting>
  <conditionalFormatting sqref="A38:B38">
    <cfRule type="expression" dxfId="30" priority="31" stopIfTrue="1">
      <formula>IF(A38=A35,TRUE)</formula>
    </cfRule>
  </conditionalFormatting>
  <conditionalFormatting sqref="A38:B38">
    <cfRule type="expression" dxfId="29" priority="30" stopIfTrue="1">
      <formula>IF(A38=A35,TRUE)</formula>
    </cfRule>
  </conditionalFormatting>
  <conditionalFormatting sqref="A38:B38">
    <cfRule type="expression" dxfId="28" priority="29" stopIfTrue="1">
      <formula>IF(A38=A35,TRUE)</formula>
    </cfRule>
  </conditionalFormatting>
  <conditionalFormatting sqref="A38:B38">
    <cfRule type="expression" dxfId="27" priority="28" stopIfTrue="1">
      <formula>IF(A38=A35,TRUE)</formula>
    </cfRule>
  </conditionalFormatting>
  <conditionalFormatting sqref="A38:B38">
    <cfRule type="expression" dxfId="26" priority="27" stopIfTrue="1">
      <formula>IF(A38=A35,TRUE)</formula>
    </cfRule>
  </conditionalFormatting>
  <conditionalFormatting sqref="A38:B38">
    <cfRule type="expression" dxfId="25" priority="26" stopIfTrue="1">
      <formula>IF(A38=A35,TRUE)</formula>
    </cfRule>
  </conditionalFormatting>
  <conditionalFormatting sqref="A38:B38">
    <cfRule type="expression" dxfId="24" priority="25" stopIfTrue="1">
      <formula>IF(A38=A35,TRUE)</formula>
    </cfRule>
  </conditionalFormatting>
  <conditionalFormatting sqref="A38:B38">
    <cfRule type="expression" dxfId="23" priority="24" stopIfTrue="1">
      <formula>IF(A38=A35,TRUE)</formula>
    </cfRule>
  </conditionalFormatting>
  <conditionalFormatting sqref="A38:B38">
    <cfRule type="expression" dxfId="22" priority="23" stopIfTrue="1">
      <formula>IF(A38=A35,TRUE)</formula>
    </cfRule>
  </conditionalFormatting>
  <conditionalFormatting sqref="A38:B38">
    <cfRule type="expression" dxfId="21" priority="22" stopIfTrue="1">
      <formula>IF(A38=A35,TRUE)</formula>
    </cfRule>
  </conditionalFormatting>
  <conditionalFormatting sqref="A38:B38">
    <cfRule type="expression" dxfId="20" priority="21" stopIfTrue="1">
      <formula>IF(A38=A35,TRUE)</formula>
    </cfRule>
  </conditionalFormatting>
  <conditionalFormatting sqref="A38:B38">
    <cfRule type="expression" dxfId="19" priority="20" stopIfTrue="1">
      <formula>IF(A38=A35,TRUE)</formula>
    </cfRule>
  </conditionalFormatting>
  <conditionalFormatting sqref="A38:B38">
    <cfRule type="expression" dxfId="18" priority="19" stopIfTrue="1">
      <formula>IF(A38=A35,TRUE)</formula>
    </cfRule>
  </conditionalFormatting>
  <conditionalFormatting sqref="A38:B38">
    <cfRule type="expression" dxfId="17" priority="18" stopIfTrue="1">
      <formula>IF(A38=A35,TRUE)</formula>
    </cfRule>
  </conditionalFormatting>
  <conditionalFormatting sqref="A38:B38">
    <cfRule type="expression" dxfId="16" priority="17" stopIfTrue="1">
      <formula>IF(A38=A35,TRUE)</formula>
    </cfRule>
  </conditionalFormatting>
  <conditionalFormatting sqref="A38:B38">
    <cfRule type="expression" dxfId="15" priority="16" stopIfTrue="1">
      <formula>IF(A38=A35,TRUE)</formula>
    </cfRule>
  </conditionalFormatting>
  <conditionalFormatting sqref="A38:B38">
    <cfRule type="expression" dxfId="14" priority="15" stopIfTrue="1">
      <formula>IF(A38=A35,TRUE)</formula>
    </cfRule>
  </conditionalFormatting>
  <conditionalFormatting sqref="A38:B38">
    <cfRule type="expression" dxfId="13" priority="14" stopIfTrue="1">
      <formula>IF(A38=A35,TRUE)</formula>
    </cfRule>
  </conditionalFormatting>
  <conditionalFormatting sqref="A38:B38">
    <cfRule type="expression" dxfId="12" priority="13" stopIfTrue="1">
      <formula>IF(A38=A35,TRUE)</formula>
    </cfRule>
  </conditionalFormatting>
  <conditionalFormatting sqref="A11:B11">
    <cfRule type="expression" dxfId="11" priority="12" stopIfTrue="1">
      <formula>IF(A11=A9,TRUE)</formula>
    </cfRule>
  </conditionalFormatting>
  <conditionalFormatting sqref="A11:B11">
    <cfRule type="expression" dxfId="10" priority="11" stopIfTrue="1">
      <formula>IF(A11=A9,TRUE)</formula>
    </cfRule>
  </conditionalFormatting>
  <conditionalFormatting sqref="A14:B14 A17:B18 A27:B27 A36:B36 A39:B39 A42:B42 A45:B45 A48:B49 A51:B51 A54:B54 A57:B57 A60:B60 A62:B62 A67:B67 A70:B70 A73:B73 A78:B78 A81:B81 A84:B84 A91:B91 A94:B94 A97:B97 A100:B100 A103:B103 A107:B107">
    <cfRule type="expression" dxfId="9" priority="10" stopIfTrue="1">
      <formula>IF(A14=A13,TRUE)</formula>
    </cfRule>
  </conditionalFormatting>
  <conditionalFormatting sqref="B32">
    <cfRule type="expression" dxfId="8" priority="9" stopIfTrue="1">
      <formula>IF(B32=B31,TRUE)</formula>
    </cfRule>
  </conditionalFormatting>
  <conditionalFormatting sqref="B32">
    <cfRule type="expression" dxfId="7" priority="8" stopIfTrue="1">
      <formula>IF(B32=B31,TRUE)</formula>
    </cfRule>
  </conditionalFormatting>
  <conditionalFormatting sqref="A10:B10">
    <cfRule type="expression" dxfId="6" priority="7" stopIfTrue="1">
      <formula>IF(A10=A8,TRUE)</formula>
    </cfRule>
  </conditionalFormatting>
  <conditionalFormatting sqref="A10:B10">
    <cfRule type="expression" dxfId="5" priority="6" stopIfTrue="1">
      <formula>IF(A10=A8,TRUE)</formula>
    </cfRule>
  </conditionalFormatting>
  <conditionalFormatting sqref="A10:B10">
    <cfRule type="expression" dxfId="4" priority="5" stopIfTrue="1">
      <formula>IF(A10=A8,TRUE)</formula>
    </cfRule>
  </conditionalFormatting>
  <conditionalFormatting sqref="A10">
    <cfRule type="expression" dxfId="3" priority="4" stopIfTrue="1">
      <formula>IF(A10=A9,TRUE)</formula>
    </cfRule>
  </conditionalFormatting>
  <conditionalFormatting sqref="A10">
    <cfRule type="expression" dxfId="2" priority="3" stopIfTrue="1">
      <formula>IF(A10=A9,TRUE)</formula>
    </cfRule>
  </conditionalFormatting>
  <conditionalFormatting sqref="B10">
    <cfRule type="expression" dxfId="1" priority="2" stopIfTrue="1">
      <formula>IF(B10=B9,TRUE)</formula>
    </cfRule>
  </conditionalFormatting>
  <conditionalFormatting sqref="B10">
    <cfRule type="expression" dxfId="0" priority="1" stopIfTrue="1">
      <formula>IF(B10=B9,TRUE)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 _Final</vt:lpstr>
      <vt:lpstr>'GERAL _Final'!Titulos_de_impressao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Coelho G.G Siqueira</dc:creator>
  <cp:lastModifiedBy>Rafaela Coelho G.G Siqueira</cp:lastModifiedBy>
  <dcterms:created xsi:type="dcterms:W3CDTF">2016-03-08T18:13:02Z</dcterms:created>
  <dcterms:modified xsi:type="dcterms:W3CDTF">2017-01-05T18:23:13Z</dcterms:modified>
</cp:coreProperties>
</file>