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75" windowWidth="28515" windowHeight="12300"/>
  </bookViews>
  <sheets>
    <sheet name="GERAL " sheetId="1" r:id="rId1"/>
  </sheets>
  <definedNames>
    <definedName name="_xlnm._FilterDatabase" localSheetId="0" hidden="1">'GERAL '!$A$9:$E$9</definedName>
    <definedName name="_xlnm.Print_Titles" localSheetId="0">'GERAL '!$1:$9</definedName>
  </definedNames>
  <calcPr calcId="125725"/>
</workbook>
</file>

<file path=xl/calcChain.xml><?xml version="1.0" encoding="utf-8"?>
<calcChain xmlns="http://schemas.openxmlformats.org/spreadsheetml/2006/main">
  <c r="O112" i="1"/>
  <c r="O113"/>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0"/>
</calcChain>
</file>

<file path=xl/sharedStrings.xml><?xml version="1.0" encoding="utf-8"?>
<sst xmlns="http://schemas.openxmlformats.org/spreadsheetml/2006/main" count="227" uniqueCount="227">
  <si>
    <t>Agência Nacional do Petróleo, Gás Natural e Biocombustíveis</t>
  </si>
  <si>
    <t>Superintendência de Abastecimento</t>
  </si>
  <si>
    <t>AQUISIÇÃO DE BIODIESEL PELAS DISTRIBUIDORAS EM 2015</t>
  </si>
  <si>
    <t>Volume em m3</t>
  </si>
  <si>
    <t>Atualizado em 07/01/2016</t>
  </si>
  <si>
    <t>Distribuidora</t>
  </si>
  <si>
    <t>CNPJ</t>
  </si>
  <si>
    <t>Janeiro</t>
  </si>
  <si>
    <t>Fevereiro</t>
  </si>
  <si>
    <t>Março</t>
  </si>
  <si>
    <t>Abril</t>
  </si>
  <si>
    <t>Maio</t>
  </si>
  <si>
    <t>Junho</t>
  </si>
  <si>
    <t>Julho</t>
  </si>
  <si>
    <t>Agosto</t>
  </si>
  <si>
    <t>Setembro</t>
  </si>
  <si>
    <t>Outubro</t>
  </si>
  <si>
    <t>Novembro</t>
  </si>
  <si>
    <t>Dezembro</t>
  </si>
  <si>
    <t>Total Acumulado 2015</t>
  </si>
  <si>
    <t>Acol Distribuidora de Combustíveis Ltda</t>
  </si>
  <si>
    <t>07.013.489/0001-85</t>
  </si>
  <si>
    <t>Alcoolbrás - Álcool do Brasil Distribuidora de Combustíveis Ltda</t>
  </si>
  <si>
    <t>09.201.095/0001-86</t>
  </si>
  <si>
    <t>Alesat Combustiveis S/A</t>
  </si>
  <si>
    <t>23.314.594/0001-00</t>
  </si>
  <si>
    <t>América Latina - Petróleo Ltda</t>
  </si>
  <si>
    <t>03.189.934/0001-01</t>
  </si>
  <si>
    <t>Americanoil Dist de Derivados de Petróleo Ltda</t>
  </si>
  <si>
    <t>01.973.067/0001-75</t>
  </si>
  <si>
    <t>Araguaia Distribuidora de Combustíveis Ltda</t>
  </si>
  <si>
    <t>11.441.933/0001-30</t>
  </si>
  <si>
    <t>Art Petro Distribuidora de Combustiveis Ltda</t>
  </si>
  <si>
    <t>03.933.842/0001-94</t>
  </si>
  <si>
    <t>Aster Petróleo Ltda</t>
  </si>
  <si>
    <t>02.377.759/0001-13</t>
  </si>
  <si>
    <t>Atem's Distribuidora de Petróleo Ltda</t>
  </si>
  <si>
    <t>03.987.364/0001-03</t>
  </si>
  <si>
    <t>Atlanta Distribuidora de Petróleo Ltda</t>
  </si>
  <si>
    <t>01.595.949/0001-44</t>
  </si>
  <si>
    <t>Atlântica Produtos de Petróleo Ltda</t>
  </si>
  <si>
    <t>05.552.292/0001-99</t>
  </si>
  <si>
    <t>Big Petro - Distribuidora de Petróleo Ltda</t>
  </si>
  <si>
    <t>12.576.860/0001-57</t>
  </si>
  <si>
    <t>Biostratum Distribuidora de Combustíveis Ltda</t>
  </si>
  <si>
    <t>11.920.216/0001-91</t>
  </si>
  <si>
    <t>Distribuidora de Produtos de Petroleo Charrua Ltda</t>
  </si>
  <si>
    <t>01.317.309/0001-72</t>
  </si>
  <si>
    <t>Carbopetro Distribuidora de Petroleo Ltda</t>
  </si>
  <si>
    <t>04.201.170/0001-95</t>
  </si>
  <si>
    <t>Continental Distribuidora de Combustíveis Ltda</t>
  </si>
  <si>
    <t>11.532.297/0001-52</t>
  </si>
  <si>
    <t>Copercana Distribuidora de Combustíveis Ltda</t>
  </si>
  <si>
    <t>10.204.914/0001-28</t>
  </si>
  <si>
    <t>Ciapetro Distribuidora de Combustiveis Ltda</t>
  </si>
  <si>
    <t>01.466.091/0001-18</t>
  </si>
  <si>
    <t>Comercio de Derivados de Petroleo Isabella Ltda</t>
  </si>
  <si>
    <t>01.560.835/0001-69</t>
  </si>
  <si>
    <t>Cruz de Malta Distribuidora de Petróleo Ltda</t>
  </si>
  <si>
    <t>07.723.581/0001-39</t>
  </si>
  <si>
    <t>Dial - Distribuição, Abastecimento e Logística Ltda</t>
  </si>
  <si>
    <t>07.697.706/0001-01</t>
  </si>
  <si>
    <t>Dibrape Distribuidora Brasileira de Petroleo Ltda</t>
  </si>
  <si>
    <t>86.910.148/0001-89</t>
  </si>
  <si>
    <t>Direcional Distribuidora de Derivados de Petróleo Ltda</t>
  </si>
  <si>
    <t>06.536.758/0001-25</t>
  </si>
  <si>
    <t>Dislub Combustiveis Ltda</t>
  </si>
  <si>
    <t>41.080.722/0001-80</t>
  </si>
  <si>
    <t>Distribuidora de Combustiveis Masut Ltda</t>
  </si>
  <si>
    <t>02.368.373/0001-45</t>
  </si>
  <si>
    <t>Distribuidora de Combustivel Torrao Ltda</t>
  </si>
  <si>
    <t>01.902.563/0001-38</t>
  </si>
  <si>
    <t>Distribuidora Montepetro de Petróleo Ltda</t>
  </si>
  <si>
    <t>01.911.853/0001-48</t>
  </si>
  <si>
    <t>Distribuidora de Combustiveis Saara Ltda</t>
  </si>
  <si>
    <t>97.471.676/0001-03</t>
  </si>
  <si>
    <t>Distribuidora Equador de Produtos de Petroleo Ltda</t>
  </si>
  <si>
    <t>03.128.979/0001-76</t>
  </si>
  <si>
    <t>Distribuidora Rio Branco de Petroleo Ltda</t>
  </si>
  <si>
    <t>01.256.137/0001-74</t>
  </si>
  <si>
    <t>Distribuidora Tabocao Ltda</t>
  </si>
  <si>
    <t>02.284.585/0001-44</t>
  </si>
  <si>
    <t>D´Mais Distribuidora de Petróleo Ltda</t>
  </si>
  <si>
    <t>03.565.937/0001-00</t>
  </si>
  <si>
    <t>Eco Brasil Distribuidora de Combustíveis Ltda</t>
  </si>
  <si>
    <t>13.569.712/0001-78</t>
  </si>
  <si>
    <t>Estrada Distribuidora de Derivados de Petroleo Ltda</t>
  </si>
  <si>
    <t>01.804.345/0001-60</t>
  </si>
  <si>
    <t>Fan Distribuidora de Petróleo Ltda</t>
  </si>
  <si>
    <t>05.380.369/0001-90</t>
  </si>
  <si>
    <t>Federal Distribuidora de Petroleo Ltda</t>
  </si>
  <si>
    <t>02.909.530/0001-82</t>
  </si>
  <si>
    <t>Félix Distribuidora de Combustíveis Ltda</t>
  </si>
  <si>
    <t>00.466.187/0001-13</t>
  </si>
  <si>
    <t>Flexpetro Distribuidora de Derivados de Petróleo Ltda</t>
  </si>
  <si>
    <t>08.892.436/0001-44</t>
  </si>
  <si>
    <t>Gran Petro Distribuidora de Combustíveis Ltda</t>
  </si>
  <si>
    <t>07.135.653/0001-27</t>
  </si>
  <si>
    <t>Hora Distribuidora de Petróleo Ltda</t>
  </si>
  <si>
    <t>02.299.645/0001-00</t>
  </si>
  <si>
    <t>Idaza Distribuidora de Petroleo Ltda</t>
  </si>
  <si>
    <t>01.787.793/0001-01</t>
  </si>
  <si>
    <t xml:space="preserve">Ipiranga Produtos de Petróleo S/A </t>
  </si>
  <si>
    <t>33.337.122/0001-27</t>
  </si>
  <si>
    <t>Imperial Distribuidora de Petroleo Ltda</t>
  </si>
  <si>
    <t>06.240.179/0001-30</t>
  </si>
  <si>
    <t>Larco Comercial de Produtos de Petroleo Ltda</t>
  </si>
  <si>
    <t>02.805.889/0001-00</t>
  </si>
  <si>
    <t>Liderpetro Distribuidora de Petroleo Ltda</t>
  </si>
  <si>
    <t>01.083.568/0001-86</t>
  </si>
  <si>
    <t>Max Distribuidora de Petróleo Ltda</t>
  </si>
  <si>
    <t>09.596.665/0001-84</t>
  </si>
  <si>
    <t>Maxsul Distribuidora de Combustíveis Ltda</t>
  </si>
  <si>
    <t>00.326.969/0001-57</t>
  </si>
  <si>
    <t>Mazp Distribuidora de Petróleo Ltda</t>
  </si>
  <si>
    <t>85.050.474/0001-09</t>
  </si>
  <si>
    <t>Megapetro Petroleo Brasil SA</t>
  </si>
  <si>
    <t>02.998.543/0001-75</t>
  </si>
  <si>
    <t>Raízen Mime Combustíveis S.A.</t>
  </si>
  <si>
    <t>01.799.935/0001-42</t>
  </si>
  <si>
    <t>MMP Distribuidora de Petróleo Ltda</t>
  </si>
  <si>
    <t>03.609.381/0001-07</t>
  </si>
  <si>
    <t>Monte Cabral Distribuidora de Combustíveis Ltda</t>
  </si>
  <si>
    <t>04.138.529/0001-27</t>
  </si>
  <si>
    <t>Monvale Distribuidora de Petróleo Ltda</t>
  </si>
  <si>
    <t>01.617.593/0001-00</t>
  </si>
  <si>
    <t>Noroeste Distribuidora de Combustiveis Ltda</t>
  </si>
  <si>
    <t>01.966.325/0001-96</t>
  </si>
  <si>
    <t>PDV Brasil Combustíveis e Lubrificantes Ltda</t>
  </si>
  <si>
    <t>04.780.146/0001-58</t>
  </si>
  <si>
    <t>Pelikano Distribuidora de Petroleo Ltda</t>
  </si>
  <si>
    <t>00.828.887/0001-00</t>
  </si>
  <si>
    <t>Petro Amazon Petroleo da Amazonia Ltda</t>
  </si>
  <si>
    <t>84.634.682/0001-84</t>
  </si>
  <si>
    <t>Petrobahia S/A</t>
  </si>
  <si>
    <t>01.125.282/0001-16</t>
  </si>
  <si>
    <t>Petrobras Distribuidora S/A</t>
  </si>
  <si>
    <t>34.274.233/0001-02</t>
  </si>
  <si>
    <t>Petroexpress Distribuidora de Combustíveis e Derivados de Petróleo Ltda</t>
  </si>
  <si>
    <t>02.924.588/0001-03</t>
  </si>
  <si>
    <t>Petrogoiás Distribuidora de Petróleo Ltda</t>
  </si>
  <si>
    <t>05.470.445/0001-59</t>
  </si>
  <si>
    <t>Petroleo Sabba SA</t>
  </si>
  <si>
    <t>04.169.215/0001-91</t>
  </si>
  <si>
    <t>Petroluz Distribuidora Ltda</t>
  </si>
  <si>
    <t>03.016.811/0001-79</t>
  </si>
  <si>
    <t>Petronac Distribuidora Nacional de Derivados de Petróleo e Álcool SA</t>
  </si>
  <si>
    <t>02.123.223/0001-71</t>
  </si>
  <si>
    <t>Petroserra Distribuidora de Petroleo Ltda</t>
  </si>
  <si>
    <t>01.557.353/0001-50</t>
  </si>
  <si>
    <t>Petrox Distribuidora Ltda</t>
  </si>
  <si>
    <t>05.482.271/0001-44</t>
  </si>
  <si>
    <t>Phoenix Distribuidora de Combustíveis Ltda</t>
  </si>
  <si>
    <t>09.158.456/0001-59</t>
  </si>
  <si>
    <t>Pontual Brasil Petroleo Ltda</t>
  </si>
  <si>
    <t>02.886.685/0001-40</t>
  </si>
  <si>
    <t>Potencial Petroleo Ltda</t>
  </si>
  <si>
    <t>80.795.727/0001-41</t>
  </si>
  <si>
    <t>Realcool Distribuidora de Petróleo Ltda</t>
  </si>
  <si>
    <t>11.428.668/0001-50</t>
  </si>
  <si>
    <t>Rede Sol Fuel Distribuidora Ltda</t>
  </si>
  <si>
    <t>02.913.444/0001-43</t>
  </si>
  <si>
    <t>Redepetro Distribuidora de Petróleo Ltda</t>
  </si>
  <si>
    <t>03.980.754/0001-43</t>
  </si>
  <si>
    <t>Rejaile Distribuidora de Petroleo Ltda</t>
  </si>
  <si>
    <t>00.209.895/0001-79</t>
  </si>
  <si>
    <t>RM Petroleo Ltda</t>
  </si>
  <si>
    <t>04.414.127/0001-08</t>
  </si>
  <si>
    <t>Rodoil Distribuidora de Combustíveis Ltda</t>
  </si>
  <si>
    <t>07.520.438/0001-40</t>
  </si>
  <si>
    <t>Royal Fic Distribuidora de Derivados de Petroleo Ltda</t>
  </si>
  <si>
    <t>01.349.764/0001-50</t>
  </si>
  <si>
    <t>Ruff CJ Distribuidora de Petroleo Ltda</t>
  </si>
  <si>
    <t>00.756.149/0001-03</t>
  </si>
  <si>
    <t>Rumos Distribuidora de Petróleo Ltda</t>
  </si>
  <si>
    <t>10.767.247/0001-91</t>
  </si>
  <si>
    <t>RZD Distribuidora de Derivados de Petróleo Ltda</t>
  </si>
  <si>
    <t>09.056.321/0001-82</t>
  </si>
  <si>
    <t>Setta Combustíveis Ltda</t>
  </si>
  <si>
    <t>55.483.564/0001-14</t>
  </si>
  <si>
    <t>Raízen Combustíveis S.A.</t>
  </si>
  <si>
    <t>33.453.598/0001-23</t>
  </si>
  <si>
    <t>Simarelli Distribuidora de Derivados de Petróleo Ltda</t>
  </si>
  <si>
    <t>00.942.246/0001-82</t>
  </si>
  <si>
    <t>Small Distribuidora de Derivados de Petróleo Ltda</t>
  </si>
  <si>
    <t>02.044.526/0001-07</t>
  </si>
  <si>
    <t>Soll Distribuidora de Petróleo Ltda</t>
  </si>
  <si>
    <t>01.683.557/0001-37</t>
  </si>
  <si>
    <t>Sp Industria e Distribuidora de Petroleo Ltda</t>
  </si>
  <si>
    <t>01.387.400/0001-64</t>
  </si>
  <si>
    <t>Stang Distribuidora de Petróleo Ltda</t>
  </si>
  <si>
    <t>11.325.330/0001-73</t>
  </si>
  <si>
    <t>Sul Combustíveis Ltda</t>
  </si>
  <si>
    <t>06.278.750/0001-06</t>
  </si>
  <si>
    <t>Tag Distribuidora de Combustíveis S.A.</t>
  </si>
  <si>
    <t>09.565.834/0001-19</t>
  </si>
  <si>
    <t>Taurus Distribuidora de Petroleo Ltda</t>
  </si>
  <si>
    <t>01.452.651/0001-85</t>
  </si>
  <si>
    <t>Temape - Terminais Marítimos de Pernambuco Ltda</t>
  </si>
  <si>
    <t>02.639.582/0001-86</t>
  </si>
  <si>
    <t>Tobras Distribuidora de Combustíveis Ltda</t>
  </si>
  <si>
    <t>05.759.383/0001-08</t>
  </si>
  <si>
    <t>Total Distribuidora Ltda</t>
  </si>
  <si>
    <t>01.241.994/0001-09</t>
  </si>
  <si>
    <t>Tower Brasil Petroleo Ltda</t>
  </si>
  <si>
    <t>68.110.501/0001-64</t>
  </si>
  <si>
    <t>Transo Combustiveis Ltda</t>
  </si>
  <si>
    <t>01.136.600/0001-44</t>
  </si>
  <si>
    <t>Triângulo Distribuidora de Petróleo Ltda</t>
  </si>
  <si>
    <t>01.561.464/0001-30</t>
  </si>
  <si>
    <t>UBP Distribuidora de Produtos de Petroleo Ltda</t>
  </si>
  <si>
    <t>03.279.954/0001-73</t>
  </si>
  <si>
    <t>Uni Combustíveis Ltda</t>
  </si>
  <si>
    <t>76.994.177/0001-12</t>
  </si>
  <si>
    <t>Vetor Comércio de Combustíveis Ltda</t>
  </si>
  <si>
    <t>04.677.033/0001-21</t>
  </si>
  <si>
    <t>Viralcool Distribuidora de Combustíveis Ltda</t>
  </si>
  <si>
    <t>19.700.983/0001-05</t>
  </si>
  <si>
    <t>Walendowsky Distribuidora de Combustiveis Ltda</t>
  </si>
  <si>
    <t>01.602.498/0001-25</t>
  </si>
  <si>
    <t xml:space="preserve">Watt Distribuidora Brasileira de Combustíveis e Derivados de Petroleo Ltda </t>
  </si>
  <si>
    <t>03.908.643/0001-26</t>
  </si>
  <si>
    <t>WD Distribuidora de Derivados de Petróleo Ltda</t>
  </si>
  <si>
    <t>07.585.478/0001-70</t>
  </si>
  <si>
    <t>Zema Cia de Petroleo Ltda</t>
  </si>
  <si>
    <t>00.647.154/0001-70</t>
  </si>
  <si>
    <t>Total</t>
  </si>
</sst>
</file>

<file path=xl/styles.xml><?xml version="1.0" encoding="utf-8"?>
<styleSheet xmlns="http://schemas.openxmlformats.org/spreadsheetml/2006/main">
  <numFmts count="4">
    <numFmt numFmtId="43" formatCode="_-* #,##0.00_-;\-* #,##0.00_-;_-* &quot;-&quot;??_-;_-@_-"/>
    <numFmt numFmtId="164" formatCode="_(* #,##0.00_);_(* \(#,##0.00\);_(* &quot;-&quot;??_);_(@_)"/>
    <numFmt numFmtId="165" formatCode="_(* #,##0_);_(* \(#,##0\);_(* &quot;-&quot;??_);_(@_)"/>
    <numFmt numFmtId="166" formatCode="#,##0;\-\ #,##0"/>
  </numFmts>
  <fonts count="2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b/>
      <sz val="11"/>
      <name val="Arial"/>
      <family val="2"/>
    </font>
    <font>
      <b/>
      <sz val="12"/>
      <color theme="1"/>
      <name val="Calibri"/>
      <family val="2"/>
      <scheme val="minor"/>
    </font>
    <font>
      <b/>
      <sz val="10"/>
      <color theme="1"/>
      <name val="Calibri"/>
      <family val="2"/>
      <scheme val="minor"/>
    </font>
    <font>
      <sz val="10"/>
      <name val="Calibri"/>
      <family val="2"/>
      <scheme val="minor"/>
    </font>
    <font>
      <b/>
      <sz val="11"/>
      <name val="Calibri"/>
      <family val="2"/>
      <scheme val="minor"/>
    </font>
    <font>
      <sz val="10"/>
      <color theme="1"/>
      <name val="Calibri"/>
      <family val="2"/>
      <scheme val="minor"/>
    </font>
    <font>
      <sz val="10"/>
      <color theme="1"/>
      <name val="Arial"/>
      <family val="2"/>
    </font>
    <font>
      <b/>
      <sz val="10"/>
      <color indexed="8"/>
      <name val="Arial"/>
      <family val="2"/>
    </font>
    <font>
      <b/>
      <i/>
      <sz val="11"/>
      <color indexed="8"/>
      <name val="Arial"/>
      <family val="2"/>
    </font>
    <font>
      <sz val="10"/>
      <color indexed="8"/>
      <name val="Arial"/>
      <family val="2"/>
    </font>
    <font>
      <b/>
      <sz val="12"/>
      <color indexed="8"/>
      <name val="Arial"/>
      <family val="2"/>
    </font>
    <font>
      <sz val="12"/>
      <color indexed="8"/>
      <name val="Arial"/>
      <family val="2"/>
    </font>
    <font>
      <b/>
      <i/>
      <sz val="10"/>
      <color indexed="8"/>
      <name val="Arial"/>
      <family val="2"/>
    </font>
    <font>
      <i/>
      <sz val="12"/>
      <color indexed="8"/>
      <name val="Arial"/>
      <family val="2"/>
    </font>
    <font>
      <b/>
      <sz val="18"/>
      <name val="Arial"/>
      <family val="2"/>
    </font>
    <font>
      <sz val="12"/>
      <color indexed="14"/>
      <name val="Arial"/>
      <family val="2"/>
    </font>
    <font>
      <sz val="10"/>
      <name val="Arial"/>
    </font>
  </fonts>
  <fills count="22">
    <fill>
      <patternFill patternType="none"/>
    </fill>
    <fill>
      <patternFill patternType="gray125"/>
    </fill>
    <fill>
      <patternFill patternType="solid">
        <fgColor indexed="49"/>
      </patternFill>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indexed="13"/>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34"/>
      </patternFill>
    </fill>
    <fill>
      <patternFill patternType="solid">
        <fgColor indexed="51"/>
      </patternFill>
    </fill>
    <fill>
      <patternFill patternType="solid">
        <fgColor indexed="43"/>
      </patternFill>
    </fill>
    <fill>
      <patternFill patternType="solid">
        <fgColor indexed="50"/>
        <bgColor indexed="64"/>
      </patternFill>
    </fill>
    <fill>
      <patternFill patternType="solid">
        <fgColor indexed="57"/>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s>
  <borders count="9">
    <border>
      <left/>
      <right/>
      <top/>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s>
  <cellStyleXfs count="40">
    <xf numFmtId="0" fontId="0" fillId="0" borderId="0"/>
    <xf numFmtId="164" fontId="1" fillId="0" borderId="0" applyFont="0" applyFill="0" applyBorder="0" applyAlignment="0" applyProtection="0"/>
    <xf numFmtId="4" fontId="3" fillId="2" borderId="1" applyNumberFormat="0" applyProtection="0">
      <alignment horizontal="left" vertical="center" indent="1"/>
    </xf>
    <xf numFmtId="0" fontId="10" fillId="0" borderId="0"/>
    <xf numFmtId="0" fontId="10" fillId="0" borderId="0"/>
    <xf numFmtId="0" fontId="10" fillId="0" borderId="0"/>
    <xf numFmtId="9" fontId="10" fillId="0" borderId="0" applyFont="0" applyFill="0" applyBorder="0" applyAlignment="0" applyProtection="0"/>
    <xf numFmtId="4" fontId="11" fillId="6" borderId="6" applyNumberFormat="0" applyProtection="0">
      <alignment horizontal="center" vertical="center"/>
    </xf>
    <xf numFmtId="4" fontId="12" fillId="7" borderId="6" applyNumberFormat="0" applyProtection="0">
      <alignment vertical="center"/>
    </xf>
    <xf numFmtId="4" fontId="11" fillId="6" borderId="6" applyNumberFormat="0" applyProtection="0">
      <alignment horizontal="left" vertical="center" indent="1"/>
    </xf>
    <xf numFmtId="4" fontId="11" fillId="8" borderId="0" applyNumberFormat="0" applyProtection="0">
      <alignment horizontal="left" vertical="center" indent="1"/>
    </xf>
    <xf numFmtId="4" fontId="13" fillId="9" borderId="6" applyNumberFormat="0" applyProtection="0">
      <alignment horizontal="right" vertical="center"/>
    </xf>
    <xf numFmtId="4" fontId="13" fillId="10" borderId="6" applyNumberFormat="0" applyProtection="0">
      <alignment horizontal="right" vertical="center"/>
    </xf>
    <xf numFmtId="4" fontId="13" fillId="11" borderId="6" applyNumberFormat="0" applyProtection="0">
      <alignment horizontal="right" vertical="center"/>
    </xf>
    <xf numFmtId="4" fontId="13" fillId="12" borderId="6" applyNumberFormat="0" applyProtection="0">
      <alignment horizontal="right" vertical="center"/>
    </xf>
    <xf numFmtId="4" fontId="13" fillId="13" borderId="6" applyNumberFormat="0" applyProtection="0">
      <alignment horizontal="right" vertical="center"/>
    </xf>
    <xf numFmtId="4" fontId="13" fillId="14" borderId="6" applyNumberFormat="0" applyProtection="0">
      <alignment horizontal="right" vertical="center"/>
    </xf>
    <xf numFmtId="166" fontId="13" fillId="15" borderId="6" applyNumberFormat="0" applyProtection="0">
      <alignment horizontal="right" vertical="center"/>
      <protection locked="0"/>
    </xf>
    <xf numFmtId="4" fontId="13" fillId="16" borderId="6" applyNumberFormat="0" applyProtection="0">
      <alignment horizontal="right" vertical="center"/>
    </xf>
    <xf numFmtId="4" fontId="13" fillId="17" borderId="6" applyNumberFormat="0" applyProtection="0">
      <alignment horizontal="right" vertical="center"/>
    </xf>
    <xf numFmtId="4" fontId="11" fillId="18" borderId="7" applyNumberFormat="0" applyProtection="0">
      <alignment horizontal="left" vertical="center" indent="1"/>
    </xf>
    <xf numFmtId="4" fontId="14" fillId="19" borderId="0" applyNumberFormat="0" applyProtection="0">
      <alignment horizontal="left" vertical="center" indent="1"/>
    </xf>
    <xf numFmtId="4" fontId="14" fillId="8" borderId="0" applyNumberFormat="0" applyProtection="0">
      <alignment horizontal="left" vertical="center" indent="1"/>
    </xf>
    <xf numFmtId="4" fontId="15" fillId="19" borderId="6" applyNumberFormat="0" applyProtection="0">
      <alignment horizontal="right" vertical="center"/>
    </xf>
    <xf numFmtId="4" fontId="16" fillId="19" borderId="0" applyNumberFormat="0" applyProtection="0">
      <alignment horizontal="left" vertical="center" indent="1"/>
    </xf>
    <xf numFmtId="4" fontId="16" fillId="8" borderId="0" applyNumberFormat="0" applyProtection="0">
      <alignment horizontal="left" vertical="center" indent="1"/>
    </xf>
    <xf numFmtId="4" fontId="15" fillId="20" borderId="6" applyNumberFormat="0" applyProtection="0">
      <alignment vertical="center"/>
    </xf>
    <xf numFmtId="4" fontId="17" fillId="20" borderId="6" applyNumberFormat="0" applyProtection="0">
      <alignment vertical="center"/>
    </xf>
    <xf numFmtId="4" fontId="14" fillId="19" borderId="8" applyNumberFormat="0" applyProtection="0">
      <alignment horizontal="left" vertical="center" indent="1"/>
    </xf>
    <xf numFmtId="4" fontId="13" fillId="20" borderId="6" applyNumberFormat="0" applyProtection="0">
      <alignment horizontal="center" vertical="center"/>
    </xf>
    <xf numFmtId="4" fontId="16" fillId="20" borderId="6" applyNumberFormat="0" applyProtection="0">
      <alignment horizontal="center" vertical="center"/>
    </xf>
    <xf numFmtId="4" fontId="18" fillId="21" borderId="8" applyNumberFormat="0" applyProtection="0">
      <alignment horizontal="left" vertical="center" indent="1"/>
    </xf>
    <xf numFmtId="4" fontId="19" fillId="20" borderId="6" applyNumberFormat="0" applyProtection="0">
      <alignment horizontal="right" vertical="center"/>
    </xf>
    <xf numFmtId="164" fontId="1"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10" fillId="0" borderId="0" applyFont="0" applyFill="0" applyBorder="0" applyAlignment="0" applyProtection="0"/>
    <xf numFmtId="0" fontId="20" fillId="0" borderId="0"/>
    <xf numFmtId="4" fontId="3" fillId="2" borderId="1" applyNumberFormat="0" applyProtection="0">
      <alignment horizontal="left" vertical="center" indent="1"/>
    </xf>
    <xf numFmtId="4" fontId="3" fillId="4" borderId="1" applyNumberFormat="0" applyProtection="0">
      <alignment horizontal="right" vertical="center"/>
    </xf>
  </cellStyleXfs>
  <cellXfs count="24">
    <xf numFmtId="0" fontId="0" fillId="0" borderId="0" xfId="0"/>
    <xf numFmtId="0" fontId="3" fillId="3" borderId="0" xfId="2" quotePrefix="1" applyNumberFormat="1" applyFill="1" applyBorder="1">
      <alignment horizontal="left" vertical="center" indent="1"/>
    </xf>
    <xf numFmtId="0" fontId="0" fillId="0" borderId="0" xfId="0" applyBorder="1"/>
    <xf numFmtId="0" fontId="4" fillId="4" borderId="0" xfId="0" applyFont="1" applyFill="1" applyAlignment="1">
      <alignment horizontal="left" vertical="center" indent="8"/>
    </xf>
    <xf numFmtId="0" fontId="0" fillId="3" borderId="0" xfId="0" applyFill="1" applyBorder="1"/>
    <xf numFmtId="0" fontId="5" fillId="0" borderId="0" xfId="0" applyFont="1" applyFill="1" applyBorder="1" applyAlignment="1">
      <alignment horizontal="left" vertical="center" indent="8"/>
    </xf>
    <xf numFmtId="0" fontId="5" fillId="0" borderId="0" xfId="0" applyFont="1" applyFill="1" applyBorder="1" applyAlignment="1">
      <alignment vertical="center"/>
    </xf>
    <xf numFmtId="0" fontId="6" fillId="0" borderId="0" xfId="0" applyFont="1" applyFill="1" applyBorder="1" applyAlignment="1">
      <alignment horizontal="left"/>
    </xf>
    <xf numFmtId="0" fontId="5" fillId="0" borderId="0" xfId="0" applyFont="1" applyFill="1" applyBorder="1" applyAlignment="1">
      <alignment horizontal="center" vertical="center"/>
    </xf>
    <xf numFmtId="0" fontId="7" fillId="0" borderId="0" xfId="0" applyFont="1" applyAlignment="1">
      <alignment horizontal="righ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9" fillId="0" borderId="2" xfId="0" applyFont="1" applyBorder="1" applyAlignment="1">
      <alignment vertical="center"/>
    </xf>
    <xf numFmtId="0" fontId="9" fillId="0" borderId="2" xfId="0" quotePrefix="1" applyNumberFormat="1" applyFont="1" applyBorder="1" applyAlignment="1">
      <alignment horizontal="center" vertical="center"/>
    </xf>
    <xf numFmtId="3" fontId="9" fillId="0" borderId="2" xfId="1" applyNumberFormat="1" applyFont="1" applyFill="1" applyBorder="1" applyAlignment="1">
      <alignment horizontal="center" vertical="center" wrapText="1"/>
    </xf>
    <xf numFmtId="3" fontId="6" fillId="0" borderId="2" xfId="1" applyNumberFormat="1" applyFont="1" applyFill="1" applyBorder="1" applyAlignment="1">
      <alignment horizontal="center" vertical="center"/>
    </xf>
    <xf numFmtId="0" fontId="0" fillId="0" borderId="0" xfId="0" applyAlignment="1">
      <alignment vertical="center"/>
    </xf>
    <xf numFmtId="0" fontId="0" fillId="0" borderId="0" xfId="0" applyAlignment="1"/>
    <xf numFmtId="3" fontId="2" fillId="5" borderId="5" xfId="1" applyNumberFormat="1" applyFont="1" applyFill="1" applyBorder="1" applyAlignment="1">
      <alignment horizontal="center" vertical="center" wrapText="1"/>
    </xf>
    <xf numFmtId="165" fontId="0" fillId="0" borderId="0" xfId="0" applyNumberFormat="1" applyAlignment="1"/>
    <xf numFmtId="3" fontId="0" fillId="0" borderId="0" xfId="0" applyNumberFormat="1" applyAlignment="1">
      <alignment vertical="center"/>
    </xf>
    <xf numFmtId="0" fontId="5" fillId="0" borderId="0" xfId="0" applyFont="1" applyFill="1" applyBorder="1" applyAlignment="1">
      <alignment horizontal="center"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cellXfs>
  <cellStyles count="40">
    <cellStyle name="Normal" xfId="0" builtinId="0"/>
    <cellStyle name="Normal 11" xfId="3"/>
    <cellStyle name="Normal 2" xfId="4"/>
    <cellStyle name="Normal 2 2" xfId="37"/>
    <cellStyle name="Normal 3" xfId="5"/>
    <cellStyle name="Porcentagem 2" xfId="6"/>
    <cellStyle name="SAPBEXaggData" xfId="7"/>
    <cellStyle name="SAPBEXaggDataEmph" xfId="8"/>
    <cellStyle name="SAPBEXaggItem" xfId="9"/>
    <cellStyle name="SAPBEXchaText" xfId="10"/>
    <cellStyle name="SAPBEXchaText 2" xfId="38"/>
    <cellStyle name="SAPBEXexcBad7" xfId="11"/>
    <cellStyle name="SAPBEXexcBad8" xfId="12"/>
    <cellStyle name="SAPBEXexcBad9" xfId="13"/>
    <cellStyle name="SAPBEXexcCritical4" xfId="14"/>
    <cellStyle name="SAPBEXexcCritical5" xfId="15"/>
    <cellStyle name="SAPBEXexcCritical6" xfId="16"/>
    <cellStyle name="SAPBEXexcGood1" xfId="17"/>
    <cellStyle name="SAPBEXexcGood2" xfId="18"/>
    <cellStyle name="SAPBEXexcGood3" xfId="19"/>
    <cellStyle name="SAPBEXfilterDrill" xfId="20"/>
    <cellStyle name="SAPBEXfilterItem" xfId="21"/>
    <cellStyle name="SAPBEXfilterText" xfId="22"/>
    <cellStyle name="SAPBEXformats" xfId="23"/>
    <cellStyle name="SAPBEXheaderItem" xfId="24"/>
    <cellStyle name="SAPBEXheaderText" xfId="25"/>
    <cellStyle name="SAPBEXresData" xfId="26"/>
    <cellStyle name="SAPBEXresDataEmph" xfId="27"/>
    <cellStyle name="SAPBEXresItem" xfId="28"/>
    <cellStyle name="SAPBEXstdData" xfId="29"/>
    <cellStyle name="SAPBEXstdData 2" xfId="39"/>
    <cellStyle name="SAPBEXstdDataEmph" xfId="30"/>
    <cellStyle name="SAPBEXstdItem" xfId="2"/>
    <cellStyle name="SAPBEXtitle" xfId="31"/>
    <cellStyle name="SAPBEXundefined" xfId="32"/>
    <cellStyle name="Separador de milhares" xfId="1" builtinId="3"/>
    <cellStyle name="Separador de milhares 2" xfId="33"/>
    <cellStyle name="Separador de milhares 3" xfId="34"/>
    <cellStyle name="Separador de milhares 4" xfId="35"/>
    <cellStyle name="Separador de milhares 6" xfId="36"/>
  </cellStyles>
  <dxfs count="317">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
      <font>
        <b/>
        <i val="0"/>
        <condense val="0"/>
        <extend val="0"/>
        <color indexed="9"/>
      </font>
      <fill>
        <patternFill>
          <bgColor indexed="8"/>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591429</xdr:colOff>
      <xdr:row>4</xdr:row>
      <xdr:rowOff>155143</xdr:rowOff>
    </xdr:to>
    <xdr:pic>
      <xdr:nvPicPr>
        <xdr:cNvPr id="2" name="Picture 1077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91429" cy="917143"/>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Q283"/>
  <sheetViews>
    <sheetView showGridLines="0" tabSelected="1" zoomScaleNormal="100" workbookViewId="0">
      <pane xSplit="1" ySplit="9" topLeftCell="B10" activePane="bottomRight" state="frozen"/>
      <selection pane="topRight" activeCell="D1" sqref="D1"/>
      <selection pane="bottomLeft" activeCell="A9" sqref="A9"/>
      <selection pane="bottomRight" activeCell="H15" sqref="H15"/>
    </sheetView>
  </sheetViews>
  <sheetFormatPr defaultRowHeight="15"/>
  <cols>
    <col min="1" max="1" width="67.42578125" customWidth="1"/>
    <col min="2" max="2" width="18" customWidth="1"/>
    <col min="3" max="12" width="9.7109375" customWidth="1"/>
    <col min="13" max="14" width="10.7109375" customWidth="1"/>
    <col min="15" max="15" width="12.42578125" customWidth="1"/>
    <col min="16" max="16" width="4.28515625" customWidth="1"/>
  </cols>
  <sheetData>
    <row r="2" spans="1:17">
      <c r="O2" s="1"/>
      <c r="P2" s="2"/>
    </row>
    <row r="3" spans="1:17">
      <c r="A3" s="3" t="s">
        <v>0</v>
      </c>
      <c r="O3" s="1"/>
      <c r="P3" s="2"/>
    </row>
    <row r="4" spans="1:17">
      <c r="A4" s="3" t="s">
        <v>1</v>
      </c>
      <c r="O4" s="4"/>
      <c r="P4" s="2"/>
    </row>
    <row r="5" spans="1:17">
      <c r="O5" s="2"/>
      <c r="P5" s="2"/>
    </row>
    <row r="6" spans="1:17" ht="15.75">
      <c r="A6" s="21" t="s">
        <v>2</v>
      </c>
      <c r="B6" s="21"/>
      <c r="C6" s="21"/>
      <c r="D6" s="21"/>
      <c r="E6" s="21"/>
      <c r="F6" s="21"/>
      <c r="G6" s="21"/>
      <c r="H6" s="21"/>
      <c r="I6" s="21"/>
      <c r="J6" s="21"/>
      <c r="K6" s="21"/>
      <c r="L6" s="21"/>
      <c r="M6" s="21"/>
      <c r="N6" s="21"/>
      <c r="O6" s="21"/>
    </row>
    <row r="7" spans="1:17" ht="15.75">
      <c r="A7" s="5"/>
      <c r="B7" s="5"/>
      <c r="C7" s="6"/>
    </row>
    <row r="8" spans="1:17" ht="15.75">
      <c r="A8" s="7" t="s">
        <v>3</v>
      </c>
      <c r="B8" s="8"/>
      <c r="C8" s="8"/>
      <c r="O8" s="9" t="s">
        <v>4</v>
      </c>
    </row>
    <row r="9" spans="1:17" ht="47.25" customHeight="1">
      <c r="A9" s="10" t="s">
        <v>5</v>
      </c>
      <c r="B9" s="10" t="s">
        <v>6</v>
      </c>
      <c r="C9" s="10" t="s">
        <v>7</v>
      </c>
      <c r="D9" s="10" t="s">
        <v>8</v>
      </c>
      <c r="E9" s="10" t="s">
        <v>9</v>
      </c>
      <c r="F9" s="10" t="s">
        <v>10</v>
      </c>
      <c r="G9" s="10" t="s">
        <v>11</v>
      </c>
      <c r="H9" s="10" t="s">
        <v>12</v>
      </c>
      <c r="I9" s="10" t="s">
        <v>13</v>
      </c>
      <c r="J9" s="10" t="s">
        <v>14</v>
      </c>
      <c r="K9" s="10" t="s">
        <v>15</v>
      </c>
      <c r="L9" s="10" t="s">
        <v>16</v>
      </c>
      <c r="M9" s="10" t="s">
        <v>17</v>
      </c>
      <c r="N9" s="10" t="s">
        <v>18</v>
      </c>
      <c r="O9" s="11" t="s">
        <v>19</v>
      </c>
    </row>
    <row r="10" spans="1:17" s="16" customFormat="1" ht="17.45" customHeight="1">
      <c r="A10" s="12" t="s">
        <v>20</v>
      </c>
      <c r="B10" s="13" t="s">
        <v>21</v>
      </c>
      <c r="C10" s="14">
        <v>474.827</v>
      </c>
      <c r="D10" s="14">
        <v>321.63</v>
      </c>
      <c r="E10" s="14">
        <v>616.08299999999997</v>
      </c>
      <c r="F10" s="14">
        <v>463.63200000000001</v>
      </c>
      <c r="G10" s="14">
        <v>498.04700000000003</v>
      </c>
      <c r="H10" s="14">
        <v>542.33199999999999</v>
      </c>
      <c r="I10" s="14">
        <v>533.58199999999999</v>
      </c>
      <c r="J10" s="14">
        <v>487.97899999999998</v>
      </c>
      <c r="K10" s="14">
        <v>385.27800000000002</v>
      </c>
      <c r="L10" s="14">
        <v>575.04499999999996</v>
      </c>
      <c r="M10" s="14">
        <v>486.517</v>
      </c>
      <c r="N10" s="14">
        <v>435.02699999999999</v>
      </c>
      <c r="O10" s="15">
        <f>SUM(C10:N10)</f>
        <v>5819.9789999999994</v>
      </c>
      <c r="Q10" s="20"/>
    </row>
    <row r="11" spans="1:17" s="16" customFormat="1" ht="17.45" customHeight="1">
      <c r="A11" s="12" t="s">
        <v>22</v>
      </c>
      <c r="B11" s="13" t="s">
        <v>23</v>
      </c>
      <c r="C11" s="14">
        <v>178.113</v>
      </c>
      <c r="D11" s="14">
        <v>178.27199999999999</v>
      </c>
      <c r="E11" s="14">
        <v>177.71299999999999</v>
      </c>
      <c r="F11" s="14">
        <v>177.92699999999999</v>
      </c>
      <c r="G11" s="14">
        <v>177.87299999999999</v>
      </c>
      <c r="H11" s="14">
        <v>177.95400000000001</v>
      </c>
      <c r="I11" s="14">
        <v>148.53899999999999</v>
      </c>
      <c r="J11" s="14">
        <v>162.44800000000001</v>
      </c>
      <c r="K11" s="14">
        <v>59.31</v>
      </c>
      <c r="L11" s="14">
        <v>148.33799999999999</v>
      </c>
      <c r="M11" s="14">
        <v>177.84899999999999</v>
      </c>
      <c r="N11" s="14">
        <v>114.86499999999999</v>
      </c>
      <c r="O11" s="15">
        <f t="shared" ref="O11:O74" si="0">SUM(C11:N11)</f>
        <v>1879.2009999999998</v>
      </c>
      <c r="Q11" s="20"/>
    </row>
    <row r="12" spans="1:17" s="16" customFormat="1" ht="17.45" customHeight="1">
      <c r="A12" s="12" t="s">
        <v>24</v>
      </c>
      <c r="B12" s="13" t="s">
        <v>25</v>
      </c>
      <c r="C12" s="14">
        <v>8346.9220000000005</v>
      </c>
      <c r="D12" s="14">
        <v>8324.1550000000007</v>
      </c>
      <c r="E12" s="14">
        <v>9878.0740000000005</v>
      </c>
      <c r="F12" s="14">
        <v>8330.3029999999999</v>
      </c>
      <c r="G12" s="14">
        <v>8706.8080000000009</v>
      </c>
      <c r="H12" s="14">
        <v>9698.3430000000008</v>
      </c>
      <c r="I12" s="14">
        <v>8186.1120000000001</v>
      </c>
      <c r="J12" s="14">
        <v>9575.473</v>
      </c>
      <c r="K12" s="14">
        <v>9271.018</v>
      </c>
      <c r="L12" s="14">
        <v>9961.6319999999996</v>
      </c>
      <c r="M12" s="14">
        <v>8760.7569999999996</v>
      </c>
      <c r="N12" s="14">
        <v>9699.1610000000001</v>
      </c>
      <c r="O12" s="15">
        <f t="shared" si="0"/>
        <v>108738.758</v>
      </c>
      <c r="Q12" s="20"/>
    </row>
    <row r="13" spans="1:17" s="16" customFormat="1" ht="17.45" customHeight="1">
      <c r="A13" s="12" t="s">
        <v>26</v>
      </c>
      <c r="B13" s="13" t="s">
        <v>27</v>
      </c>
      <c r="C13" s="14">
        <v>223.26400000000001</v>
      </c>
      <c r="D13" s="14">
        <v>176.46199999999999</v>
      </c>
      <c r="E13" s="14">
        <v>203.727</v>
      </c>
      <c r="F13" s="14">
        <v>175.947</v>
      </c>
      <c r="G13" s="14">
        <v>216.179</v>
      </c>
      <c r="H13" s="14">
        <v>177.43799999999999</v>
      </c>
      <c r="I13" s="14">
        <v>220.68199999999999</v>
      </c>
      <c r="J13" s="14">
        <v>176.18700000000001</v>
      </c>
      <c r="K13" s="14">
        <v>220.24</v>
      </c>
      <c r="L13" s="14">
        <v>175.875</v>
      </c>
      <c r="M13" s="14">
        <v>219.97399999999999</v>
      </c>
      <c r="N13" s="14">
        <v>175.637</v>
      </c>
      <c r="O13" s="15">
        <f t="shared" si="0"/>
        <v>2361.6120000000001</v>
      </c>
      <c r="Q13" s="20"/>
    </row>
    <row r="14" spans="1:17" s="16" customFormat="1" ht="17.45" customHeight="1">
      <c r="A14" s="12" t="s">
        <v>28</v>
      </c>
      <c r="B14" s="13" t="s">
        <v>29</v>
      </c>
      <c r="C14" s="14">
        <v>171.18199999999999</v>
      </c>
      <c r="D14" s="14">
        <v>132.34299999999999</v>
      </c>
      <c r="E14" s="14">
        <v>164.54300000000001</v>
      </c>
      <c r="F14" s="14">
        <v>136.37100000000001</v>
      </c>
      <c r="G14" s="14">
        <v>128.74799999999999</v>
      </c>
      <c r="H14" s="14">
        <v>158.45699999999999</v>
      </c>
      <c r="I14" s="14">
        <v>169.96299999999999</v>
      </c>
      <c r="J14" s="14">
        <v>127.622</v>
      </c>
      <c r="K14" s="14">
        <v>211.495</v>
      </c>
      <c r="L14" s="14">
        <v>171.95599999999999</v>
      </c>
      <c r="M14" s="14">
        <v>124.91</v>
      </c>
      <c r="N14" s="14">
        <v>124.348</v>
      </c>
      <c r="O14" s="15">
        <f t="shared" si="0"/>
        <v>1821.9380000000001</v>
      </c>
      <c r="Q14" s="20"/>
    </row>
    <row r="15" spans="1:17" s="16" customFormat="1" ht="17.45" customHeight="1">
      <c r="A15" s="12" t="s">
        <v>30</v>
      </c>
      <c r="B15" s="13" t="s">
        <v>31</v>
      </c>
      <c r="C15" s="14">
        <v>277.34300000000002</v>
      </c>
      <c r="D15" s="14">
        <v>173.18299999999999</v>
      </c>
      <c r="E15" s="14">
        <v>290.38</v>
      </c>
      <c r="F15" s="14">
        <v>243.23099999999999</v>
      </c>
      <c r="G15" s="14">
        <v>432.72300000000001</v>
      </c>
      <c r="H15" s="14">
        <v>387.49400000000003</v>
      </c>
      <c r="I15" s="14">
        <v>441.23899999999998</v>
      </c>
      <c r="J15" s="14">
        <v>468.91399999999999</v>
      </c>
      <c r="K15" s="14">
        <v>500.553</v>
      </c>
      <c r="L15" s="14">
        <v>478.13299999999998</v>
      </c>
      <c r="M15" s="14">
        <v>341.29399999999998</v>
      </c>
      <c r="N15" s="14">
        <v>281.05399999999997</v>
      </c>
      <c r="O15" s="15">
        <f t="shared" si="0"/>
        <v>4315.5409999999993</v>
      </c>
      <c r="Q15" s="20"/>
    </row>
    <row r="16" spans="1:17" s="16" customFormat="1" ht="17.45" customHeight="1">
      <c r="A16" s="12" t="s">
        <v>32</v>
      </c>
      <c r="B16" s="13" t="s">
        <v>33</v>
      </c>
      <c r="C16" s="14">
        <v>62.87</v>
      </c>
      <c r="D16" s="14">
        <v>84.778999999999996</v>
      </c>
      <c r="E16" s="14">
        <v>63.899000000000001</v>
      </c>
      <c r="F16" s="14">
        <v>84.034999999999997</v>
      </c>
      <c r="G16" s="14">
        <v>106.08799999999999</v>
      </c>
      <c r="H16" s="14">
        <v>84.256</v>
      </c>
      <c r="I16" s="14">
        <v>21.041</v>
      </c>
      <c r="J16" s="14">
        <v>20.001999999999999</v>
      </c>
      <c r="K16" s="14">
        <v>40.962000000000003</v>
      </c>
      <c r="L16" s="14">
        <v>63.036000000000001</v>
      </c>
      <c r="M16" s="14">
        <v>60.936999999999998</v>
      </c>
      <c r="N16" s="14">
        <v>39.845999999999997</v>
      </c>
      <c r="O16" s="15">
        <f t="shared" si="0"/>
        <v>731.75099999999986</v>
      </c>
      <c r="Q16" s="20"/>
    </row>
    <row r="17" spans="1:17" s="16" customFormat="1" ht="17.45" customHeight="1">
      <c r="A17" s="12" t="s">
        <v>34</v>
      </c>
      <c r="B17" s="13" t="s">
        <v>35</v>
      </c>
      <c r="C17" s="14">
        <v>370.399</v>
      </c>
      <c r="D17" s="14">
        <v>402.51799999999997</v>
      </c>
      <c r="E17" s="14">
        <v>541.38300000000004</v>
      </c>
      <c r="F17" s="14">
        <v>375.649</v>
      </c>
      <c r="G17" s="14">
        <v>413.46499999999997</v>
      </c>
      <c r="H17" s="14">
        <v>412.69799999999998</v>
      </c>
      <c r="I17" s="14">
        <v>214.47900000000001</v>
      </c>
      <c r="J17" s="14">
        <v>487.43400000000003</v>
      </c>
      <c r="K17" s="14">
        <v>171.12100000000001</v>
      </c>
      <c r="L17" s="14">
        <v>124.393</v>
      </c>
      <c r="M17" s="14">
        <v>217.71600000000001</v>
      </c>
      <c r="N17" s="14">
        <v>256.21600000000001</v>
      </c>
      <c r="O17" s="15">
        <f t="shared" si="0"/>
        <v>3987.471</v>
      </c>
      <c r="Q17" s="20"/>
    </row>
    <row r="18" spans="1:17" s="16" customFormat="1" ht="17.45" customHeight="1">
      <c r="A18" s="12" t="s">
        <v>36</v>
      </c>
      <c r="B18" s="13" t="s">
        <v>37</v>
      </c>
      <c r="C18" s="14">
        <v>1052.325</v>
      </c>
      <c r="D18" s="14">
        <v>972.05</v>
      </c>
      <c r="E18" s="14">
        <v>715.04200000000003</v>
      </c>
      <c r="F18" s="14">
        <v>814.41899999999998</v>
      </c>
      <c r="G18" s="14">
        <v>1325.6110000000001</v>
      </c>
      <c r="H18" s="14">
        <v>1349.066</v>
      </c>
      <c r="I18" s="14">
        <v>1314.71</v>
      </c>
      <c r="J18" s="14">
        <v>1372.0239999999999</v>
      </c>
      <c r="K18" s="14">
        <v>1315.915</v>
      </c>
      <c r="L18" s="14">
        <v>1319.961</v>
      </c>
      <c r="M18" s="14">
        <v>1445.2929999999999</v>
      </c>
      <c r="N18" s="14">
        <v>1349.19</v>
      </c>
      <c r="O18" s="15">
        <f t="shared" si="0"/>
        <v>14345.606</v>
      </c>
      <c r="Q18" s="20"/>
    </row>
    <row r="19" spans="1:17" s="16" customFormat="1" ht="17.45" customHeight="1">
      <c r="A19" s="12" t="s">
        <v>38</v>
      </c>
      <c r="B19" s="13" t="s">
        <v>39</v>
      </c>
      <c r="C19" s="14">
        <v>21.783999999999999</v>
      </c>
      <c r="D19" s="14">
        <v>21.891999999999999</v>
      </c>
      <c r="E19" s="14">
        <v>29.771999999999998</v>
      </c>
      <c r="F19" s="14">
        <v>29.791</v>
      </c>
      <c r="G19" s="14">
        <v>0</v>
      </c>
      <c r="H19" s="14">
        <v>0</v>
      </c>
      <c r="I19" s="14">
        <v>44.228000000000002</v>
      </c>
      <c r="J19" s="14">
        <v>43.338000000000001</v>
      </c>
      <c r="K19" s="14">
        <v>0</v>
      </c>
      <c r="L19" s="14">
        <v>0</v>
      </c>
      <c r="M19" s="14">
        <v>28.745999999999999</v>
      </c>
      <c r="N19" s="14">
        <v>28.626000000000001</v>
      </c>
      <c r="O19" s="15">
        <f t="shared" si="0"/>
        <v>248.17700000000002</v>
      </c>
      <c r="Q19" s="20"/>
    </row>
    <row r="20" spans="1:17" s="16" customFormat="1" ht="17.45" customHeight="1">
      <c r="A20" s="12" t="s">
        <v>40</v>
      </c>
      <c r="B20" s="13" t="s">
        <v>41</v>
      </c>
      <c r="C20" s="14">
        <v>942.875</v>
      </c>
      <c r="D20" s="14">
        <v>834.88099999999997</v>
      </c>
      <c r="E20" s="14">
        <v>837.29600000000005</v>
      </c>
      <c r="F20" s="14">
        <v>774.10599999999999</v>
      </c>
      <c r="G20" s="14">
        <v>752.88699999999994</v>
      </c>
      <c r="H20" s="14">
        <v>819.61800000000005</v>
      </c>
      <c r="I20" s="14">
        <v>882.71799999999996</v>
      </c>
      <c r="J20" s="14">
        <v>868.1</v>
      </c>
      <c r="K20" s="14">
        <v>567.62900000000002</v>
      </c>
      <c r="L20" s="14">
        <v>853.33900000000006</v>
      </c>
      <c r="M20" s="14">
        <v>703.07299999999998</v>
      </c>
      <c r="N20" s="14">
        <v>557.79899999999998</v>
      </c>
      <c r="O20" s="15">
        <f t="shared" si="0"/>
        <v>9394.3209999999999</v>
      </c>
      <c r="Q20" s="20"/>
    </row>
    <row r="21" spans="1:17" s="16" customFormat="1" ht="17.45" customHeight="1">
      <c r="A21" s="12" t="s">
        <v>42</v>
      </c>
      <c r="B21" s="13" t="s">
        <v>43</v>
      </c>
      <c r="C21" s="14">
        <v>0</v>
      </c>
      <c r="D21" s="14">
        <v>24.736999999999998</v>
      </c>
      <c r="E21" s="14">
        <v>0</v>
      </c>
      <c r="F21" s="14">
        <v>0</v>
      </c>
      <c r="G21" s="14">
        <v>0</v>
      </c>
      <c r="H21" s="14">
        <v>0</v>
      </c>
      <c r="I21" s="14">
        <v>0</v>
      </c>
      <c r="J21" s="14">
        <v>0</v>
      </c>
      <c r="K21" s="14">
        <v>0</v>
      </c>
      <c r="L21" s="14">
        <v>0</v>
      </c>
      <c r="M21" s="14">
        <v>0</v>
      </c>
      <c r="N21" s="14">
        <v>0</v>
      </c>
      <c r="O21" s="15">
        <f t="shared" si="0"/>
        <v>24.736999999999998</v>
      </c>
      <c r="Q21" s="20"/>
    </row>
    <row r="22" spans="1:17" s="16" customFormat="1" ht="17.45" customHeight="1">
      <c r="A22" s="12" t="s">
        <v>44</v>
      </c>
      <c r="B22" s="13" t="s">
        <v>45</v>
      </c>
      <c r="C22" s="14">
        <v>0</v>
      </c>
      <c r="D22" s="14">
        <v>0</v>
      </c>
      <c r="E22" s="14">
        <v>0</v>
      </c>
      <c r="F22" s="14">
        <v>44.811</v>
      </c>
      <c r="G22" s="14">
        <v>0</v>
      </c>
      <c r="H22" s="14">
        <v>0</v>
      </c>
      <c r="I22" s="14">
        <v>0</v>
      </c>
      <c r="J22" s="14">
        <v>44.567999999999998</v>
      </c>
      <c r="K22" s="14">
        <v>0</v>
      </c>
      <c r="L22" s="14">
        <v>0</v>
      </c>
      <c r="M22" s="14">
        <v>41.874000000000002</v>
      </c>
      <c r="N22" s="14">
        <v>0</v>
      </c>
      <c r="O22" s="15">
        <f t="shared" si="0"/>
        <v>131.25299999999999</v>
      </c>
      <c r="Q22" s="20"/>
    </row>
    <row r="23" spans="1:17" s="16" customFormat="1" ht="17.45" customHeight="1">
      <c r="A23" s="12" t="s">
        <v>48</v>
      </c>
      <c r="B23" s="13" t="s">
        <v>49</v>
      </c>
      <c r="C23" s="14">
        <v>42.63</v>
      </c>
      <c r="D23" s="14">
        <v>0</v>
      </c>
      <c r="E23" s="14">
        <v>42.798000000000002</v>
      </c>
      <c r="F23" s="14">
        <v>0</v>
      </c>
      <c r="G23" s="14">
        <v>43.783999999999999</v>
      </c>
      <c r="H23" s="14">
        <v>0</v>
      </c>
      <c r="I23" s="14">
        <v>42.822000000000003</v>
      </c>
      <c r="J23" s="14">
        <v>0</v>
      </c>
      <c r="K23" s="14">
        <v>41.802999999999997</v>
      </c>
      <c r="L23" s="14">
        <v>9.9019999999999992</v>
      </c>
      <c r="M23" s="14">
        <v>57.661999999999999</v>
      </c>
      <c r="N23" s="14">
        <v>0</v>
      </c>
      <c r="O23" s="15">
        <f t="shared" si="0"/>
        <v>281.40099999999995</v>
      </c>
      <c r="Q23" s="20"/>
    </row>
    <row r="24" spans="1:17" s="16" customFormat="1" ht="17.45" customHeight="1">
      <c r="A24" s="12" t="s">
        <v>54</v>
      </c>
      <c r="B24" s="13" t="s">
        <v>55</v>
      </c>
      <c r="C24" s="14">
        <v>4790.9250000000002</v>
      </c>
      <c r="D24" s="14">
        <v>4325.5630000000001</v>
      </c>
      <c r="E24" s="14">
        <v>5244.6610000000001</v>
      </c>
      <c r="F24" s="14">
        <v>4936.4489999999996</v>
      </c>
      <c r="G24" s="14">
        <v>4951.2610000000004</v>
      </c>
      <c r="H24" s="14">
        <v>5319.7030000000004</v>
      </c>
      <c r="I24" s="14">
        <v>5319.817</v>
      </c>
      <c r="J24" s="14">
        <v>5438.0870000000004</v>
      </c>
      <c r="K24" s="14">
        <v>5791.2939999999999</v>
      </c>
      <c r="L24" s="14">
        <v>6538.02</v>
      </c>
      <c r="M24" s="14">
        <v>5772.7020000000002</v>
      </c>
      <c r="N24" s="14">
        <v>5903.4719999999998</v>
      </c>
      <c r="O24" s="15">
        <f t="shared" si="0"/>
        <v>64331.954000000012</v>
      </c>
      <c r="Q24" s="20"/>
    </row>
    <row r="25" spans="1:17" s="16" customFormat="1" ht="17.45" customHeight="1">
      <c r="A25" s="12" t="s">
        <v>56</v>
      </c>
      <c r="B25" s="13" t="s">
        <v>57</v>
      </c>
      <c r="C25" s="14">
        <v>20.47</v>
      </c>
      <c r="D25" s="14">
        <v>40.286000000000001</v>
      </c>
      <c r="E25" s="14">
        <v>40.359000000000002</v>
      </c>
      <c r="F25" s="14">
        <v>31.015000000000001</v>
      </c>
      <c r="G25" s="14">
        <v>42.119</v>
      </c>
      <c r="H25" s="14">
        <v>31.085999999999999</v>
      </c>
      <c r="I25" s="14">
        <v>42.149000000000001</v>
      </c>
      <c r="J25" s="14">
        <v>42.091000000000001</v>
      </c>
      <c r="K25" s="14">
        <v>42.07</v>
      </c>
      <c r="L25" s="14">
        <v>30.992000000000001</v>
      </c>
      <c r="M25" s="14">
        <v>41.948</v>
      </c>
      <c r="N25" s="14">
        <v>30.923999999999999</v>
      </c>
      <c r="O25" s="15">
        <f t="shared" si="0"/>
        <v>435.50899999999996</v>
      </c>
      <c r="Q25" s="20"/>
    </row>
    <row r="26" spans="1:17" s="16" customFormat="1" ht="17.45" customHeight="1">
      <c r="A26" s="12" t="s">
        <v>50</v>
      </c>
      <c r="B26" s="13" t="s">
        <v>51</v>
      </c>
      <c r="C26" s="14">
        <v>59.366999999999997</v>
      </c>
      <c r="D26" s="14">
        <v>59.286000000000001</v>
      </c>
      <c r="E26" s="14">
        <v>59.289000000000001</v>
      </c>
      <c r="F26" s="14">
        <v>100.895</v>
      </c>
      <c r="G26" s="14">
        <v>44.536999999999999</v>
      </c>
      <c r="H26" s="14">
        <v>42.432000000000002</v>
      </c>
      <c r="I26" s="14">
        <v>29.603999999999999</v>
      </c>
      <c r="J26" s="14">
        <v>29.613</v>
      </c>
      <c r="K26" s="14">
        <v>0</v>
      </c>
      <c r="L26" s="14">
        <v>0</v>
      </c>
      <c r="M26" s="14">
        <v>0</v>
      </c>
      <c r="N26" s="14">
        <v>0</v>
      </c>
      <c r="O26" s="15">
        <f t="shared" si="0"/>
        <v>425.02299999999997</v>
      </c>
      <c r="Q26" s="20"/>
    </row>
    <row r="27" spans="1:17" s="16" customFormat="1" ht="17.45" customHeight="1">
      <c r="A27" s="12" t="s">
        <v>52</v>
      </c>
      <c r="B27" s="13" t="s">
        <v>53</v>
      </c>
      <c r="C27" s="14">
        <v>89.168999999999997</v>
      </c>
      <c r="D27" s="14">
        <v>89.228999999999999</v>
      </c>
      <c r="E27" s="14">
        <v>87.26</v>
      </c>
      <c r="F27" s="14">
        <v>86.322999999999993</v>
      </c>
      <c r="G27" s="14">
        <v>88.39</v>
      </c>
      <c r="H27" s="14">
        <v>86.52</v>
      </c>
      <c r="I27" s="14">
        <v>89.628</v>
      </c>
      <c r="J27" s="14">
        <v>89.58</v>
      </c>
      <c r="K27" s="14">
        <v>131.49600000000001</v>
      </c>
      <c r="L27" s="14">
        <v>127.003</v>
      </c>
      <c r="M27" s="14">
        <v>133.03800000000001</v>
      </c>
      <c r="N27" s="14">
        <v>127.958</v>
      </c>
      <c r="O27" s="15">
        <f t="shared" si="0"/>
        <v>1225.5940000000001</v>
      </c>
      <c r="Q27" s="20"/>
    </row>
    <row r="28" spans="1:17" s="16" customFormat="1" ht="17.45" customHeight="1">
      <c r="A28" s="12" t="s">
        <v>58</v>
      </c>
      <c r="B28" s="13" t="s">
        <v>59</v>
      </c>
      <c r="C28" s="14">
        <v>239.977</v>
      </c>
      <c r="D28" s="14">
        <v>234.06399999999999</v>
      </c>
      <c r="E28" s="14">
        <v>232.554</v>
      </c>
      <c r="F28" s="14">
        <v>257.06599999999997</v>
      </c>
      <c r="G28" s="14">
        <v>212.38200000000001</v>
      </c>
      <c r="H28" s="14">
        <v>313.45</v>
      </c>
      <c r="I28" s="14">
        <v>186.56100000000001</v>
      </c>
      <c r="J28" s="14">
        <v>163.309</v>
      </c>
      <c r="K28" s="14">
        <v>144.637</v>
      </c>
      <c r="L28" s="14">
        <v>226.97399999999999</v>
      </c>
      <c r="M28" s="14">
        <v>143.483</v>
      </c>
      <c r="N28" s="14">
        <v>170.63200000000001</v>
      </c>
      <c r="O28" s="15">
        <f t="shared" si="0"/>
        <v>2525.0890000000004</v>
      </c>
      <c r="Q28" s="20"/>
    </row>
    <row r="29" spans="1:17" s="16" customFormat="1" ht="17.45" customHeight="1">
      <c r="A29" s="12" t="s">
        <v>82</v>
      </c>
      <c r="B29" s="13" t="s">
        <v>83</v>
      </c>
      <c r="C29" s="14">
        <v>558.81500000000005</v>
      </c>
      <c r="D29" s="14">
        <v>356.80900000000003</v>
      </c>
      <c r="E29" s="14">
        <v>603.02200000000005</v>
      </c>
      <c r="F29" s="14">
        <v>521.32299999999998</v>
      </c>
      <c r="G29" s="14">
        <v>603.01800000000003</v>
      </c>
      <c r="H29" s="14">
        <v>614.52499999999998</v>
      </c>
      <c r="I29" s="14">
        <v>578.60500000000002</v>
      </c>
      <c r="J29" s="14">
        <v>632.31299999999999</v>
      </c>
      <c r="K29" s="14">
        <v>631.98699999999997</v>
      </c>
      <c r="L29" s="14">
        <v>660.78700000000003</v>
      </c>
      <c r="M29" s="14">
        <v>655.11</v>
      </c>
      <c r="N29" s="14">
        <v>664.27099999999996</v>
      </c>
      <c r="O29" s="15">
        <f t="shared" si="0"/>
        <v>7080.585</v>
      </c>
      <c r="Q29" s="20"/>
    </row>
    <row r="30" spans="1:17" s="16" customFormat="1" ht="17.45" customHeight="1">
      <c r="A30" s="12" t="s">
        <v>60</v>
      </c>
      <c r="B30" s="13" t="s">
        <v>61</v>
      </c>
      <c r="C30" s="14">
        <v>49.786999999999999</v>
      </c>
      <c r="D30" s="14">
        <v>69.83</v>
      </c>
      <c r="E30" s="14">
        <v>69.902000000000001</v>
      </c>
      <c r="F30" s="14">
        <v>39.991999999999997</v>
      </c>
      <c r="G30" s="14">
        <v>20.004999999999999</v>
      </c>
      <c r="H30" s="14">
        <v>30.061</v>
      </c>
      <c r="I30" s="14">
        <v>60.149000000000001</v>
      </c>
      <c r="J30" s="14">
        <v>65.010000000000005</v>
      </c>
      <c r="K30" s="14">
        <v>49.991</v>
      </c>
      <c r="L30" s="14">
        <v>56.981000000000002</v>
      </c>
      <c r="M30" s="14">
        <v>34.973999999999997</v>
      </c>
      <c r="N30" s="14">
        <v>34.912999999999997</v>
      </c>
      <c r="O30" s="15">
        <f t="shared" si="0"/>
        <v>581.59500000000003</v>
      </c>
      <c r="Q30" s="20"/>
    </row>
    <row r="31" spans="1:17" s="16" customFormat="1" ht="17.45" customHeight="1">
      <c r="A31" s="12" t="s">
        <v>62</v>
      </c>
      <c r="B31" s="13" t="s">
        <v>63</v>
      </c>
      <c r="C31" s="14">
        <v>828.36199999999997</v>
      </c>
      <c r="D31" s="14">
        <v>698.21500000000003</v>
      </c>
      <c r="E31" s="14">
        <v>1025.711</v>
      </c>
      <c r="F31" s="14">
        <v>981.79</v>
      </c>
      <c r="G31" s="14">
        <v>853.73699999999997</v>
      </c>
      <c r="H31" s="14">
        <v>859.154</v>
      </c>
      <c r="I31" s="14">
        <v>826.26800000000003</v>
      </c>
      <c r="J31" s="14">
        <v>944.31</v>
      </c>
      <c r="K31" s="14">
        <v>961.42899999999997</v>
      </c>
      <c r="L31" s="14">
        <v>1027.07</v>
      </c>
      <c r="M31" s="14">
        <v>695.39800000000002</v>
      </c>
      <c r="N31" s="14">
        <v>670.40800000000002</v>
      </c>
      <c r="O31" s="15">
        <f t="shared" si="0"/>
        <v>10371.851999999997</v>
      </c>
      <c r="Q31" s="20"/>
    </row>
    <row r="32" spans="1:17" s="16" customFormat="1" ht="17.45" customHeight="1">
      <c r="A32" s="12" t="s">
        <v>64</v>
      </c>
      <c r="B32" s="13" t="s">
        <v>65</v>
      </c>
      <c r="C32" s="14">
        <v>82.012</v>
      </c>
      <c r="D32" s="14">
        <v>126.517</v>
      </c>
      <c r="E32" s="14">
        <v>163.92</v>
      </c>
      <c r="F32" s="14">
        <v>123.14400000000001</v>
      </c>
      <c r="G32" s="14">
        <v>177.333</v>
      </c>
      <c r="H32" s="14">
        <v>177.77699999999999</v>
      </c>
      <c r="I32" s="14">
        <v>148.40100000000001</v>
      </c>
      <c r="J32" s="14">
        <v>148.011</v>
      </c>
      <c r="K32" s="14">
        <v>121.494</v>
      </c>
      <c r="L32" s="14">
        <v>122.85</v>
      </c>
      <c r="M32" s="14">
        <v>161.01599999999999</v>
      </c>
      <c r="N32" s="14">
        <v>164.68700000000001</v>
      </c>
      <c r="O32" s="15">
        <f t="shared" si="0"/>
        <v>1717.1619999999998</v>
      </c>
      <c r="Q32" s="20"/>
    </row>
    <row r="33" spans="1:17" s="16" customFormat="1" ht="17.45" customHeight="1">
      <c r="A33" s="12" t="s">
        <v>66</v>
      </c>
      <c r="B33" s="13" t="s">
        <v>67</v>
      </c>
      <c r="C33" s="14">
        <v>838.00400000000002</v>
      </c>
      <c r="D33" s="14">
        <v>906.24699999999996</v>
      </c>
      <c r="E33" s="14">
        <v>1052.4349999999999</v>
      </c>
      <c r="F33" s="14">
        <v>951.57399999999996</v>
      </c>
      <c r="G33" s="14">
        <v>1084.538</v>
      </c>
      <c r="H33" s="14">
        <v>837.68700000000001</v>
      </c>
      <c r="I33" s="14">
        <v>610.43399999999997</v>
      </c>
      <c r="J33" s="14">
        <v>1180.548</v>
      </c>
      <c r="K33" s="14">
        <v>669.24300000000005</v>
      </c>
      <c r="L33" s="14">
        <v>1040.0360000000001</v>
      </c>
      <c r="M33" s="14">
        <v>541.14499999999998</v>
      </c>
      <c r="N33" s="14">
        <v>1088.1669999999999</v>
      </c>
      <c r="O33" s="15">
        <f t="shared" si="0"/>
        <v>10800.057999999999</v>
      </c>
      <c r="Q33" s="20"/>
    </row>
    <row r="34" spans="1:17" s="16" customFormat="1" ht="17.45" customHeight="1">
      <c r="A34" s="12" t="s">
        <v>68</v>
      </c>
      <c r="B34" s="13" t="s">
        <v>69</v>
      </c>
      <c r="C34" s="14">
        <v>512.26800000000003</v>
      </c>
      <c r="D34" s="14">
        <v>534.14599999999996</v>
      </c>
      <c r="E34" s="14">
        <v>474.91399999999999</v>
      </c>
      <c r="F34" s="14">
        <v>476.286</v>
      </c>
      <c r="G34" s="14">
        <v>575.73</v>
      </c>
      <c r="H34" s="14">
        <v>559.32100000000003</v>
      </c>
      <c r="I34" s="14">
        <v>499.42899999999997</v>
      </c>
      <c r="J34" s="14">
        <v>513.62300000000005</v>
      </c>
      <c r="K34" s="14">
        <v>566.21</v>
      </c>
      <c r="L34" s="14">
        <v>565.76</v>
      </c>
      <c r="M34" s="14">
        <v>578.63699999999994</v>
      </c>
      <c r="N34" s="14">
        <v>575.29899999999998</v>
      </c>
      <c r="O34" s="15">
        <f t="shared" si="0"/>
        <v>6431.6230000000005</v>
      </c>
      <c r="Q34" s="20"/>
    </row>
    <row r="35" spans="1:17" s="16" customFormat="1" ht="17.45" customHeight="1">
      <c r="A35" s="12" t="s">
        <v>74</v>
      </c>
      <c r="B35" s="13" t="s">
        <v>75</v>
      </c>
      <c r="C35" s="14">
        <v>147.95500000000001</v>
      </c>
      <c r="D35" s="14">
        <v>103.176</v>
      </c>
      <c r="E35" s="14">
        <v>158.679</v>
      </c>
      <c r="F35" s="14">
        <v>177.52500000000001</v>
      </c>
      <c r="G35" s="14">
        <v>156.88999999999999</v>
      </c>
      <c r="H35" s="14">
        <v>155.41499999999999</v>
      </c>
      <c r="I35" s="14">
        <v>404.66699999999997</v>
      </c>
      <c r="J35" s="14">
        <v>316.10199999999998</v>
      </c>
      <c r="K35" s="14">
        <v>423.255</v>
      </c>
      <c r="L35" s="14">
        <v>403</v>
      </c>
      <c r="M35" s="14">
        <v>355.505</v>
      </c>
      <c r="N35" s="14">
        <v>404.26600000000002</v>
      </c>
      <c r="O35" s="15">
        <f t="shared" si="0"/>
        <v>3206.4350000000004</v>
      </c>
      <c r="Q35" s="20"/>
    </row>
    <row r="36" spans="1:17" s="16" customFormat="1" ht="17.45" customHeight="1">
      <c r="A36" s="12" t="s">
        <v>70</v>
      </c>
      <c r="B36" s="13" t="s">
        <v>71</v>
      </c>
      <c r="C36" s="14">
        <v>321.15699999999998</v>
      </c>
      <c r="D36" s="14">
        <v>319.30399999999997</v>
      </c>
      <c r="E36" s="14">
        <v>420.15300000000002</v>
      </c>
      <c r="F36" s="14">
        <v>406.07600000000002</v>
      </c>
      <c r="G36" s="14">
        <v>413.41500000000002</v>
      </c>
      <c r="H36" s="14">
        <v>436.37799999999999</v>
      </c>
      <c r="I36" s="14">
        <v>310.93599999999998</v>
      </c>
      <c r="J36" s="14">
        <v>373.61599999999999</v>
      </c>
      <c r="K36" s="14">
        <v>494.09899999999999</v>
      </c>
      <c r="L36" s="14">
        <v>575.19399999999996</v>
      </c>
      <c r="M36" s="14">
        <v>581.45399999999995</v>
      </c>
      <c r="N36" s="14">
        <v>607.93600000000004</v>
      </c>
      <c r="O36" s="15">
        <f t="shared" si="0"/>
        <v>5259.7179999999998</v>
      </c>
      <c r="Q36" s="20"/>
    </row>
    <row r="37" spans="1:17" s="16" customFormat="1" ht="17.45" customHeight="1">
      <c r="A37" s="12" t="s">
        <v>46</v>
      </c>
      <c r="B37" s="13" t="s">
        <v>47</v>
      </c>
      <c r="C37" s="14">
        <v>693.02700000000004</v>
      </c>
      <c r="D37" s="14">
        <v>611.77200000000005</v>
      </c>
      <c r="E37" s="14">
        <v>741.40499999999997</v>
      </c>
      <c r="F37" s="14">
        <v>712.31700000000001</v>
      </c>
      <c r="G37" s="14">
        <v>720.24</v>
      </c>
      <c r="H37" s="14">
        <v>645.02099999999996</v>
      </c>
      <c r="I37" s="14">
        <v>615.12800000000004</v>
      </c>
      <c r="J37" s="14">
        <v>796.48599999999999</v>
      </c>
      <c r="K37" s="14">
        <v>683.93700000000001</v>
      </c>
      <c r="L37" s="14">
        <v>646.15300000000002</v>
      </c>
      <c r="M37" s="14">
        <v>657.72299999999996</v>
      </c>
      <c r="N37" s="14">
        <v>645.327</v>
      </c>
      <c r="O37" s="15">
        <f t="shared" si="0"/>
        <v>8168.5359999999991</v>
      </c>
    </row>
    <row r="38" spans="1:17" s="16" customFormat="1" ht="17.45" customHeight="1">
      <c r="A38" s="12" t="s">
        <v>76</v>
      </c>
      <c r="B38" s="13" t="s">
        <v>77</v>
      </c>
      <c r="C38" s="14">
        <v>1398.229</v>
      </c>
      <c r="D38" s="14">
        <v>1358.078</v>
      </c>
      <c r="E38" s="14">
        <v>1318.229</v>
      </c>
      <c r="F38" s="14">
        <v>1085.2139999999999</v>
      </c>
      <c r="G38" s="14">
        <v>780.73400000000004</v>
      </c>
      <c r="H38" s="14">
        <v>615.28800000000001</v>
      </c>
      <c r="I38" s="14">
        <v>1354.115</v>
      </c>
      <c r="J38" s="14">
        <v>1189.5909999999999</v>
      </c>
      <c r="K38" s="14">
        <v>1639.6790000000001</v>
      </c>
      <c r="L38" s="14">
        <v>1327.6759999999999</v>
      </c>
      <c r="M38" s="14">
        <v>1326.595</v>
      </c>
      <c r="N38" s="14">
        <v>2163.835</v>
      </c>
      <c r="O38" s="15">
        <f t="shared" si="0"/>
        <v>15557.262999999999</v>
      </c>
    </row>
    <row r="39" spans="1:17" s="16" customFormat="1" ht="17.45" customHeight="1">
      <c r="A39" s="12" t="s">
        <v>72</v>
      </c>
      <c r="B39" s="13" t="s">
        <v>73</v>
      </c>
      <c r="C39" s="14">
        <v>59.414999999999999</v>
      </c>
      <c r="D39" s="14">
        <v>79.296999999999997</v>
      </c>
      <c r="E39" s="14">
        <v>89.231999999999999</v>
      </c>
      <c r="F39" s="14">
        <v>59.481000000000002</v>
      </c>
      <c r="G39" s="14">
        <v>89.442999999999998</v>
      </c>
      <c r="H39" s="14">
        <v>59.436</v>
      </c>
      <c r="I39" s="14">
        <v>29.718</v>
      </c>
      <c r="J39" s="14">
        <v>59.603000000000002</v>
      </c>
      <c r="K39" s="14">
        <v>29.628</v>
      </c>
      <c r="L39" s="14">
        <v>29.594999999999999</v>
      </c>
      <c r="M39" s="14">
        <v>59.44</v>
      </c>
      <c r="N39" s="14">
        <v>29.547000000000001</v>
      </c>
      <c r="O39" s="15">
        <f t="shared" si="0"/>
        <v>673.83500000000004</v>
      </c>
    </row>
    <row r="40" spans="1:17" s="16" customFormat="1" ht="17.45" customHeight="1">
      <c r="A40" s="12" t="s">
        <v>78</v>
      </c>
      <c r="B40" s="13" t="s">
        <v>79</v>
      </c>
      <c r="C40" s="14">
        <v>1031.136</v>
      </c>
      <c r="D40" s="14">
        <v>934.01900000000001</v>
      </c>
      <c r="E40" s="14">
        <v>1108.8989999999999</v>
      </c>
      <c r="F40" s="14">
        <v>1191.587</v>
      </c>
      <c r="G40" s="14">
        <v>1234.7860000000001</v>
      </c>
      <c r="H40" s="14">
        <v>1343.896</v>
      </c>
      <c r="I40" s="14">
        <v>1482.3820000000001</v>
      </c>
      <c r="J40" s="14">
        <v>1215.807</v>
      </c>
      <c r="K40" s="14">
        <v>1331.6220000000001</v>
      </c>
      <c r="L40" s="14">
        <v>1401.711</v>
      </c>
      <c r="M40" s="14">
        <v>977.96500000000003</v>
      </c>
      <c r="N40" s="14">
        <v>1096.211</v>
      </c>
      <c r="O40" s="15">
        <f t="shared" si="0"/>
        <v>14350.020999999999</v>
      </c>
    </row>
    <row r="41" spans="1:17" s="16" customFormat="1" ht="17.45" customHeight="1">
      <c r="A41" s="12" t="s">
        <v>80</v>
      </c>
      <c r="B41" s="13" t="s">
        <v>81</v>
      </c>
      <c r="C41" s="14">
        <v>839.23599999999999</v>
      </c>
      <c r="D41" s="14">
        <v>783.35599999999999</v>
      </c>
      <c r="E41" s="14">
        <v>824.59400000000005</v>
      </c>
      <c r="F41" s="14">
        <v>893.48500000000001</v>
      </c>
      <c r="G41" s="14">
        <v>895.255</v>
      </c>
      <c r="H41" s="14">
        <v>951.98099999999999</v>
      </c>
      <c r="I41" s="14">
        <v>838.71699999999998</v>
      </c>
      <c r="J41" s="14">
        <v>893.13699999999994</v>
      </c>
      <c r="K41" s="14">
        <v>839.95799999999997</v>
      </c>
      <c r="L41" s="14">
        <v>728.149</v>
      </c>
      <c r="M41" s="14">
        <v>837.24099999999999</v>
      </c>
      <c r="N41" s="14">
        <v>726.303</v>
      </c>
      <c r="O41" s="15">
        <f t="shared" si="0"/>
        <v>10051.411999999998</v>
      </c>
    </row>
    <row r="42" spans="1:17" s="16" customFormat="1" ht="17.45" customHeight="1">
      <c r="A42" s="12" t="s">
        <v>84</v>
      </c>
      <c r="B42" s="13" t="s">
        <v>85</v>
      </c>
      <c r="C42" s="14">
        <v>14.842000000000001</v>
      </c>
      <c r="D42" s="14">
        <v>9.9019999999999992</v>
      </c>
      <c r="E42" s="14">
        <v>14.856</v>
      </c>
      <c r="F42" s="14">
        <v>20.771000000000001</v>
      </c>
      <c r="G42" s="14">
        <v>15.819000000000001</v>
      </c>
      <c r="H42" s="14">
        <v>22.757999999999999</v>
      </c>
      <c r="I42" s="14">
        <v>16.824000000000002</v>
      </c>
      <c r="J42" s="14">
        <v>24.731000000000002</v>
      </c>
      <c r="K42" s="14">
        <v>24.744</v>
      </c>
      <c r="L42" s="14">
        <v>23.728999999999999</v>
      </c>
      <c r="M42" s="14">
        <v>19.776</v>
      </c>
      <c r="N42" s="14">
        <v>22.741</v>
      </c>
      <c r="O42" s="15">
        <f t="shared" si="0"/>
        <v>231.49299999999999</v>
      </c>
    </row>
    <row r="43" spans="1:17" s="16" customFormat="1" ht="17.45" customHeight="1">
      <c r="A43" s="12" t="s">
        <v>86</v>
      </c>
      <c r="B43" s="13" t="s">
        <v>87</v>
      </c>
      <c r="C43" s="14">
        <v>249.02699999999999</v>
      </c>
      <c r="D43" s="14">
        <v>418.72800000000001</v>
      </c>
      <c r="E43" s="14">
        <v>700.36</v>
      </c>
      <c r="F43" s="14">
        <v>781.97</v>
      </c>
      <c r="G43" s="14">
        <v>578.505</v>
      </c>
      <c r="H43" s="14">
        <v>678.70399999999995</v>
      </c>
      <c r="I43" s="14">
        <v>535.15899999999999</v>
      </c>
      <c r="J43" s="14">
        <v>560.26599999999996</v>
      </c>
      <c r="K43" s="14">
        <v>508.04599999999999</v>
      </c>
      <c r="L43" s="14">
        <v>620.04100000000005</v>
      </c>
      <c r="M43" s="14">
        <v>486.517</v>
      </c>
      <c r="N43" s="14">
        <v>453.54300000000001</v>
      </c>
      <c r="O43" s="15">
        <f t="shared" si="0"/>
        <v>6570.866</v>
      </c>
    </row>
    <row r="44" spans="1:17" s="16" customFormat="1" ht="17.45" customHeight="1">
      <c r="A44" s="12" t="s">
        <v>88</v>
      </c>
      <c r="B44" s="13" t="s">
        <v>89</v>
      </c>
      <c r="C44" s="14">
        <v>351.358</v>
      </c>
      <c r="D44" s="14">
        <v>361.18599999999998</v>
      </c>
      <c r="E44" s="14">
        <v>336.56599999999997</v>
      </c>
      <c r="F44" s="14">
        <v>311.47300000000001</v>
      </c>
      <c r="G44" s="14">
        <v>311.54599999999999</v>
      </c>
      <c r="H44" s="14">
        <v>333.34899999999999</v>
      </c>
      <c r="I44" s="14">
        <v>348.20100000000002</v>
      </c>
      <c r="J44" s="14">
        <v>308.476</v>
      </c>
      <c r="K44" s="14">
        <v>353.18200000000002</v>
      </c>
      <c r="L44" s="14">
        <v>352.31099999999998</v>
      </c>
      <c r="M44" s="14">
        <v>423.43700000000001</v>
      </c>
      <c r="N44" s="14">
        <v>469.53399999999999</v>
      </c>
      <c r="O44" s="15">
        <f t="shared" si="0"/>
        <v>4260.6190000000006</v>
      </c>
    </row>
    <row r="45" spans="1:17" s="16" customFormat="1" ht="17.45" customHeight="1">
      <c r="A45" s="12" t="s">
        <v>90</v>
      </c>
      <c r="B45" s="13" t="s">
        <v>91</v>
      </c>
      <c r="C45" s="14">
        <v>910.39400000000001</v>
      </c>
      <c r="D45" s="14">
        <v>1146.2840000000001</v>
      </c>
      <c r="E45" s="14">
        <v>738.36699999999996</v>
      </c>
      <c r="F45" s="14">
        <v>702.625</v>
      </c>
      <c r="G45" s="14">
        <v>928.66800000000001</v>
      </c>
      <c r="H45" s="14">
        <v>1074.616</v>
      </c>
      <c r="I45" s="14">
        <v>851.25699999999995</v>
      </c>
      <c r="J45" s="14">
        <v>1068.2629999999999</v>
      </c>
      <c r="K45" s="14">
        <v>849.11099999999999</v>
      </c>
      <c r="L45" s="14">
        <v>952.17899999999997</v>
      </c>
      <c r="M45" s="14">
        <v>905.46299999999997</v>
      </c>
      <c r="N45" s="14">
        <v>1016.384</v>
      </c>
      <c r="O45" s="15">
        <f t="shared" si="0"/>
        <v>11143.610999999999</v>
      </c>
    </row>
    <row r="46" spans="1:17" s="16" customFormat="1" ht="17.45" customHeight="1">
      <c r="A46" s="12" t="s">
        <v>92</v>
      </c>
      <c r="B46" s="13" t="s">
        <v>93</v>
      </c>
      <c r="C46" s="14">
        <v>0</v>
      </c>
      <c r="D46" s="14">
        <v>14.944000000000001</v>
      </c>
      <c r="E46" s="14">
        <v>0</v>
      </c>
      <c r="F46" s="14">
        <v>0</v>
      </c>
      <c r="G46" s="14">
        <v>10.019</v>
      </c>
      <c r="H46" s="14">
        <v>5.0140000000000002</v>
      </c>
      <c r="I46" s="14">
        <v>0</v>
      </c>
      <c r="J46" s="14">
        <v>0</v>
      </c>
      <c r="K46" s="14">
        <v>0</v>
      </c>
      <c r="L46" s="14">
        <v>0</v>
      </c>
      <c r="M46" s="14">
        <v>0</v>
      </c>
      <c r="N46" s="14">
        <v>0</v>
      </c>
      <c r="O46" s="15">
        <f t="shared" si="0"/>
        <v>29.977</v>
      </c>
    </row>
    <row r="47" spans="1:17" s="16" customFormat="1" ht="17.45" customHeight="1">
      <c r="A47" s="12" t="s">
        <v>94</v>
      </c>
      <c r="B47" s="13" t="s">
        <v>95</v>
      </c>
      <c r="C47" s="14">
        <v>49.838999999999999</v>
      </c>
      <c r="D47" s="14">
        <v>161.03800000000001</v>
      </c>
      <c r="E47" s="14">
        <v>79.382999999999996</v>
      </c>
      <c r="F47" s="14">
        <v>89.379000000000005</v>
      </c>
      <c r="G47" s="14">
        <v>89.507999999999996</v>
      </c>
      <c r="H47" s="14">
        <v>197.30699999999999</v>
      </c>
      <c r="I47" s="14">
        <v>102.212</v>
      </c>
      <c r="J47" s="14">
        <v>189.691</v>
      </c>
      <c r="K47" s="14">
        <v>102.413</v>
      </c>
      <c r="L47" s="14">
        <v>207.255</v>
      </c>
      <c r="M47" s="14">
        <v>145.11000000000001</v>
      </c>
      <c r="N47" s="14">
        <v>190.57599999999999</v>
      </c>
      <c r="O47" s="15">
        <f t="shared" si="0"/>
        <v>1603.7110000000002</v>
      </c>
    </row>
    <row r="48" spans="1:17" s="16" customFormat="1" ht="17.45" customHeight="1">
      <c r="A48" s="12" t="s">
        <v>96</v>
      </c>
      <c r="B48" s="13" t="s">
        <v>97</v>
      </c>
      <c r="C48" s="14">
        <v>74.066999999999993</v>
      </c>
      <c r="D48" s="14">
        <v>29.591999999999999</v>
      </c>
      <c r="E48" s="14">
        <v>29.783999999999999</v>
      </c>
      <c r="F48" s="14">
        <v>39.811999999999998</v>
      </c>
      <c r="G48" s="14">
        <v>59.701999999999998</v>
      </c>
      <c r="H48" s="14">
        <v>44.841999999999999</v>
      </c>
      <c r="I48" s="14">
        <v>44.83</v>
      </c>
      <c r="J48" s="14">
        <v>44.853000000000002</v>
      </c>
      <c r="K48" s="14">
        <v>29.863</v>
      </c>
      <c r="L48" s="14">
        <v>29.838000000000001</v>
      </c>
      <c r="M48" s="14">
        <v>59.585999999999999</v>
      </c>
      <c r="N48" s="14">
        <v>789.46199999999999</v>
      </c>
      <c r="O48" s="15">
        <f t="shared" si="0"/>
        <v>1276.231</v>
      </c>
    </row>
    <row r="49" spans="1:15" s="16" customFormat="1" ht="17.45" customHeight="1">
      <c r="A49" s="12" t="s">
        <v>98</v>
      </c>
      <c r="B49" s="13" t="s">
        <v>99</v>
      </c>
      <c r="C49" s="14">
        <v>848.41</v>
      </c>
      <c r="D49" s="14">
        <v>768.30399999999997</v>
      </c>
      <c r="E49" s="14">
        <v>732.74699999999996</v>
      </c>
      <c r="F49" s="14">
        <v>786.47900000000004</v>
      </c>
      <c r="G49" s="14">
        <v>674.51300000000003</v>
      </c>
      <c r="H49" s="14">
        <v>697.25599999999997</v>
      </c>
      <c r="I49" s="14">
        <v>906.36800000000005</v>
      </c>
      <c r="J49" s="14">
        <v>874.72299999999996</v>
      </c>
      <c r="K49" s="14">
        <v>870.98500000000001</v>
      </c>
      <c r="L49" s="14">
        <v>965.471</v>
      </c>
      <c r="M49" s="14">
        <v>582.04</v>
      </c>
      <c r="N49" s="14">
        <v>848.73299999999995</v>
      </c>
      <c r="O49" s="15">
        <f t="shared" si="0"/>
        <v>9556.0289999999986</v>
      </c>
    </row>
    <row r="50" spans="1:15" s="16" customFormat="1" ht="17.45" customHeight="1">
      <c r="A50" s="12" t="s">
        <v>100</v>
      </c>
      <c r="B50" s="13" t="s">
        <v>101</v>
      </c>
      <c r="C50" s="14">
        <v>1039.992</v>
      </c>
      <c r="D50" s="14">
        <v>947.50699999999995</v>
      </c>
      <c r="E50" s="14">
        <v>938.84299999999996</v>
      </c>
      <c r="F50" s="14">
        <v>1049.0050000000001</v>
      </c>
      <c r="G50" s="14">
        <v>598.28399999999999</v>
      </c>
      <c r="H50" s="14">
        <v>988.63099999999997</v>
      </c>
      <c r="I50" s="14">
        <v>981.61699999999996</v>
      </c>
      <c r="J50" s="14">
        <v>668.23699999999997</v>
      </c>
      <c r="K50" s="14">
        <v>1057.9570000000001</v>
      </c>
      <c r="L50" s="14">
        <v>1001.1</v>
      </c>
      <c r="M50" s="14">
        <v>1051.5909999999999</v>
      </c>
      <c r="N50" s="14">
        <v>1198.884</v>
      </c>
      <c r="O50" s="15">
        <f t="shared" si="0"/>
        <v>11521.648000000001</v>
      </c>
    </row>
    <row r="51" spans="1:15" s="16" customFormat="1" ht="17.45" customHeight="1">
      <c r="A51" s="12" t="s">
        <v>104</v>
      </c>
      <c r="B51" s="13" t="s">
        <v>105</v>
      </c>
      <c r="C51" s="14">
        <v>170.56</v>
      </c>
      <c r="D51" s="14">
        <v>101.251</v>
      </c>
      <c r="E51" s="14">
        <v>253.01400000000001</v>
      </c>
      <c r="F51" s="14">
        <v>140.68899999999999</v>
      </c>
      <c r="G51" s="14">
        <v>241.262</v>
      </c>
      <c r="H51" s="14">
        <v>253.67699999999999</v>
      </c>
      <c r="I51" s="14">
        <v>261.66399999999999</v>
      </c>
      <c r="J51" s="14">
        <v>261.24599999999998</v>
      </c>
      <c r="K51" s="14">
        <v>306.41199999999998</v>
      </c>
      <c r="L51" s="14">
        <v>306.49599999999998</v>
      </c>
      <c r="M51" s="14">
        <v>348.55500000000001</v>
      </c>
      <c r="N51" s="14">
        <v>380.64699999999999</v>
      </c>
      <c r="O51" s="15">
        <f t="shared" si="0"/>
        <v>3025.4729999999995</v>
      </c>
    </row>
    <row r="52" spans="1:15" s="16" customFormat="1" ht="17.45" customHeight="1">
      <c r="A52" s="12" t="s">
        <v>102</v>
      </c>
      <c r="B52" s="13" t="s">
        <v>103</v>
      </c>
      <c r="C52" s="14">
        <v>64787.748</v>
      </c>
      <c r="D52" s="14">
        <v>63071.224000000002</v>
      </c>
      <c r="E52" s="14">
        <v>80008.769</v>
      </c>
      <c r="F52" s="14">
        <v>76405.06</v>
      </c>
      <c r="G52" s="14">
        <v>78902.092000000004</v>
      </c>
      <c r="H52" s="14">
        <v>76122.467000000004</v>
      </c>
      <c r="I52" s="14">
        <v>76758.869000000006</v>
      </c>
      <c r="J52" s="14">
        <v>81025.861000000004</v>
      </c>
      <c r="K52" s="14">
        <v>78236.335999999996</v>
      </c>
      <c r="L52" s="14">
        <v>85895.084000000003</v>
      </c>
      <c r="M52" s="14">
        <v>72491.225000000006</v>
      </c>
      <c r="N52" s="14">
        <v>72278.892000000007</v>
      </c>
      <c r="O52" s="15">
        <f t="shared" si="0"/>
        <v>905983.62699999998</v>
      </c>
    </row>
    <row r="53" spans="1:15" s="16" customFormat="1" ht="17.45" customHeight="1">
      <c r="A53" s="12" t="s">
        <v>106</v>
      </c>
      <c r="B53" s="13" t="s">
        <v>107</v>
      </c>
      <c r="C53" s="14">
        <v>1241.1759999999999</v>
      </c>
      <c r="D53" s="14">
        <v>1420.2059999999999</v>
      </c>
      <c r="E53" s="14">
        <v>1903.9549999999999</v>
      </c>
      <c r="F53" s="14">
        <v>1836.0840000000001</v>
      </c>
      <c r="G53" s="14">
        <v>1714.877</v>
      </c>
      <c r="H53" s="14">
        <v>1977.904</v>
      </c>
      <c r="I53" s="14">
        <v>1797.1569999999999</v>
      </c>
      <c r="J53" s="14">
        <v>1802.2729999999999</v>
      </c>
      <c r="K53" s="14">
        <v>1336.521</v>
      </c>
      <c r="L53" s="14">
        <v>1894.7560000000001</v>
      </c>
      <c r="M53" s="14">
        <v>971.04499999999996</v>
      </c>
      <c r="N53" s="14">
        <v>1708.3040000000001</v>
      </c>
      <c r="O53" s="15">
        <f t="shared" si="0"/>
        <v>19604.257999999998</v>
      </c>
    </row>
    <row r="54" spans="1:15" s="16" customFormat="1" ht="17.45" customHeight="1">
      <c r="A54" s="12" t="s">
        <v>108</v>
      </c>
      <c r="B54" s="13" t="s">
        <v>109</v>
      </c>
      <c r="C54" s="14">
        <v>133.79</v>
      </c>
      <c r="D54" s="14">
        <v>208.571</v>
      </c>
      <c r="E54" s="14">
        <v>235.428</v>
      </c>
      <c r="F54" s="14">
        <v>237.78299999999999</v>
      </c>
      <c r="G54" s="14">
        <v>164.125</v>
      </c>
      <c r="H54" s="14">
        <v>191.30099999999999</v>
      </c>
      <c r="I54" s="14">
        <v>147.06100000000001</v>
      </c>
      <c r="J54" s="14">
        <v>172.06399999999999</v>
      </c>
      <c r="K54" s="14">
        <v>221.072</v>
      </c>
      <c r="L54" s="14">
        <v>201.16800000000001</v>
      </c>
      <c r="M54" s="14">
        <v>146.708</v>
      </c>
      <c r="N54" s="14">
        <v>138.88999999999999</v>
      </c>
      <c r="O54" s="15">
        <f t="shared" si="0"/>
        <v>2197.9610000000002</v>
      </c>
    </row>
    <row r="55" spans="1:15" s="16" customFormat="1" ht="17.45" customHeight="1">
      <c r="A55" s="12" t="s">
        <v>110</v>
      </c>
      <c r="B55" s="13" t="s">
        <v>111</v>
      </c>
      <c r="C55" s="14">
        <v>448.22300000000001</v>
      </c>
      <c r="D55" s="14">
        <v>415.98</v>
      </c>
      <c r="E55" s="14">
        <v>552.82899999999995</v>
      </c>
      <c r="F55" s="14">
        <v>582.95100000000002</v>
      </c>
      <c r="G55" s="14">
        <v>363.02</v>
      </c>
      <c r="H55" s="14">
        <v>765.52599999999995</v>
      </c>
      <c r="I55" s="14">
        <v>386.03699999999998</v>
      </c>
      <c r="J55" s="14">
        <v>532.56600000000003</v>
      </c>
      <c r="K55" s="14">
        <v>583.83799999999997</v>
      </c>
      <c r="L55" s="14">
        <v>615.67899999999997</v>
      </c>
      <c r="M55" s="14">
        <v>497.16800000000001</v>
      </c>
      <c r="N55" s="14">
        <v>579.37699999999995</v>
      </c>
      <c r="O55" s="15">
        <f t="shared" si="0"/>
        <v>6323.1939999999995</v>
      </c>
    </row>
    <row r="56" spans="1:15" s="16" customFormat="1" ht="17.45" customHeight="1">
      <c r="A56" s="12" t="s">
        <v>112</v>
      </c>
      <c r="B56" s="13" t="s">
        <v>113</v>
      </c>
      <c r="C56" s="14">
        <v>401.62400000000002</v>
      </c>
      <c r="D56" s="14">
        <v>252.34700000000001</v>
      </c>
      <c r="E56" s="14">
        <v>462.74599999999998</v>
      </c>
      <c r="F56" s="14">
        <v>551.48199999999997</v>
      </c>
      <c r="G56" s="14">
        <v>475.91699999999997</v>
      </c>
      <c r="H56" s="14">
        <v>484.00900000000001</v>
      </c>
      <c r="I56" s="14">
        <v>454.565</v>
      </c>
      <c r="J56" s="14">
        <v>285.69299999999998</v>
      </c>
      <c r="K56" s="14">
        <v>484.642</v>
      </c>
      <c r="L56" s="14">
        <v>504.63499999999999</v>
      </c>
      <c r="M56" s="14">
        <v>347.459</v>
      </c>
      <c r="N56" s="14">
        <v>504.13900000000001</v>
      </c>
      <c r="O56" s="15">
        <f t="shared" si="0"/>
        <v>5209.2579999999998</v>
      </c>
    </row>
    <row r="57" spans="1:15" s="16" customFormat="1" ht="17.45" customHeight="1">
      <c r="A57" s="12" t="s">
        <v>114</v>
      </c>
      <c r="B57" s="13" t="s">
        <v>115</v>
      </c>
      <c r="C57" s="14">
        <v>684.48800000000006</v>
      </c>
      <c r="D57" s="14">
        <v>513.14300000000003</v>
      </c>
      <c r="E57" s="14">
        <v>891.55399999999997</v>
      </c>
      <c r="F57" s="14">
        <v>803.09</v>
      </c>
      <c r="G57" s="14">
        <v>783.72299999999996</v>
      </c>
      <c r="H57" s="14">
        <v>0</v>
      </c>
      <c r="I57" s="14">
        <v>0</v>
      </c>
      <c r="J57" s="14">
        <v>0</v>
      </c>
      <c r="K57" s="14">
        <v>0</v>
      </c>
      <c r="L57" s="14">
        <v>0</v>
      </c>
      <c r="M57" s="14">
        <v>0</v>
      </c>
      <c r="N57" s="14">
        <v>0</v>
      </c>
      <c r="O57" s="15">
        <f t="shared" si="0"/>
        <v>3675.998</v>
      </c>
    </row>
    <row r="58" spans="1:15" s="16" customFormat="1" ht="17.45" customHeight="1">
      <c r="A58" s="12" t="s">
        <v>116</v>
      </c>
      <c r="B58" s="13" t="s">
        <v>117</v>
      </c>
      <c r="C58" s="14">
        <v>159.209</v>
      </c>
      <c r="D58" s="14">
        <v>203.97800000000001</v>
      </c>
      <c r="E58" s="14">
        <v>209.06200000000001</v>
      </c>
      <c r="F58" s="14">
        <v>220.61500000000001</v>
      </c>
      <c r="G58" s="14">
        <v>168.75700000000001</v>
      </c>
      <c r="H58" s="14">
        <v>176.369</v>
      </c>
      <c r="I58" s="14">
        <v>283.64299999999997</v>
      </c>
      <c r="J58" s="14">
        <v>89.915000000000006</v>
      </c>
      <c r="K58" s="14">
        <v>350.50400000000002</v>
      </c>
      <c r="L58" s="14">
        <v>376.21899999999999</v>
      </c>
      <c r="M58" s="14">
        <v>335.50400000000002</v>
      </c>
      <c r="N58" s="14">
        <v>344.45800000000003</v>
      </c>
      <c r="O58" s="15">
        <f t="shared" si="0"/>
        <v>2918.2330000000002</v>
      </c>
    </row>
    <row r="59" spans="1:15" s="16" customFormat="1" ht="17.45" customHeight="1">
      <c r="A59" s="12" t="s">
        <v>120</v>
      </c>
      <c r="B59" s="13" t="s">
        <v>121</v>
      </c>
      <c r="C59" s="14">
        <v>818.18399999999997</v>
      </c>
      <c r="D59" s="14">
        <v>1062.223</v>
      </c>
      <c r="E59" s="14">
        <v>1124.9970000000001</v>
      </c>
      <c r="F59" s="14">
        <v>979.46299999999997</v>
      </c>
      <c r="G59" s="14">
        <v>871.31299999999999</v>
      </c>
      <c r="H59" s="14">
        <v>901.04100000000005</v>
      </c>
      <c r="I59" s="14">
        <v>490.39499999999998</v>
      </c>
      <c r="J59" s="14">
        <v>1440.704</v>
      </c>
      <c r="K59" s="14">
        <v>773.73</v>
      </c>
      <c r="L59" s="14">
        <v>814.95899999999995</v>
      </c>
      <c r="M59" s="14">
        <v>393.697</v>
      </c>
      <c r="N59" s="14">
        <v>0</v>
      </c>
      <c r="O59" s="15">
        <f t="shared" si="0"/>
        <v>9670.7060000000001</v>
      </c>
    </row>
    <row r="60" spans="1:15" s="16" customFormat="1" ht="17.45" customHeight="1">
      <c r="A60" s="12" t="s">
        <v>122</v>
      </c>
      <c r="B60" s="13" t="s">
        <v>123</v>
      </c>
      <c r="C60" s="14">
        <v>0</v>
      </c>
      <c r="D60" s="14">
        <v>0</v>
      </c>
      <c r="E60" s="14">
        <v>0</v>
      </c>
      <c r="F60" s="14">
        <v>0</v>
      </c>
      <c r="G60" s="14">
        <v>0</v>
      </c>
      <c r="H60" s="14">
        <v>0</v>
      </c>
      <c r="I60" s="14">
        <v>84.941999999999993</v>
      </c>
      <c r="J60" s="14">
        <v>0</v>
      </c>
      <c r="K60" s="14">
        <v>81.727000000000004</v>
      </c>
      <c r="L60" s="14">
        <v>0</v>
      </c>
      <c r="M60" s="14">
        <v>0</v>
      </c>
      <c r="N60" s="14">
        <v>0</v>
      </c>
      <c r="O60" s="15">
        <f t="shared" si="0"/>
        <v>166.66899999999998</v>
      </c>
    </row>
    <row r="61" spans="1:15" s="16" customFormat="1" ht="17.45" customHeight="1">
      <c r="A61" s="12" t="s">
        <v>124</v>
      </c>
      <c r="B61" s="13" t="s">
        <v>125</v>
      </c>
      <c r="C61" s="14">
        <v>0</v>
      </c>
      <c r="D61" s="14">
        <v>0</v>
      </c>
      <c r="E61" s="14">
        <v>0</v>
      </c>
      <c r="F61" s="14">
        <v>0</v>
      </c>
      <c r="G61" s="14">
        <v>41.747999999999998</v>
      </c>
      <c r="H61" s="14">
        <v>0</v>
      </c>
      <c r="I61" s="14">
        <v>0</v>
      </c>
      <c r="J61" s="14">
        <v>0</v>
      </c>
      <c r="K61" s="14">
        <v>15.03</v>
      </c>
      <c r="L61" s="14">
        <v>14.981999999999999</v>
      </c>
      <c r="M61" s="14">
        <v>59.96</v>
      </c>
      <c r="N61" s="14">
        <v>39.844999999999999</v>
      </c>
      <c r="O61" s="15">
        <f t="shared" si="0"/>
        <v>171.565</v>
      </c>
    </row>
    <row r="62" spans="1:15" s="16" customFormat="1" ht="17.45" customHeight="1">
      <c r="A62" s="12" t="s">
        <v>126</v>
      </c>
      <c r="B62" s="13" t="s">
        <v>127</v>
      </c>
      <c r="C62" s="14">
        <v>21.713000000000001</v>
      </c>
      <c r="D62" s="14">
        <v>43.511000000000003</v>
      </c>
      <c r="E62" s="14">
        <v>21.696000000000002</v>
      </c>
      <c r="F62" s="14">
        <v>21.797000000000001</v>
      </c>
      <c r="G62" s="14">
        <v>0</v>
      </c>
      <c r="H62" s="14">
        <v>0</v>
      </c>
      <c r="I62" s="14">
        <v>0</v>
      </c>
      <c r="J62" s="14">
        <v>0</v>
      </c>
      <c r="K62" s="14">
        <v>0</v>
      </c>
      <c r="L62" s="14">
        <v>0</v>
      </c>
      <c r="M62" s="14">
        <v>0</v>
      </c>
      <c r="N62" s="14">
        <v>0</v>
      </c>
      <c r="O62" s="15">
        <f t="shared" si="0"/>
        <v>108.717</v>
      </c>
    </row>
    <row r="63" spans="1:15" s="16" customFormat="1" ht="17.45" customHeight="1">
      <c r="A63" s="12" t="s">
        <v>128</v>
      </c>
      <c r="B63" s="13" t="s">
        <v>129</v>
      </c>
      <c r="C63" s="14">
        <v>44.695</v>
      </c>
      <c r="D63" s="14">
        <v>44.661999999999999</v>
      </c>
      <c r="E63" s="14">
        <v>0</v>
      </c>
      <c r="F63" s="14">
        <v>0</v>
      </c>
      <c r="G63" s="14">
        <v>44.764000000000003</v>
      </c>
      <c r="H63" s="14">
        <v>0</v>
      </c>
      <c r="I63" s="14">
        <v>44.764000000000003</v>
      </c>
      <c r="J63" s="14">
        <v>0</v>
      </c>
      <c r="K63" s="14">
        <v>44.73</v>
      </c>
      <c r="L63" s="14">
        <v>0</v>
      </c>
      <c r="M63" s="14">
        <v>44.523000000000003</v>
      </c>
      <c r="N63" s="14">
        <v>44.627000000000002</v>
      </c>
      <c r="O63" s="15">
        <f t="shared" si="0"/>
        <v>312.76500000000004</v>
      </c>
    </row>
    <row r="64" spans="1:15" s="16" customFormat="1" ht="17.45" customHeight="1">
      <c r="A64" s="12" t="s">
        <v>130</v>
      </c>
      <c r="B64" s="13" t="s">
        <v>131</v>
      </c>
      <c r="C64" s="14">
        <v>83.688999999999993</v>
      </c>
      <c r="D64" s="14">
        <v>76.855000000000004</v>
      </c>
      <c r="E64" s="14">
        <v>184.90100000000001</v>
      </c>
      <c r="F64" s="14">
        <v>112.711</v>
      </c>
      <c r="G64" s="14">
        <v>171.172</v>
      </c>
      <c r="H64" s="14">
        <v>107.16</v>
      </c>
      <c r="I64" s="14">
        <v>149.41</v>
      </c>
      <c r="J64" s="14">
        <v>152.06200000000001</v>
      </c>
      <c r="K64" s="14">
        <v>175.95400000000001</v>
      </c>
      <c r="L64" s="14">
        <v>129.93299999999999</v>
      </c>
      <c r="M64" s="14">
        <v>175.78299999999999</v>
      </c>
      <c r="N64" s="14">
        <v>154.68299999999999</v>
      </c>
      <c r="O64" s="15">
        <f t="shared" si="0"/>
        <v>1674.3129999999999</v>
      </c>
    </row>
    <row r="65" spans="1:15" s="16" customFormat="1" ht="17.45" customHeight="1">
      <c r="A65" s="12" t="s">
        <v>132</v>
      </c>
      <c r="B65" s="13" t="s">
        <v>133</v>
      </c>
      <c r="C65" s="14">
        <v>267.24</v>
      </c>
      <c r="D65" s="14">
        <v>266.291</v>
      </c>
      <c r="E65" s="14">
        <v>44.51</v>
      </c>
      <c r="F65" s="14">
        <v>132.67500000000001</v>
      </c>
      <c r="G65" s="14">
        <v>176.976</v>
      </c>
      <c r="H65" s="14">
        <v>177.76</v>
      </c>
      <c r="I65" s="14">
        <v>133.655</v>
      </c>
      <c r="J65" s="14">
        <v>133.63800000000001</v>
      </c>
      <c r="K65" s="14">
        <v>44.316000000000003</v>
      </c>
      <c r="L65" s="14">
        <v>44.320999999999998</v>
      </c>
      <c r="M65" s="14">
        <v>56.872999999999998</v>
      </c>
      <c r="N65" s="14">
        <v>55.039000000000001</v>
      </c>
      <c r="O65" s="15">
        <f t="shared" si="0"/>
        <v>1533.2939999999996</v>
      </c>
    </row>
    <row r="66" spans="1:15" s="16" customFormat="1" ht="17.45" customHeight="1">
      <c r="A66" s="12" t="s">
        <v>134</v>
      </c>
      <c r="B66" s="13" t="s">
        <v>135</v>
      </c>
      <c r="C66" s="14">
        <v>1677.711</v>
      </c>
      <c r="D66" s="14">
        <v>1334.2570000000001</v>
      </c>
      <c r="E66" s="14">
        <v>915.428</v>
      </c>
      <c r="F66" s="14">
        <v>1468.2829999999999</v>
      </c>
      <c r="G66" s="14">
        <v>1279.623</v>
      </c>
      <c r="H66" s="14">
        <v>1173.915</v>
      </c>
      <c r="I66" s="14">
        <v>1564.171</v>
      </c>
      <c r="J66" s="14">
        <v>1152.4949999999999</v>
      </c>
      <c r="K66" s="14">
        <v>1933.5229999999999</v>
      </c>
      <c r="L66" s="14">
        <v>1709.5830000000001</v>
      </c>
      <c r="M66" s="14">
        <v>1725.902</v>
      </c>
      <c r="N66" s="14">
        <v>1333.778</v>
      </c>
      <c r="O66" s="15">
        <f t="shared" si="0"/>
        <v>17268.668999999998</v>
      </c>
    </row>
    <row r="67" spans="1:15" s="16" customFormat="1" ht="17.45" customHeight="1">
      <c r="A67" s="12" t="s">
        <v>136</v>
      </c>
      <c r="B67" s="13" t="s">
        <v>137</v>
      </c>
      <c r="C67" s="14">
        <v>132417.56299999999</v>
      </c>
      <c r="D67" s="14">
        <v>122841.905</v>
      </c>
      <c r="E67" s="14">
        <v>135899.06200000001</v>
      </c>
      <c r="F67" s="14">
        <v>132997.94</v>
      </c>
      <c r="G67" s="14">
        <v>119115.253</v>
      </c>
      <c r="H67" s="14">
        <v>122876.17600000001</v>
      </c>
      <c r="I67" s="14">
        <v>118004.69100000001</v>
      </c>
      <c r="J67" s="14">
        <v>125695.848</v>
      </c>
      <c r="K67" s="14">
        <v>120740.522</v>
      </c>
      <c r="L67" s="14">
        <v>130086.823</v>
      </c>
      <c r="M67" s="14">
        <v>114212.75199999999</v>
      </c>
      <c r="N67" s="14">
        <v>104841.167</v>
      </c>
      <c r="O67" s="15">
        <f t="shared" si="0"/>
        <v>1479729.702</v>
      </c>
    </row>
    <row r="68" spans="1:15" s="16" customFormat="1" ht="17.45" customHeight="1">
      <c r="A68" s="12" t="s">
        <v>138</v>
      </c>
      <c r="B68" s="13" t="s">
        <v>139</v>
      </c>
      <c r="C68" s="14">
        <v>170.03800000000001</v>
      </c>
      <c r="D68" s="14">
        <v>204.44900000000001</v>
      </c>
      <c r="E68" s="14">
        <v>127.514</v>
      </c>
      <c r="F68" s="14">
        <v>169.85300000000001</v>
      </c>
      <c r="G68" s="14">
        <v>126.66800000000001</v>
      </c>
      <c r="H68" s="14">
        <v>129.774</v>
      </c>
      <c r="I68" s="14">
        <v>221.417</v>
      </c>
      <c r="J68" s="14">
        <v>227.08</v>
      </c>
      <c r="K68" s="14">
        <v>199.77500000000001</v>
      </c>
      <c r="L68" s="14">
        <v>275.041</v>
      </c>
      <c r="M68" s="14">
        <v>215.80699999999999</v>
      </c>
      <c r="N68" s="14">
        <v>200.583</v>
      </c>
      <c r="O68" s="15">
        <f t="shared" si="0"/>
        <v>2267.9989999999998</v>
      </c>
    </row>
    <row r="69" spans="1:15" s="16" customFormat="1" ht="17.45" customHeight="1">
      <c r="A69" s="12" t="s">
        <v>140</v>
      </c>
      <c r="B69" s="13" t="s">
        <v>141</v>
      </c>
      <c r="C69" s="14">
        <v>59.345999999999997</v>
      </c>
      <c r="D69" s="14">
        <v>59.402999999999999</v>
      </c>
      <c r="E69" s="14">
        <v>43.436999999999998</v>
      </c>
      <c r="F69" s="14">
        <v>43.52</v>
      </c>
      <c r="G69" s="14">
        <v>59.319000000000003</v>
      </c>
      <c r="H69" s="14">
        <v>89.265000000000001</v>
      </c>
      <c r="I69" s="14">
        <v>59.478000000000002</v>
      </c>
      <c r="J69" s="14">
        <v>0</v>
      </c>
      <c r="K69" s="14">
        <v>59.466000000000001</v>
      </c>
      <c r="L69" s="14">
        <v>0</v>
      </c>
      <c r="M69" s="14">
        <v>0</v>
      </c>
      <c r="N69" s="14">
        <v>0</v>
      </c>
      <c r="O69" s="15">
        <f t="shared" si="0"/>
        <v>473.23399999999998</v>
      </c>
    </row>
    <row r="70" spans="1:15" s="16" customFormat="1" ht="17.45" customHeight="1">
      <c r="A70" s="12" t="s">
        <v>142</v>
      </c>
      <c r="B70" s="13" t="s">
        <v>143</v>
      </c>
      <c r="C70" s="14">
        <v>5132.6549999999997</v>
      </c>
      <c r="D70" s="14">
        <v>5374.9219999999996</v>
      </c>
      <c r="E70" s="14">
        <v>6296.9630000000006</v>
      </c>
      <c r="F70" s="14">
        <v>5859.3890000000001</v>
      </c>
      <c r="G70" s="14">
        <v>5581.5820000000003</v>
      </c>
      <c r="H70" s="14">
        <v>6636.3310000000001</v>
      </c>
      <c r="I70" s="14">
        <v>8005.3459999999995</v>
      </c>
      <c r="J70" s="14">
        <v>6048.5230000000001</v>
      </c>
      <c r="K70" s="14">
        <v>6583.3639999999996</v>
      </c>
      <c r="L70" s="14">
        <v>6946.4009999999998</v>
      </c>
      <c r="M70" s="14">
        <v>5914.6909999999998</v>
      </c>
      <c r="N70" s="14">
        <v>6616.18</v>
      </c>
      <c r="O70" s="15">
        <f t="shared" si="0"/>
        <v>74996.347000000009</v>
      </c>
    </row>
    <row r="71" spans="1:15" s="16" customFormat="1" ht="17.45" customHeight="1">
      <c r="A71" s="12" t="s">
        <v>144</v>
      </c>
      <c r="B71" s="13" t="s">
        <v>145</v>
      </c>
      <c r="C71" s="14">
        <v>283.10399999999998</v>
      </c>
      <c r="D71" s="14">
        <v>238.46600000000001</v>
      </c>
      <c r="E71" s="14">
        <v>296.33100000000002</v>
      </c>
      <c r="F71" s="14">
        <v>264.22399999999999</v>
      </c>
      <c r="G71" s="14">
        <v>178.92</v>
      </c>
      <c r="H71" s="14">
        <v>236.56800000000001</v>
      </c>
      <c r="I71" s="14">
        <v>178.53</v>
      </c>
      <c r="J71" s="14">
        <v>178.428</v>
      </c>
      <c r="K71" s="14">
        <v>223.08</v>
      </c>
      <c r="L71" s="14">
        <v>284.23500000000001</v>
      </c>
      <c r="M71" s="14">
        <v>118.74</v>
      </c>
      <c r="N71" s="14">
        <v>153.36600000000001</v>
      </c>
      <c r="O71" s="15">
        <f t="shared" si="0"/>
        <v>2633.9919999999997</v>
      </c>
    </row>
    <row r="72" spans="1:15" s="16" customFormat="1" ht="17.45" customHeight="1">
      <c r="A72" s="12" t="s">
        <v>146</v>
      </c>
      <c r="B72" s="13" t="s">
        <v>147</v>
      </c>
      <c r="C72" s="14">
        <v>565.99099999999999</v>
      </c>
      <c r="D72" s="14">
        <v>530.17399999999998</v>
      </c>
      <c r="E72" s="14">
        <v>672.42200000000003</v>
      </c>
      <c r="F72" s="14">
        <v>713.70600000000002</v>
      </c>
      <c r="G72" s="14">
        <v>900.43</v>
      </c>
      <c r="H72" s="14">
        <v>747.178</v>
      </c>
      <c r="I72" s="14">
        <v>959.95799999999997</v>
      </c>
      <c r="J72" s="14">
        <v>949.31700000000001</v>
      </c>
      <c r="K72" s="14">
        <v>1067.1199999999999</v>
      </c>
      <c r="L72" s="14">
        <v>1065.201</v>
      </c>
      <c r="M72" s="14">
        <v>885.93700000000001</v>
      </c>
      <c r="N72" s="14">
        <v>896.64099999999996</v>
      </c>
      <c r="O72" s="15">
        <f t="shared" si="0"/>
        <v>9954.0749999999989</v>
      </c>
    </row>
    <row r="73" spans="1:15" s="16" customFormat="1" ht="17.45" customHeight="1">
      <c r="A73" s="12" t="s">
        <v>148</v>
      </c>
      <c r="B73" s="13" t="s">
        <v>149</v>
      </c>
      <c r="C73" s="14">
        <v>920.89</v>
      </c>
      <c r="D73" s="14">
        <v>933.61199999999997</v>
      </c>
      <c r="E73" s="14">
        <v>258.54899999999998</v>
      </c>
      <c r="F73" s="14">
        <v>651.66200000000003</v>
      </c>
      <c r="G73" s="14">
        <v>727.36900000000003</v>
      </c>
      <c r="H73" s="14">
        <v>755.99900000000002</v>
      </c>
      <c r="I73" s="14">
        <v>781.95899999999995</v>
      </c>
      <c r="J73" s="14">
        <v>791.20699999999999</v>
      </c>
      <c r="K73" s="14">
        <v>834.31100000000004</v>
      </c>
      <c r="L73" s="14">
        <v>736.995</v>
      </c>
      <c r="M73" s="14">
        <v>782.702</v>
      </c>
      <c r="N73" s="14">
        <v>799.76</v>
      </c>
      <c r="O73" s="15">
        <f t="shared" si="0"/>
        <v>8975.0149999999994</v>
      </c>
    </row>
    <row r="74" spans="1:15" s="16" customFormat="1" ht="17.45" customHeight="1">
      <c r="A74" s="12" t="s">
        <v>150</v>
      </c>
      <c r="B74" s="13" t="s">
        <v>151</v>
      </c>
      <c r="C74" s="14">
        <v>1007.333</v>
      </c>
      <c r="D74" s="14">
        <v>1028.9929999999999</v>
      </c>
      <c r="E74" s="14">
        <v>1153.423</v>
      </c>
      <c r="F74" s="14">
        <v>1084.4069999999999</v>
      </c>
      <c r="G74" s="14">
        <v>1170.568</v>
      </c>
      <c r="H74" s="14">
        <v>1174.259</v>
      </c>
      <c r="I74" s="14">
        <v>1200.788</v>
      </c>
      <c r="J74" s="14">
        <v>1248.556</v>
      </c>
      <c r="K74" s="14">
        <v>1303.885</v>
      </c>
      <c r="L74" s="14">
        <v>1280.01</v>
      </c>
      <c r="M74" s="14">
        <v>1256.8009999999999</v>
      </c>
      <c r="N74" s="14">
        <v>1454.8969999999999</v>
      </c>
      <c r="O74" s="15">
        <f t="shared" si="0"/>
        <v>14363.920000000002</v>
      </c>
    </row>
    <row r="75" spans="1:15" s="16" customFormat="1" ht="17.45" customHeight="1">
      <c r="A75" s="12" t="s">
        <v>152</v>
      </c>
      <c r="B75" s="13" t="s">
        <v>153</v>
      </c>
      <c r="C75" s="14">
        <v>118.845</v>
      </c>
      <c r="D75" s="14">
        <v>118.914</v>
      </c>
      <c r="E75" s="14">
        <v>98.876000000000005</v>
      </c>
      <c r="F75" s="14">
        <v>88.935000000000002</v>
      </c>
      <c r="G75" s="14">
        <v>71.233000000000004</v>
      </c>
      <c r="H75" s="14">
        <v>77.319999999999993</v>
      </c>
      <c r="I75" s="14">
        <v>56.356000000000002</v>
      </c>
      <c r="J75" s="14">
        <v>59.442</v>
      </c>
      <c r="K75" s="14">
        <v>23.683</v>
      </c>
      <c r="L75" s="14">
        <v>24.66</v>
      </c>
      <c r="M75" s="14">
        <v>0</v>
      </c>
      <c r="N75" s="14">
        <v>0</v>
      </c>
      <c r="O75" s="15">
        <f t="shared" ref="O75:O113" si="1">SUM(C75:N75)</f>
        <v>738.26400000000001</v>
      </c>
    </row>
    <row r="76" spans="1:15" s="16" customFormat="1" ht="17.45" customHeight="1">
      <c r="A76" s="12" t="s">
        <v>154</v>
      </c>
      <c r="B76" s="13" t="s">
        <v>155</v>
      </c>
      <c r="C76" s="14">
        <v>798.26099999999997</v>
      </c>
      <c r="D76" s="14">
        <v>693.41600000000005</v>
      </c>
      <c r="E76" s="14">
        <v>1126.6289999999999</v>
      </c>
      <c r="F76" s="14">
        <v>1040.0989999999999</v>
      </c>
      <c r="G76" s="14">
        <v>952.00900000000001</v>
      </c>
      <c r="H76" s="14">
        <v>1098.827</v>
      </c>
      <c r="I76" s="14">
        <v>887.18200000000002</v>
      </c>
      <c r="J76" s="14">
        <v>900.11199999999997</v>
      </c>
      <c r="K76" s="14">
        <v>1069.1179999999999</v>
      </c>
      <c r="L76" s="14">
        <v>1033.415</v>
      </c>
      <c r="M76" s="14">
        <v>866.34699999999998</v>
      </c>
      <c r="N76" s="14">
        <v>785.33900000000006</v>
      </c>
      <c r="O76" s="15">
        <f t="shared" si="1"/>
        <v>11250.753999999999</v>
      </c>
    </row>
    <row r="77" spans="1:15" s="16" customFormat="1" ht="17.45" customHeight="1">
      <c r="A77" s="12" t="s">
        <v>156</v>
      </c>
      <c r="B77" s="13" t="s">
        <v>157</v>
      </c>
      <c r="C77" s="14">
        <v>1361.441</v>
      </c>
      <c r="D77" s="14">
        <v>1119.7190000000001</v>
      </c>
      <c r="E77" s="14">
        <v>1853.327</v>
      </c>
      <c r="F77" s="14">
        <v>1736.165</v>
      </c>
      <c r="G77" s="14">
        <v>1935.2090000000001</v>
      </c>
      <c r="H77" s="14">
        <v>2011.337</v>
      </c>
      <c r="I77" s="14">
        <v>1720.8219999999999</v>
      </c>
      <c r="J77" s="14">
        <v>1671.5709999999999</v>
      </c>
      <c r="K77" s="14">
        <v>2187.9670000000001</v>
      </c>
      <c r="L77" s="14">
        <v>2190.0540000000001</v>
      </c>
      <c r="M77" s="14">
        <v>2015.576</v>
      </c>
      <c r="N77" s="14">
        <v>2068.8470000000002</v>
      </c>
      <c r="O77" s="15">
        <f t="shared" si="1"/>
        <v>21872.035000000003</v>
      </c>
    </row>
    <row r="78" spans="1:15" s="16" customFormat="1" ht="17.45" customHeight="1">
      <c r="A78" s="12" t="s">
        <v>180</v>
      </c>
      <c r="B78" s="13" t="s">
        <v>181</v>
      </c>
      <c r="C78" s="14">
        <v>44493.368000000002</v>
      </c>
      <c r="D78" s="14">
        <v>42158.822999999997</v>
      </c>
      <c r="E78" s="14">
        <v>53216.472999999998</v>
      </c>
      <c r="F78" s="14">
        <v>50253.368000000002</v>
      </c>
      <c r="G78" s="14">
        <v>56090.924000000006</v>
      </c>
      <c r="H78" s="14">
        <v>56234.96</v>
      </c>
      <c r="I78" s="14">
        <v>57050.766000000003</v>
      </c>
      <c r="J78" s="14">
        <v>57918.074999999997</v>
      </c>
      <c r="K78" s="14">
        <v>62415.348999999995</v>
      </c>
      <c r="L78" s="14">
        <v>56789.211000000003</v>
      </c>
      <c r="M78" s="14">
        <v>58648.302000000003</v>
      </c>
      <c r="N78" s="14">
        <v>54702.281000000003</v>
      </c>
      <c r="O78" s="15">
        <f t="shared" si="1"/>
        <v>649971.9</v>
      </c>
    </row>
    <row r="79" spans="1:15" s="16" customFormat="1" ht="17.45" customHeight="1">
      <c r="A79" s="12" t="s">
        <v>118</v>
      </c>
      <c r="B79" s="13" t="s">
        <v>119</v>
      </c>
      <c r="C79" s="14">
        <v>1992.8920000000001</v>
      </c>
      <c r="D79" s="14">
        <v>1751.895</v>
      </c>
      <c r="E79" s="14">
        <v>2644.2779999999998</v>
      </c>
      <c r="F79" s="14">
        <v>2946.652</v>
      </c>
      <c r="G79" s="14">
        <v>1923.548</v>
      </c>
      <c r="H79" s="14">
        <v>1846.6179999999999</v>
      </c>
      <c r="I79" s="14">
        <v>2234.4059999999999</v>
      </c>
      <c r="J79" s="14">
        <v>1903.4369999999999</v>
      </c>
      <c r="K79" s="14">
        <v>2450.6950000000002</v>
      </c>
      <c r="L79" s="14">
        <v>2687.873</v>
      </c>
      <c r="M79" s="14">
        <v>2535.0909999999999</v>
      </c>
      <c r="N79" s="14">
        <v>2838.8629999999998</v>
      </c>
      <c r="O79" s="15">
        <f t="shared" si="1"/>
        <v>27756.248000000003</v>
      </c>
    </row>
    <row r="80" spans="1:15" s="16" customFormat="1" ht="17.45" customHeight="1">
      <c r="A80" s="12" t="s">
        <v>158</v>
      </c>
      <c r="B80" s="13" t="s">
        <v>159</v>
      </c>
      <c r="C80" s="14">
        <v>42.673000000000002</v>
      </c>
      <c r="D80" s="14">
        <v>42.552</v>
      </c>
      <c r="E80" s="14">
        <v>42.72</v>
      </c>
      <c r="F80" s="14">
        <v>44.725000000000001</v>
      </c>
      <c r="G80" s="14">
        <v>42.936</v>
      </c>
      <c r="H80" s="14">
        <v>67.153000000000006</v>
      </c>
      <c r="I80" s="14">
        <v>35.96</v>
      </c>
      <c r="J80" s="14">
        <v>36.112000000000002</v>
      </c>
      <c r="K80" s="14">
        <v>36.304000000000002</v>
      </c>
      <c r="L80" s="14">
        <v>72.349000000000004</v>
      </c>
      <c r="M80" s="14">
        <v>35.856999999999999</v>
      </c>
      <c r="N80" s="14">
        <v>72.266000000000005</v>
      </c>
      <c r="O80" s="15">
        <f t="shared" si="1"/>
        <v>571.60699999999997</v>
      </c>
    </row>
    <row r="81" spans="1:15" s="16" customFormat="1" ht="17.45" customHeight="1">
      <c r="A81" s="12" t="s">
        <v>160</v>
      </c>
      <c r="B81" s="13" t="s">
        <v>161</v>
      </c>
      <c r="C81" s="14">
        <v>217.73400000000001</v>
      </c>
      <c r="D81" s="14">
        <v>217.839</v>
      </c>
      <c r="E81" s="14">
        <v>102.40600000000001</v>
      </c>
      <c r="F81" s="14">
        <v>127.154</v>
      </c>
      <c r="G81" s="14">
        <v>102.77800000000001</v>
      </c>
      <c r="H81" s="14">
        <v>282.18</v>
      </c>
      <c r="I81" s="14">
        <v>213.762</v>
      </c>
      <c r="J81" s="14">
        <v>223.553</v>
      </c>
      <c r="K81" s="14">
        <v>309.459</v>
      </c>
      <c r="L81" s="14">
        <v>413.07</v>
      </c>
      <c r="M81" s="14">
        <v>145.05600000000001</v>
      </c>
      <c r="N81" s="14">
        <v>419.13900000000001</v>
      </c>
      <c r="O81" s="15">
        <f t="shared" si="1"/>
        <v>2774.13</v>
      </c>
    </row>
    <row r="82" spans="1:15" s="16" customFormat="1" ht="17.45" customHeight="1">
      <c r="A82" s="12" t="s">
        <v>162</v>
      </c>
      <c r="B82" s="13" t="s">
        <v>163</v>
      </c>
      <c r="C82" s="14">
        <v>269.57</v>
      </c>
      <c r="D82" s="14">
        <v>287.68099999999998</v>
      </c>
      <c r="E82" s="14">
        <v>517.25199999999995</v>
      </c>
      <c r="F82" s="14">
        <v>526.779</v>
      </c>
      <c r="G82" s="14">
        <v>590.36300000000006</v>
      </c>
      <c r="H82" s="14">
        <v>580.74199999999996</v>
      </c>
      <c r="I82" s="14">
        <v>587.58199999999999</v>
      </c>
      <c r="J82" s="14">
        <v>558.40499999999997</v>
      </c>
      <c r="K82" s="14">
        <v>550.52200000000005</v>
      </c>
      <c r="L82" s="14">
        <v>642.87099999999998</v>
      </c>
      <c r="M82" s="14">
        <v>531.60299999999995</v>
      </c>
      <c r="N82" s="14">
        <v>541.14099999999996</v>
      </c>
      <c r="O82" s="15">
        <f t="shared" si="1"/>
        <v>6184.5109999999995</v>
      </c>
    </row>
    <row r="83" spans="1:15" s="16" customFormat="1" ht="17.45" customHeight="1">
      <c r="A83" s="12" t="s">
        <v>164</v>
      </c>
      <c r="B83" s="13" t="s">
        <v>165</v>
      </c>
      <c r="C83" s="14">
        <v>418.5</v>
      </c>
      <c r="D83" s="14">
        <v>374.90600000000001</v>
      </c>
      <c r="E83" s="14">
        <v>326.24599999999998</v>
      </c>
      <c r="F83" s="14">
        <v>349.91899999999998</v>
      </c>
      <c r="G83" s="14">
        <v>459.53699999999998</v>
      </c>
      <c r="H83" s="14">
        <v>678.89700000000005</v>
      </c>
      <c r="I83" s="14">
        <v>304.50200000000001</v>
      </c>
      <c r="J83" s="14">
        <v>332.05900000000003</v>
      </c>
      <c r="K83" s="14">
        <v>490.80399999999997</v>
      </c>
      <c r="L83" s="14">
        <v>389.05900000000003</v>
      </c>
      <c r="M83" s="14">
        <v>252.46799999999999</v>
      </c>
      <c r="N83" s="14">
        <v>485.2</v>
      </c>
      <c r="O83" s="15">
        <f t="shared" si="1"/>
        <v>4862.0969999999998</v>
      </c>
    </row>
    <row r="84" spans="1:15" s="16" customFormat="1" ht="17.45" customHeight="1">
      <c r="A84" s="12" t="s">
        <v>166</v>
      </c>
      <c r="B84" s="13" t="s">
        <v>167</v>
      </c>
      <c r="C84" s="14">
        <v>1040.904</v>
      </c>
      <c r="D84" s="14">
        <v>1107.155</v>
      </c>
      <c r="E84" s="14">
        <v>1075.847</v>
      </c>
      <c r="F84" s="14">
        <v>1090.1500000000001</v>
      </c>
      <c r="G84" s="14">
        <v>1123.914</v>
      </c>
      <c r="H84" s="14">
        <v>1117.8900000000001</v>
      </c>
      <c r="I84" s="14">
        <v>981.85799999999995</v>
      </c>
      <c r="J84" s="14">
        <v>1203.758</v>
      </c>
      <c r="K84" s="14">
        <v>1471.636</v>
      </c>
      <c r="L84" s="14">
        <v>1524.1389999999999</v>
      </c>
      <c r="M84" s="14">
        <v>1167.3720000000001</v>
      </c>
      <c r="N84" s="14">
        <v>1181.1410000000001</v>
      </c>
      <c r="O84" s="15">
        <f t="shared" si="1"/>
        <v>14085.763999999999</v>
      </c>
    </row>
    <row r="85" spans="1:15" s="16" customFormat="1" ht="17.45" customHeight="1">
      <c r="A85" s="12" t="s">
        <v>168</v>
      </c>
      <c r="B85" s="13" t="s">
        <v>169</v>
      </c>
      <c r="C85" s="14">
        <v>444.05500000000001</v>
      </c>
      <c r="D85" s="14">
        <v>469.71199999999999</v>
      </c>
      <c r="E85" s="14">
        <v>528.47500000000002</v>
      </c>
      <c r="F85" s="14">
        <v>518.87699999999995</v>
      </c>
      <c r="G85" s="14">
        <v>497.39600000000002</v>
      </c>
      <c r="H85" s="14">
        <v>1289.25</v>
      </c>
      <c r="I85" s="14">
        <v>1499.13</v>
      </c>
      <c r="J85" s="14">
        <v>1406.2950000000001</v>
      </c>
      <c r="K85" s="14">
        <v>1661.829</v>
      </c>
      <c r="L85" s="14">
        <v>1664.326</v>
      </c>
      <c r="M85" s="14">
        <v>1757.44</v>
      </c>
      <c r="N85" s="14">
        <v>1596.12</v>
      </c>
      <c r="O85" s="15">
        <f t="shared" si="1"/>
        <v>13332.905000000002</v>
      </c>
    </row>
    <row r="86" spans="1:15" s="16" customFormat="1" ht="17.45" customHeight="1">
      <c r="A86" s="12" t="s">
        <v>170</v>
      </c>
      <c r="B86" s="13" t="s">
        <v>171</v>
      </c>
      <c r="C86" s="14">
        <v>1422.7080000000001</v>
      </c>
      <c r="D86" s="14">
        <v>1678.0329999999999</v>
      </c>
      <c r="E86" s="14">
        <v>2059.6260000000002</v>
      </c>
      <c r="F86" s="14">
        <v>1832.3130000000001</v>
      </c>
      <c r="G86" s="14">
        <v>1668.865</v>
      </c>
      <c r="H86" s="14">
        <v>1688.529</v>
      </c>
      <c r="I86" s="14">
        <v>1954.7550000000001</v>
      </c>
      <c r="J86" s="14">
        <v>1956.163</v>
      </c>
      <c r="K86" s="14">
        <v>2313.799</v>
      </c>
      <c r="L86" s="14">
        <v>2974.3429999999998</v>
      </c>
      <c r="M86" s="14">
        <v>2691.9560000000001</v>
      </c>
      <c r="N86" s="14">
        <v>2055.8510000000001</v>
      </c>
      <c r="O86" s="15">
        <f t="shared" si="1"/>
        <v>24296.941000000003</v>
      </c>
    </row>
    <row r="87" spans="1:15" s="16" customFormat="1" ht="17.45" customHeight="1">
      <c r="A87" s="12" t="s">
        <v>172</v>
      </c>
      <c r="B87" s="13" t="s">
        <v>173</v>
      </c>
      <c r="C87" s="14">
        <v>1167.7829999999999</v>
      </c>
      <c r="D87" s="14">
        <v>1342.384</v>
      </c>
      <c r="E87" s="14">
        <v>1318.2760000000001</v>
      </c>
      <c r="F87" s="14">
        <v>1324.876</v>
      </c>
      <c r="G87" s="14">
        <v>1361.3230000000001</v>
      </c>
      <c r="H87" s="14">
        <v>1392.5360000000001</v>
      </c>
      <c r="I87" s="14">
        <v>1276.8969999999999</v>
      </c>
      <c r="J87" s="14">
        <v>1274.5039999999999</v>
      </c>
      <c r="K87" s="14">
        <v>1287.527</v>
      </c>
      <c r="L87" s="14">
        <v>1284.309</v>
      </c>
      <c r="M87" s="14">
        <v>1223.55</v>
      </c>
      <c r="N87" s="14">
        <v>1288.3440000000001</v>
      </c>
      <c r="O87" s="15">
        <f t="shared" si="1"/>
        <v>15542.309000000001</v>
      </c>
    </row>
    <row r="88" spans="1:15" s="16" customFormat="1" ht="17.45" customHeight="1">
      <c r="A88" s="12" t="s">
        <v>174</v>
      </c>
      <c r="B88" s="13" t="s">
        <v>175</v>
      </c>
      <c r="C88" s="14">
        <v>143.62899999999999</v>
      </c>
      <c r="D88" s="14">
        <v>295.59500000000003</v>
      </c>
      <c r="E88" s="14">
        <v>273.05099999999999</v>
      </c>
      <c r="F88" s="14">
        <v>397.04</v>
      </c>
      <c r="G88" s="14">
        <v>212.41200000000001</v>
      </c>
      <c r="H88" s="14">
        <v>396.92</v>
      </c>
      <c r="I88" s="14">
        <v>318.642</v>
      </c>
      <c r="J88" s="14">
        <v>380.05900000000003</v>
      </c>
      <c r="K88" s="14">
        <v>400.38900000000001</v>
      </c>
      <c r="L88" s="14">
        <v>420.91699999999997</v>
      </c>
      <c r="M88" s="14">
        <v>344.55599999999998</v>
      </c>
      <c r="N88" s="14">
        <v>413.21800000000002</v>
      </c>
      <c r="O88" s="15">
        <f t="shared" si="1"/>
        <v>3996.4280000000003</v>
      </c>
    </row>
    <row r="89" spans="1:15" s="16" customFormat="1" ht="17.45" customHeight="1">
      <c r="A89" s="12" t="s">
        <v>176</v>
      </c>
      <c r="B89" s="13" t="s">
        <v>177</v>
      </c>
      <c r="C89" s="14">
        <v>89</v>
      </c>
      <c r="D89" s="14">
        <v>44.625999999999998</v>
      </c>
      <c r="E89" s="14">
        <v>0</v>
      </c>
      <c r="F89" s="14">
        <v>0</v>
      </c>
      <c r="G89" s="14">
        <v>0</v>
      </c>
      <c r="H89" s="14">
        <v>0</v>
      </c>
      <c r="I89" s="14">
        <v>45.585999999999999</v>
      </c>
      <c r="J89" s="14">
        <v>0</v>
      </c>
      <c r="K89" s="14">
        <v>0</v>
      </c>
      <c r="L89" s="14">
        <v>0</v>
      </c>
      <c r="M89" s="14">
        <v>0</v>
      </c>
      <c r="N89" s="14">
        <v>0</v>
      </c>
      <c r="O89" s="15">
        <f t="shared" si="1"/>
        <v>179.21199999999999</v>
      </c>
    </row>
    <row r="90" spans="1:15" s="16" customFormat="1" ht="17.45" customHeight="1">
      <c r="A90" s="12" t="s">
        <v>178</v>
      </c>
      <c r="B90" s="13" t="s">
        <v>179</v>
      </c>
      <c r="C90" s="14">
        <v>519.93100000000004</v>
      </c>
      <c r="D90" s="14">
        <v>646.47699999999998</v>
      </c>
      <c r="E90" s="14">
        <v>445.00400000000002</v>
      </c>
      <c r="F90" s="14">
        <v>462.089</v>
      </c>
      <c r="G90" s="14">
        <v>540.85900000000004</v>
      </c>
      <c r="H90" s="14">
        <v>550.13099999999997</v>
      </c>
      <c r="I90" s="14">
        <v>562.71500000000003</v>
      </c>
      <c r="J90" s="14">
        <v>412.50599999999997</v>
      </c>
      <c r="K90" s="14">
        <v>574.21199999999999</v>
      </c>
      <c r="L90" s="14">
        <v>588.38</v>
      </c>
      <c r="M90" s="14">
        <v>687.24800000000005</v>
      </c>
      <c r="N90" s="14">
        <v>700.26599999999996</v>
      </c>
      <c r="O90" s="15">
        <f t="shared" si="1"/>
        <v>6689.8179999999993</v>
      </c>
    </row>
    <row r="91" spans="1:15" s="16" customFormat="1" ht="17.45" customHeight="1">
      <c r="A91" s="12" t="s">
        <v>182</v>
      </c>
      <c r="B91" s="13" t="s">
        <v>183</v>
      </c>
      <c r="C91" s="14">
        <v>299.46499999999997</v>
      </c>
      <c r="D91" s="14">
        <v>293.44</v>
      </c>
      <c r="E91" s="14">
        <v>227.15600000000001</v>
      </c>
      <c r="F91" s="14">
        <v>280.346</v>
      </c>
      <c r="G91" s="14">
        <v>285.58199999999999</v>
      </c>
      <c r="H91" s="14">
        <v>283.16000000000003</v>
      </c>
      <c r="I91" s="14">
        <v>236.19300000000001</v>
      </c>
      <c r="J91" s="14">
        <v>248.09700000000001</v>
      </c>
      <c r="K91" s="14">
        <v>240.14</v>
      </c>
      <c r="L91" s="14">
        <v>236.304</v>
      </c>
      <c r="M91" s="14">
        <v>232.94399999999999</v>
      </c>
      <c r="N91" s="14">
        <v>236.02699999999999</v>
      </c>
      <c r="O91" s="15">
        <f t="shared" si="1"/>
        <v>3098.8540000000003</v>
      </c>
    </row>
    <row r="92" spans="1:15" s="16" customFormat="1" ht="17.45" customHeight="1">
      <c r="A92" s="12" t="s">
        <v>184</v>
      </c>
      <c r="B92" s="13" t="s">
        <v>185</v>
      </c>
      <c r="C92" s="14">
        <v>786.18200000000002</v>
      </c>
      <c r="D92" s="14">
        <v>751.13099999999997</v>
      </c>
      <c r="E92" s="14">
        <v>781.37800000000004</v>
      </c>
      <c r="F92" s="14">
        <v>691.95699999999999</v>
      </c>
      <c r="G92" s="14">
        <v>740.04899999999998</v>
      </c>
      <c r="H92" s="14">
        <v>760.38599999999997</v>
      </c>
      <c r="I92" s="14">
        <v>722.05399999999997</v>
      </c>
      <c r="J92" s="14">
        <v>834.26300000000003</v>
      </c>
      <c r="K92" s="14">
        <v>931.24199999999996</v>
      </c>
      <c r="L92" s="14">
        <v>891.26900000000001</v>
      </c>
      <c r="M92" s="14">
        <v>999.16</v>
      </c>
      <c r="N92" s="14">
        <v>945.43100000000004</v>
      </c>
      <c r="O92" s="15">
        <f t="shared" si="1"/>
        <v>9834.5020000000022</v>
      </c>
    </row>
    <row r="93" spans="1:15" s="16" customFormat="1" ht="17.45" customHeight="1">
      <c r="A93" s="12" t="s">
        <v>186</v>
      </c>
      <c r="B93" s="13" t="s">
        <v>187</v>
      </c>
      <c r="C93" s="14">
        <v>89.28</v>
      </c>
      <c r="D93" s="14">
        <v>104.221</v>
      </c>
      <c r="E93" s="14">
        <v>89.331999999999994</v>
      </c>
      <c r="F93" s="14">
        <v>89.387</v>
      </c>
      <c r="G93" s="14">
        <v>89.421999999999997</v>
      </c>
      <c r="H93" s="14">
        <v>104.42400000000001</v>
      </c>
      <c r="I93" s="14">
        <v>134.32</v>
      </c>
      <c r="J93" s="14">
        <v>131.191</v>
      </c>
      <c r="K93" s="14">
        <v>140.75700000000001</v>
      </c>
      <c r="L93" s="14">
        <v>175.25</v>
      </c>
      <c r="M93" s="14">
        <v>44.627000000000002</v>
      </c>
      <c r="N93" s="14">
        <v>89.147999999999996</v>
      </c>
      <c r="O93" s="15">
        <f t="shared" si="1"/>
        <v>1281.3589999999999</v>
      </c>
    </row>
    <row r="94" spans="1:15" s="16" customFormat="1" ht="17.45" customHeight="1">
      <c r="A94" s="12" t="s">
        <v>188</v>
      </c>
      <c r="B94" s="13" t="s">
        <v>189</v>
      </c>
      <c r="C94" s="14">
        <v>2348.346</v>
      </c>
      <c r="D94" s="14">
        <v>1885.0540000000001</v>
      </c>
      <c r="E94" s="14">
        <v>1724.595</v>
      </c>
      <c r="F94" s="14">
        <v>1947.424</v>
      </c>
      <c r="G94" s="14">
        <v>1878.807</v>
      </c>
      <c r="H94" s="14">
        <v>1677.617</v>
      </c>
      <c r="I94" s="14">
        <v>1572.8040000000001</v>
      </c>
      <c r="J94" s="14">
        <v>1745.116</v>
      </c>
      <c r="K94" s="14">
        <v>2044.8610000000001</v>
      </c>
      <c r="L94" s="14">
        <v>2154.2919999999999</v>
      </c>
      <c r="M94" s="14">
        <v>1751.585</v>
      </c>
      <c r="N94" s="14">
        <v>2232.2600000000002</v>
      </c>
      <c r="O94" s="15">
        <f t="shared" si="1"/>
        <v>22962.760999999999</v>
      </c>
    </row>
    <row r="95" spans="1:15" s="16" customFormat="1" ht="17.45" customHeight="1">
      <c r="A95" s="12" t="s">
        <v>190</v>
      </c>
      <c r="B95" s="13" t="s">
        <v>191</v>
      </c>
      <c r="C95" s="14">
        <v>344.64800000000002</v>
      </c>
      <c r="D95" s="14">
        <v>335.25599999999997</v>
      </c>
      <c r="E95" s="14">
        <v>343.577</v>
      </c>
      <c r="F95" s="14">
        <v>344.45299999999997</v>
      </c>
      <c r="G95" s="14">
        <v>432.82</v>
      </c>
      <c r="H95" s="14">
        <v>433.18700000000001</v>
      </c>
      <c r="I95" s="14">
        <v>433.23700000000002</v>
      </c>
      <c r="J95" s="14">
        <v>431.82</v>
      </c>
      <c r="K95" s="14">
        <v>388.24</v>
      </c>
      <c r="L95" s="14">
        <v>387.495</v>
      </c>
      <c r="M95" s="14">
        <v>388.923</v>
      </c>
      <c r="N95" s="14">
        <v>341.899</v>
      </c>
      <c r="O95" s="15">
        <f t="shared" si="1"/>
        <v>4605.5550000000003</v>
      </c>
    </row>
    <row r="96" spans="1:15" s="16" customFormat="1" ht="17.45" customHeight="1">
      <c r="A96" s="12" t="s">
        <v>192</v>
      </c>
      <c r="B96" s="13" t="s">
        <v>193</v>
      </c>
      <c r="C96" s="14">
        <v>132.93799999999999</v>
      </c>
      <c r="D96" s="14">
        <v>129.23099999999999</v>
      </c>
      <c r="E96" s="14">
        <v>165.35300000000001</v>
      </c>
      <c r="F96" s="14">
        <v>161.39500000000001</v>
      </c>
      <c r="G96" s="14">
        <v>158.68700000000001</v>
      </c>
      <c r="H96" s="14">
        <v>161.374</v>
      </c>
      <c r="I96" s="14">
        <v>164.57400000000001</v>
      </c>
      <c r="J96" s="14">
        <v>198.34399999999999</v>
      </c>
      <c r="K96" s="14">
        <v>210.86799999999999</v>
      </c>
      <c r="L96" s="14">
        <v>206.93299999999999</v>
      </c>
      <c r="M96" s="14">
        <v>257.44900000000001</v>
      </c>
      <c r="N96" s="14">
        <v>254.21199999999999</v>
      </c>
      <c r="O96" s="15">
        <f t="shared" si="1"/>
        <v>2201.3580000000002</v>
      </c>
    </row>
    <row r="97" spans="1:16" s="16" customFormat="1" ht="17.45" customHeight="1">
      <c r="A97" s="12" t="s">
        <v>194</v>
      </c>
      <c r="B97" s="13" t="s">
        <v>195</v>
      </c>
      <c r="C97" s="14">
        <v>42.643000000000001</v>
      </c>
      <c r="D97" s="14">
        <v>83.492000000000004</v>
      </c>
      <c r="E97" s="14">
        <v>57.811</v>
      </c>
      <c r="F97" s="14">
        <v>97.162000000000006</v>
      </c>
      <c r="G97" s="14">
        <v>39.768000000000001</v>
      </c>
      <c r="H97" s="14">
        <v>81.441000000000003</v>
      </c>
      <c r="I97" s="14">
        <v>85.45</v>
      </c>
      <c r="J97" s="14">
        <v>84.224999999999994</v>
      </c>
      <c r="K97" s="14">
        <v>86.986999999999995</v>
      </c>
      <c r="L97" s="14">
        <v>85.817999999999998</v>
      </c>
      <c r="M97" s="14">
        <v>87.74</v>
      </c>
      <c r="N97" s="14">
        <v>84.587000000000003</v>
      </c>
      <c r="O97" s="15">
        <f t="shared" si="1"/>
        <v>917.12399999999991</v>
      </c>
    </row>
    <row r="98" spans="1:16" s="16" customFormat="1" ht="17.45" customHeight="1">
      <c r="A98" s="12" t="s">
        <v>196</v>
      </c>
      <c r="B98" s="13" t="s">
        <v>197</v>
      </c>
      <c r="C98" s="14">
        <v>1858.7339999999999</v>
      </c>
      <c r="D98" s="14">
        <v>1356.4849999999999</v>
      </c>
      <c r="E98" s="14">
        <v>1870.3409999999999</v>
      </c>
      <c r="F98" s="14">
        <v>1539.489</v>
      </c>
      <c r="G98" s="14">
        <v>1451.4359999999999</v>
      </c>
      <c r="H98" s="14">
        <v>1694.336</v>
      </c>
      <c r="I98" s="14">
        <v>1861.7190000000001</v>
      </c>
      <c r="J98" s="14">
        <v>2307.0160000000001</v>
      </c>
      <c r="K98" s="14">
        <v>2329.2890000000002</v>
      </c>
      <c r="L98" s="14">
        <v>2377.9769999999999</v>
      </c>
      <c r="M98" s="14">
        <v>2115.2779999999998</v>
      </c>
      <c r="N98" s="14">
        <v>1672.9649999999999</v>
      </c>
      <c r="O98" s="15">
        <f t="shared" si="1"/>
        <v>22435.064999999995</v>
      </c>
    </row>
    <row r="99" spans="1:16" s="16" customFormat="1" ht="17.45" customHeight="1">
      <c r="A99" s="12" t="s">
        <v>198</v>
      </c>
      <c r="B99" s="13" t="s">
        <v>199</v>
      </c>
      <c r="C99" s="14">
        <v>752.32899999999995</v>
      </c>
      <c r="D99" s="14">
        <v>914.47299999999996</v>
      </c>
      <c r="E99" s="14">
        <v>822.91700000000003</v>
      </c>
      <c r="F99" s="14">
        <v>809.37699999999995</v>
      </c>
      <c r="G99" s="14">
        <v>673.15300000000002</v>
      </c>
      <c r="H99" s="14">
        <v>917.63300000000004</v>
      </c>
      <c r="I99" s="14">
        <v>605.37900000000002</v>
      </c>
      <c r="J99" s="14">
        <v>1016.523</v>
      </c>
      <c r="K99" s="14">
        <v>656.57100000000003</v>
      </c>
      <c r="L99" s="14">
        <v>850.18</v>
      </c>
      <c r="M99" s="14">
        <v>1038.3589999999999</v>
      </c>
      <c r="N99" s="14">
        <v>1059.2909999999999</v>
      </c>
      <c r="O99" s="15">
        <f t="shared" si="1"/>
        <v>10116.184999999999</v>
      </c>
    </row>
    <row r="100" spans="1:16" s="16" customFormat="1" ht="17.45" customHeight="1">
      <c r="A100" s="12" t="s">
        <v>200</v>
      </c>
      <c r="B100" s="13" t="s">
        <v>201</v>
      </c>
      <c r="C100" s="14">
        <v>1553.451</v>
      </c>
      <c r="D100" s="14">
        <v>1323.912</v>
      </c>
      <c r="E100" s="14">
        <v>2039.2059999999999</v>
      </c>
      <c r="F100" s="14">
        <v>1456.4580000000001</v>
      </c>
      <c r="G100" s="14">
        <v>2068.9850000000001</v>
      </c>
      <c r="H100" s="14">
        <v>1813.787</v>
      </c>
      <c r="I100" s="14">
        <v>1882.8109999999999</v>
      </c>
      <c r="J100" s="14">
        <v>1495.9449999999999</v>
      </c>
      <c r="K100" s="14">
        <v>1821.999</v>
      </c>
      <c r="L100" s="14">
        <v>2127.451</v>
      </c>
      <c r="M100" s="14">
        <v>1747.691</v>
      </c>
      <c r="N100" s="14">
        <v>1669.7670000000001</v>
      </c>
      <c r="O100" s="15">
        <f t="shared" si="1"/>
        <v>21001.463</v>
      </c>
    </row>
    <row r="101" spans="1:16" s="16" customFormat="1" ht="17.45" customHeight="1">
      <c r="A101" s="12" t="s">
        <v>202</v>
      </c>
      <c r="B101" s="13" t="s">
        <v>203</v>
      </c>
      <c r="C101" s="14">
        <v>4397.4390000000003</v>
      </c>
      <c r="D101" s="14">
        <v>4814.9390000000003</v>
      </c>
      <c r="E101" s="14">
        <v>4142.8850000000002</v>
      </c>
      <c r="F101" s="14">
        <v>4341.6750000000002</v>
      </c>
      <c r="G101" s="14">
        <v>2765.569</v>
      </c>
      <c r="H101" s="14">
        <v>3181.6550000000002</v>
      </c>
      <c r="I101" s="14">
        <v>4691.0609999999997</v>
      </c>
      <c r="J101" s="14">
        <v>4153.5020000000004</v>
      </c>
      <c r="K101" s="14">
        <v>4924.2619999999997</v>
      </c>
      <c r="L101" s="14">
        <v>4425.3490000000002</v>
      </c>
      <c r="M101" s="14">
        <v>4799.4639999999999</v>
      </c>
      <c r="N101" s="14">
        <v>4425.3379999999997</v>
      </c>
      <c r="O101" s="15">
        <f t="shared" si="1"/>
        <v>51063.138000000006</v>
      </c>
    </row>
    <row r="102" spans="1:16" s="16" customFormat="1" ht="17.45" customHeight="1">
      <c r="A102" s="12" t="s">
        <v>204</v>
      </c>
      <c r="B102" s="13" t="s">
        <v>205</v>
      </c>
      <c r="C102" s="14">
        <v>41.164999999999999</v>
      </c>
      <c r="D102" s="14">
        <v>0</v>
      </c>
      <c r="E102" s="14">
        <v>56.31</v>
      </c>
      <c r="F102" s="14">
        <v>44.627000000000002</v>
      </c>
      <c r="G102" s="14">
        <v>44.48</v>
      </c>
      <c r="H102" s="14">
        <v>55.832999999999998</v>
      </c>
      <c r="I102" s="14">
        <v>41.633000000000003</v>
      </c>
      <c r="J102" s="14">
        <v>57.274999999999999</v>
      </c>
      <c r="K102" s="14">
        <v>44.316000000000003</v>
      </c>
      <c r="L102" s="14">
        <v>56.904000000000003</v>
      </c>
      <c r="M102" s="14">
        <v>40.75</v>
      </c>
      <c r="N102" s="14">
        <v>43.683</v>
      </c>
      <c r="O102" s="15">
        <f t="shared" si="1"/>
        <v>526.976</v>
      </c>
    </row>
    <row r="103" spans="1:16" s="16" customFormat="1" ht="17.45" customHeight="1">
      <c r="A103" s="12" t="s">
        <v>206</v>
      </c>
      <c r="B103" s="13" t="s">
        <v>207</v>
      </c>
      <c r="C103" s="14">
        <v>0</v>
      </c>
      <c r="D103" s="14">
        <v>0</v>
      </c>
      <c r="E103" s="14">
        <v>0</v>
      </c>
      <c r="F103" s="14">
        <v>0</v>
      </c>
      <c r="G103" s="14">
        <v>0</v>
      </c>
      <c r="H103" s="14">
        <v>0</v>
      </c>
      <c r="I103" s="14">
        <v>0</v>
      </c>
      <c r="J103" s="14">
        <v>0</v>
      </c>
      <c r="K103" s="14">
        <v>41.390999999999998</v>
      </c>
      <c r="L103" s="14">
        <v>0</v>
      </c>
      <c r="M103" s="14">
        <v>69.918999999999997</v>
      </c>
      <c r="N103" s="14">
        <v>0</v>
      </c>
      <c r="O103" s="15">
        <f t="shared" si="1"/>
        <v>111.31</v>
      </c>
    </row>
    <row r="104" spans="1:16" s="16" customFormat="1" ht="17.45" customHeight="1">
      <c r="A104" s="12" t="s">
        <v>208</v>
      </c>
      <c r="B104" s="13" t="s">
        <v>209</v>
      </c>
      <c r="C104" s="14">
        <v>918.505</v>
      </c>
      <c r="D104" s="14">
        <v>474.03500000000003</v>
      </c>
      <c r="E104" s="14">
        <v>909.995</v>
      </c>
      <c r="F104" s="14">
        <v>904.59100000000001</v>
      </c>
      <c r="G104" s="14">
        <v>942.87900000000002</v>
      </c>
      <c r="H104" s="14">
        <v>891.13199999999995</v>
      </c>
      <c r="I104" s="14">
        <v>998.30799999999999</v>
      </c>
      <c r="J104" s="14">
        <v>893.52599999999995</v>
      </c>
      <c r="K104" s="14">
        <v>1158.921</v>
      </c>
      <c r="L104" s="14">
        <v>936.89499999999998</v>
      </c>
      <c r="M104" s="14">
        <v>1092.876</v>
      </c>
      <c r="N104" s="14">
        <v>923.37300000000005</v>
      </c>
      <c r="O104" s="15">
        <f t="shared" si="1"/>
        <v>11045.036</v>
      </c>
    </row>
    <row r="105" spans="1:16" s="16" customFormat="1" ht="17.45" customHeight="1">
      <c r="A105" s="12" t="s">
        <v>210</v>
      </c>
      <c r="B105" s="13" t="s">
        <v>211</v>
      </c>
      <c r="C105" s="14">
        <v>14.824999999999999</v>
      </c>
      <c r="D105" s="14">
        <v>0</v>
      </c>
      <c r="E105" s="14">
        <v>0</v>
      </c>
      <c r="F105" s="14">
        <v>0</v>
      </c>
      <c r="G105" s="14">
        <v>0</v>
      </c>
      <c r="H105" s="14">
        <v>0</v>
      </c>
      <c r="I105" s="14">
        <v>0</v>
      </c>
      <c r="J105" s="14">
        <v>0</v>
      </c>
      <c r="K105" s="14">
        <v>0</v>
      </c>
      <c r="L105" s="14">
        <v>0</v>
      </c>
      <c r="M105" s="14">
        <v>0</v>
      </c>
      <c r="N105" s="14">
        <v>0</v>
      </c>
      <c r="O105" s="15">
        <f t="shared" si="1"/>
        <v>14.824999999999999</v>
      </c>
    </row>
    <row r="106" spans="1:16" s="16" customFormat="1" ht="17.45" customHeight="1">
      <c r="A106" s="12" t="s">
        <v>212</v>
      </c>
      <c r="B106" s="13" t="s">
        <v>213</v>
      </c>
      <c r="C106" s="14">
        <v>208.81100000000001</v>
      </c>
      <c r="D106" s="14">
        <v>167.017</v>
      </c>
      <c r="E106" s="14">
        <v>223.86699999999999</v>
      </c>
      <c r="F106" s="14">
        <v>176.334</v>
      </c>
      <c r="G106" s="14">
        <v>224.66800000000001</v>
      </c>
      <c r="H106" s="14">
        <v>249.465</v>
      </c>
      <c r="I106" s="14">
        <v>221.38900000000001</v>
      </c>
      <c r="J106" s="14">
        <v>177.114</v>
      </c>
      <c r="K106" s="14">
        <v>219.16</v>
      </c>
      <c r="L106" s="14">
        <v>223.96</v>
      </c>
      <c r="M106" s="14">
        <v>179.012</v>
      </c>
      <c r="N106" s="14">
        <v>202.773</v>
      </c>
      <c r="O106" s="15">
        <f t="shared" si="1"/>
        <v>2473.5700000000002</v>
      </c>
    </row>
    <row r="107" spans="1:16" ht="21" customHeight="1">
      <c r="A107" s="12" t="s">
        <v>214</v>
      </c>
      <c r="B107" s="13" t="s">
        <v>215</v>
      </c>
      <c r="C107" s="14">
        <v>156.69399999999999</v>
      </c>
      <c r="D107" s="14">
        <v>157.68700000000001</v>
      </c>
      <c r="E107" s="14">
        <v>154.511</v>
      </c>
      <c r="F107" s="14">
        <v>155.55199999999999</v>
      </c>
      <c r="G107" s="14">
        <v>119.14</v>
      </c>
      <c r="H107" s="14">
        <v>153.11500000000001</v>
      </c>
      <c r="I107" s="14">
        <v>77.808999999999997</v>
      </c>
      <c r="J107" s="14">
        <v>34.734000000000002</v>
      </c>
      <c r="K107" s="14">
        <v>0</v>
      </c>
      <c r="L107" s="14">
        <v>117.166</v>
      </c>
      <c r="M107" s="14">
        <v>113.208</v>
      </c>
      <c r="N107" s="14">
        <v>39.636000000000003</v>
      </c>
      <c r="O107" s="15">
        <f t="shared" si="1"/>
        <v>1279.252</v>
      </c>
      <c r="P107" s="17"/>
    </row>
    <row r="108" spans="1:16">
      <c r="A108" s="12" t="s">
        <v>216</v>
      </c>
      <c r="B108" s="13" t="s">
        <v>217</v>
      </c>
      <c r="C108" s="14">
        <v>0</v>
      </c>
      <c r="D108" s="14">
        <v>0</v>
      </c>
      <c r="E108" s="14">
        <v>43.621000000000002</v>
      </c>
      <c r="F108" s="14">
        <v>42.609000000000002</v>
      </c>
      <c r="G108" s="14">
        <v>44.805</v>
      </c>
      <c r="H108" s="14">
        <v>42.853999999999999</v>
      </c>
      <c r="I108" s="14">
        <v>89.471999999999994</v>
      </c>
      <c r="J108" s="14">
        <v>59.771999999999998</v>
      </c>
      <c r="K108" s="14">
        <v>59.753</v>
      </c>
      <c r="L108" s="14">
        <v>59.515999999999998</v>
      </c>
      <c r="M108" s="14">
        <v>43.04</v>
      </c>
      <c r="N108" s="14">
        <v>44.609000000000002</v>
      </c>
      <c r="O108" s="15">
        <f t="shared" si="1"/>
        <v>530.05100000000004</v>
      </c>
      <c r="P108" s="17"/>
    </row>
    <row r="109" spans="1:16">
      <c r="A109" s="12" t="s">
        <v>218</v>
      </c>
      <c r="B109" s="13" t="s">
        <v>219</v>
      </c>
      <c r="C109" s="14">
        <v>129.52000000000001</v>
      </c>
      <c r="D109" s="14">
        <v>192.483</v>
      </c>
      <c r="E109" s="14">
        <v>128.446</v>
      </c>
      <c r="F109" s="14">
        <v>171.59100000000001</v>
      </c>
      <c r="G109" s="14">
        <v>175.03800000000001</v>
      </c>
      <c r="H109" s="14">
        <v>160.42500000000001</v>
      </c>
      <c r="I109" s="14">
        <v>160.72900000000001</v>
      </c>
      <c r="J109" s="14">
        <v>175.684</v>
      </c>
      <c r="K109" s="14">
        <v>169.48599999999999</v>
      </c>
      <c r="L109" s="14">
        <v>158.94499999999999</v>
      </c>
      <c r="M109" s="14">
        <v>109.22499999999999</v>
      </c>
      <c r="N109" s="14">
        <v>133.90299999999999</v>
      </c>
      <c r="O109" s="15">
        <f t="shared" si="1"/>
        <v>1865.4749999999999</v>
      </c>
      <c r="P109" s="17"/>
    </row>
    <row r="110" spans="1:16">
      <c r="A110" s="12" t="s">
        <v>220</v>
      </c>
      <c r="B110" s="13" t="s">
        <v>221</v>
      </c>
      <c r="C110" s="14">
        <v>262.262</v>
      </c>
      <c r="D110" s="14">
        <v>227.57</v>
      </c>
      <c r="E110" s="14">
        <v>359.83800000000002</v>
      </c>
      <c r="F110" s="14">
        <v>297.74</v>
      </c>
      <c r="G110" s="14">
        <v>376.06</v>
      </c>
      <c r="H110" s="14">
        <v>340.154</v>
      </c>
      <c r="I110" s="14">
        <v>287.64100000000002</v>
      </c>
      <c r="J110" s="14">
        <v>339.02699999999999</v>
      </c>
      <c r="K110" s="14">
        <v>355.87599999999998</v>
      </c>
      <c r="L110" s="14">
        <v>277.61700000000002</v>
      </c>
      <c r="M110" s="14">
        <v>305.93900000000002</v>
      </c>
      <c r="N110" s="14">
        <v>242.62</v>
      </c>
      <c r="O110" s="15">
        <f t="shared" si="1"/>
        <v>3672.3439999999996</v>
      </c>
      <c r="P110" s="17"/>
    </row>
    <row r="111" spans="1:16">
      <c r="A111" s="12" t="s">
        <v>222</v>
      </c>
      <c r="B111" s="13" t="s">
        <v>223</v>
      </c>
      <c r="C111" s="14">
        <v>80.238</v>
      </c>
      <c r="D111" s="14">
        <v>40.738</v>
      </c>
      <c r="E111" s="14">
        <v>41.542000000000002</v>
      </c>
      <c r="F111" s="14">
        <v>41.515000000000001</v>
      </c>
      <c r="G111" s="14">
        <v>83.231999999999999</v>
      </c>
      <c r="H111" s="14">
        <v>0</v>
      </c>
      <c r="I111" s="14">
        <v>0</v>
      </c>
      <c r="J111" s="14">
        <v>0</v>
      </c>
      <c r="K111" s="14">
        <v>43.52</v>
      </c>
      <c r="L111" s="14">
        <v>0</v>
      </c>
      <c r="M111" s="14">
        <v>0</v>
      </c>
      <c r="N111" s="14">
        <v>0</v>
      </c>
      <c r="O111" s="15">
        <f t="shared" si="1"/>
        <v>330.78499999999997</v>
      </c>
      <c r="P111" s="17"/>
    </row>
    <row r="112" spans="1:16">
      <c r="A112" s="12" t="s">
        <v>224</v>
      </c>
      <c r="B112" s="13" t="s">
        <v>225</v>
      </c>
      <c r="C112" s="14">
        <v>1471.249</v>
      </c>
      <c r="D112" s="14">
        <v>1537.0719999999999</v>
      </c>
      <c r="E112" s="14">
        <v>1940.1759999999999</v>
      </c>
      <c r="F112" s="14">
        <v>1800.183</v>
      </c>
      <c r="G112" s="14">
        <v>1819.7170000000001</v>
      </c>
      <c r="H112" s="14">
        <v>2175.1680000000001</v>
      </c>
      <c r="I112" s="14">
        <v>1765.5909999999999</v>
      </c>
      <c r="J112" s="14">
        <v>1974.5730000000001</v>
      </c>
      <c r="K112" s="14">
        <v>1685.0319999999999</v>
      </c>
      <c r="L112" s="14">
        <v>2355.4780000000001</v>
      </c>
      <c r="M112" s="14">
        <v>1619.1950000000002</v>
      </c>
      <c r="N112" s="14">
        <v>2043.4770000000001</v>
      </c>
      <c r="O112" s="15">
        <f>SUM(C112:N112)</f>
        <v>22186.910999999996</v>
      </c>
      <c r="P112" s="17"/>
    </row>
    <row r="113" spans="1:16">
      <c r="A113" s="22" t="s">
        <v>226</v>
      </c>
      <c r="B113" s="23"/>
      <c r="C113" s="18">
        <v>310188.7620000001</v>
      </c>
      <c r="D113" s="18">
        <v>294497.96699999995</v>
      </c>
      <c r="E113" s="18">
        <v>344154.76699999999</v>
      </c>
      <c r="F113" s="18">
        <v>331873.66800000001</v>
      </c>
      <c r="G113" s="18">
        <v>324259.67099999997</v>
      </c>
      <c r="H113" s="18">
        <v>330396.37900000002</v>
      </c>
      <c r="I113" s="18">
        <v>327164.88600000012</v>
      </c>
      <c r="J113" s="18">
        <v>340445.43999999994</v>
      </c>
      <c r="K113" s="18">
        <v>341529.47599999991</v>
      </c>
      <c r="L113" s="18">
        <v>357527.78100000013</v>
      </c>
      <c r="M113" s="18">
        <v>320814.13399999996</v>
      </c>
      <c r="N113" s="18">
        <v>311514.07000000012</v>
      </c>
      <c r="O113" s="18">
        <f>SUM(C113:N113)</f>
        <v>3934367.0010000002</v>
      </c>
      <c r="P113" s="17"/>
    </row>
    <row r="114" spans="1:16">
      <c r="A114" s="17"/>
      <c r="B114" s="17"/>
      <c r="C114" s="17"/>
      <c r="D114" s="17"/>
      <c r="E114" s="17"/>
      <c r="F114" s="17"/>
      <c r="G114" s="17"/>
      <c r="H114" s="17"/>
      <c r="I114" s="17"/>
      <c r="J114" s="17"/>
      <c r="K114" s="17"/>
      <c r="L114" s="17"/>
      <c r="M114" s="17"/>
      <c r="N114" s="17"/>
      <c r="O114" s="17"/>
      <c r="P114" s="17"/>
    </row>
    <row r="115" spans="1:16">
      <c r="A115" s="17"/>
      <c r="B115" s="17"/>
      <c r="C115" s="19"/>
      <c r="D115" s="19"/>
      <c r="E115" s="19"/>
      <c r="F115" s="19"/>
      <c r="G115" s="19"/>
      <c r="H115" s="19"/>
      <c r="I115" s="19"/>
      <c r="J115" s="19"/>
      <c r="K115" s="19"/>
      <c r="L115" s="19"/>
      <c r="M115" s="19"/>
      <c r="N115" s="19"/>
      <c r="O115" s="19"/>
      <c r="P115" s="17"/>
    </row>
    <row r="116" spans="1:16">
      <c r="A116" s="17"/>
      <c r="B116" s="17"/>
      <c r="C116" s="17"/>
      <c r="D116" s="17"/>
      <c r="E116" s="17"/>
      <c r="F116" s="17"/>
      <c r="G116" s="17"/>
      <c r="H116" s="17"/>
      <c r="I116" s="17"/>
      <c r="J116" s="17"/>
      <c r="K116" s="17"/>
      <c r="L116" s="17"/>
      <c r="M116" s="17"/>
      <c r="N116" s="17"/>
      <c r="O116" s="17"/>
      <c r="P116" s="17"/>
    </row>
    <row r="117" spans="1:16">
      <c r="A117" s="17"/>
      <c r="B117" s="17"/>
      <c r="C117" s="17"/>
      <c r="D117" s="17"/>
      <c r="E117" s="17"/>
      <c r="F117" s="17"/>
      <c r="G117" s="17"/>
      <c r="H117" s="17"/>
      <c r="I117" s="17"/>
      <c r="J117" s="17"/>
      <c r="K117" s="17"/>
      <c r="L117" s="17"/>
      <c r="M117" s="17"/>
      <c r="N117" s="17"/>
      <c r="O117" s="17"/>
      <c r="P117" s="17"/>
    </row>
    <row r="118" spans="1:16">
      <c r="A118" s="17"/>
      <c r="B118" s="17"/>
      <c r="C118" s="17"/>
      <c r="D118" s="17"/>
      <c r="E118" s="17"/>
      <c r="F118" s="17"/>
      <c r="G118" s="17"/>
      <c r="H118" s="17"/>
      <c r="I118" s="17"/>
      <c r="J118" s="17"/>
      <c r="K118" s="17"/>
      <c r="L118" s="17"/>
      <c r="M118" s="17"/>
      <c r="N118" s="17"/>
      <c r="O118" s="17"/>
      <c r="P118" s="17"/>
    </row>
    <row r="119" spans="1:16">
      <c r="A119" s="17"/>
      <c r="B119" s="17"/>
      <c r="C119" s="17"/>
      <c r="D119" s="17"/>
      <c r="E119" s="17"/>
      <c r="F119" s="17"/>
      <c r="G119" s="17"/>
      <c r="H119" s="17"/>
      <c r="I119" s="17"/>
      <c r="J119" s="17"/>
      <c r="K119" s="17"/>
      <c r="L119" s="17"/>
      <c r="M119" s="17"/>
      <c r="N119" s="17"/>
      <c r="O119" s="17"/>
      <c r="P119" s="17"/>
    </row>
    <row r="120" spans="1:16">
      <c r="A120" s="17"/>
      <c r="B120" s="17"/>
      <c r="C120" s="17"/>
      <c r="D120" s="17"/>
      <c r="E120" s="17"/>
      <c r="F120" s="17"/>
      <c r="G120" s="17"/>
      <c r="H120" s="17"/>
      <c r="I120" s="17"/>
      <c r="J120" s="17"/>
      <c r="K120" s="17"/>
      <c r="L120" s="17"/>
      <c r="M120" s="17"/>
      <c r="N120" s="17"/>
      <c r="O120" s="17"/>
      <c r="P120" s="17"/>
    </row>
    <row r="121" spans="1:16">
      <c r="A121" s="17"/>
      <c r="B121" s="17"/>
      <c r="C121" s="17"/>
      <c r="D121" s="17"/>
      <c r="E121" s="17"/>
      <c r="F121" s="17"/>
      <c r="G121" s="17"/>
      <c r="H121" s="17"/>
      <c r="I121" s="17"/>
      <c r="J121" s="17"/>
      <c r="K121" s="17"/>
      <c r="L121" s="17"/>
      <c r="M121" s="17"/>
      <c r="N121" s="17"/>
      <c r="O121" s="17"/>
      <c r="P121" s="17"/>
    </row>
    <row r="122" spans="1:16">
      <c r="A122" s="17"/>
      <c r="B122" s="17"/>
      <c r="C122" s="17"/>
      <c r="D122" s="17"/>
      <c r="E122" s="17"/>
      <c r="F122" s="17"/>
      <c r="G122" s="17"/>
      <c r="H122" s="17"/>
      <c r="I122" s="17"/>
      <c r="J122" s="17"/>
      <c r="K122" s="17"/>
      <c r="L122" s="17"/>
      <c r="M122" s="17"/>
      <c r="N122" s="17"/>
      <c r="O122" s="17"/>
      <c r="P122" s="17"/>
    </row>
    <row r="123" spans="1:16">
      <c r="A123" s="17"/>
      <c r="B123" s="17"/>
      <c r="C123" s="17"/>
      <c r="D123" s="17"/>
      <c r="E123" s="17"/>
      <c r="F123" s="17"/>
      <c r="G123" s="17"/>
      <c r="H123" s="17"/>
      <c r="I123" s="17"/>
      <c r="J123" s="17"/>
      <c r="K123" s="17"/>
      <c r="L123" s="17"/>
      <c r="M123" s="17"/>
      <c r="N123" s="17"/>
      <c r="O123" s="17"/>
      <c r="P123" s="17"/>
    </row>
    <row r="124" spans="1:16">
      <c r="A124" s="17"/>
      <c r="B124" s="17"/>
      <c r="C124" s="17"/>
      <c r="D124" s="17"/>
      <c r="E124" s="17"/>
      <c r="F124" s="17"/>
      <c r="G124" s="17"/>
      <c r="H124" s="17"/>
      <c r="I124" s="17"/>
      <c r="J124" s="17"/>
      <c r="K124" s="17"/>
      <c r="L124" s="17"/>
      <c r="M124" s="17"/>
      <c r="N124" s="17"/>
      <c r="O124" s="17"/>
      <c r="P124" s="17"/>
    </row>
    <row r="125" spans="1:16">
      <c r="A125" s="17"/>
      <c r="B125" s="17"/>
      <c r="C125" s="17"/>
      <c r="D125" s="17"/>
      <c r="E125" s="17"/>
      <c r="F125" s="17"/>
      <c r="G125" s="17"/>
      <c r="H125" s="17"/>
      <c r="I125" s="17"/>
      <c r="J125" s="17"/>
      <c r="K125" s="17"/>
      <c r="L125" s="17"/>
      <c r="M125" s="17"/>
      <c r="N125" s="17"/>
      <c r="O125" s="17"/>
      <c r="P125" s="17"/>
    </row>
    <row r="126" spans="1:16">
      <c r="A126" s="17"/>
      <c r="B126" s="17"/>
      <c r="C126" s="17"/>
      <c r="D126" s="17"/>
      <c r="E126" s="17"/>
      <c r="F126" s="17"/>
      <c r="G126" s="17"/>
      <c r="H126" s="17"/>
      <c r="I126" s="17"/>
      <c r="J126" s="17"/>
      <c r="K126" s="17"/>
      <c r="L126" s="17"/>
      <c r="M126" s="17"/>
      <c r="N126" s="17"/>
      <c r="O126" s="17"/>
      <c r="P126" s="17"/>
    </row>
    <row r="127" spans="1:16">
      <c r="A127" s="17"/>
      <c r="B127" s="17"/>
      <c r="C127" s="17"/>
      <c r="D127" s="17"/>
      <c r="E127" s="17"/>
      <c r="F127" s="17"/>
      <c r="G127" s="17"/>
      <c r="H127" s="17"/>
      <c r="I127" s="17"/>
      <c r="J127" s="17"/>
      <c r="K127" s="17"/>
      <c r="L127" s="17"/>
      <c r="M127" s="17"/>
      <c r="N127" s="17"/>
      <c r="O127" s="17"/>
      <c r="P127" s="17"/>
    </row>
    <row r="128" spans="1:16">
      <c r="A128" s="17"/>
      <c r="B128" s="17"/>
      <c r="C128" s="17"/>
      <c r="D128" s="17"/>
      <c r="E128" s="17"/>
      <c r="F128" s="17"/>
      <c r="G128" s="17"/>
      <c r="H128" s="17"/>
      <c r="I128" s="17"/>
      <c r="J128" s="17"/>
      <c r="K128" s="17"/>
      <c r="L128" s="17"/>
      <c r="M128" s="17"/>
      <c r="N128" s="17"/>
      <c r="O128" s="17"/>
      <c r="P128" s="17"/>
    </row>
    <row r="129" spans="1:16">
      <c r="A129" s="17"/>
      <c r="B129" s="17"/>
      <c r="C129" s="17"/>
      <c r="D129" s="17"/>
      <c r="E129" s="17"/>
      <c r="F129" s="17"/>
      <c r="G129" s="17"/>
      <c r="H129" s="17"/>
      <c r="I129" s="17"/>
      <c r="J129" s="17"/>
      <c r="K129" s="17"/>
      <c r="L129" s="17"/>
      <c r="M129" s="17"/>
      <c r="N129" s="17"/>
      <c r="O129" s="17"/>
      <c r="P129" s="17"/>
    </row>
    <row r="130" spans="1:16">
      <c r="A130" s="17"/>
      <c r="B130" s="17"/>
      <c r="C130" s="17"/>
      <c r="D130" s="17"/>
      <c r="E130" s="17"/>
      <c r="F130" s="17"/>
      <c r="G130" s="17"/>
      <c r="H130" s="17"/>
      <c r="I130" s="17"/>
      <c r="J130" s="17"/>
      <c r="K130" s="17"/>
      <c r="L130" s="17"/>
      <c r="M130" s="17"/>
      <c r="N130" s="17"/>
      <c r="O130" s="17"/>
      <c r="P130" s="17"/>
    </row>
    <row r="131" spans="1:16">
      <c r="A131" s="17"/>
      <c r="B131" s="17"/>
      <c r="C131" s="17"/>
      <c r="D131" s="17"/>
      <c r="E131" s="17"/>
      <c r="F131" s="17"/>
      <c r="G131" s="17"/>
      <c r="H131" s="17"/>
      <c r="I131" s="17"/>
      <c r="J131" s="17"/>
      <c r="K131" s="17"/>
      <c r="L131" s="17"/>
      <c r="M131" s="17"/>
      <c r="N131" s="17"/>
      <c r="O131" s="17"/>
      <c r="P131" s="17"/>
    </row>
    <row r="132" spans="1:16">
      <c r="A132" s="17"/>
      <c r="B132" s="17"/>
      <c r="C132" s="17"/>
      <c r="D132" s="17"/>
      <c r="E132" s="17"/>
      <c r="F132" s="17"/>
      <c r="G132" s="17"/>
      <c r="H132" s="17"/>
      <c r="I132" s="17"/>
      <c r="J132" s="17"/>
      <c r="K132" s="17"/>
      <c r="L132" s="17"/>
      <c r="M132" s="17"/>
      <c r="N132" s="17"/>
      <c r="O132" s="17"/>
      <c r="P132" s="17"/>
    </row>
    <row r="133" spans="1:16">
      <c r="A133" s="17"/>
      <c r="B133" s="17"/>
      <c r="C133" s="17"/>
      <c r="D133" s="17"/>
      <c r="E133" s="17"/>
      <c r="F133" s="17"/>
      <c r="G133" s="17"/>
      <c r="H133" s="17"/>
      <c r="I133" s="17"/>
      <c r="J133" s="17"/>
      <c r="K133" s="17"/>
      <c r="L133" s="17"/>
      <c r="M133" s="17"/>
      <c r="N133" s="17"/>
      <c r="O133" s="17"/>
      <c r="P133" s="17"/>
    </row>
    <row r="134" spans="1:16">
      <c r="A134" s="17"/>
      <c r="B134" s="17"/>
      <c r="C134" s="17"/>
      <c r="D134" s="17"/>
      <c r="E134" s="17"/>
      <c r="F134" s="17"/>
      <c r="G134" s="17"/>
      <c r="H134" s="17"/>
      <c r="I134" s="17"/>
      <c r="J134" s="17"/>
      <c r="K134" s="17"/>
      <c r="L134" s="17"/>
      <c r="M134" s="17"/>
      <c r="N134" s="17"/>
      <c r="O134" s="17"/>
      <c r="P134" s="17"/>
    </row>
    <row r="135" spans="1:16">
      <c r="A135" s="17"/>
      <c r="B135" s="17"/>
      <c r="C135" s="17"/>
      <c r="D135" s="17"/>
      <c r="E135" s="17"/>
      <c r="F135" s="17"/>
      <c r="G135" s="17"/>
      <c r="H135" s="17"/>
      <c r="I135" s="17"/>
      <c r="J135" s="17"/>
      <c r="K135" s="17"/>
      <c r="L135" s="17"/>
      <c r="M135" s="17"/>
      <c r="N135" s="17"/>
      <c r="O135" s="17"/>
      <c r="P135" s="17"/>
    </row>
    <row r="136" spans="1:16">
      <c r="A136" s="17"/>
      <c r="B136" s="17"/>
      <c r="C136" s="17"/>
      <c r="D136" s="17"/>
      <c r="E136" s="17"/>
      <c r="F136" s="17"/>
      <c r="G136" s="17"/>
      <c r="H136" s="17"/>
      <c r="I136" s="17"/>
      <c r="J136" s="17"/>
      <c r="K136" s="17"/>
      <c r="L136" s="17"/>
      <c r="M136" s="17"/>
      <c r="N136" s="17"/>
      <c r="O136" s="17"/>
      <c r="P136" s="17"/>
    </row>
    <row r="137" spans="1:16">
      <c r="A137" s="17"/>
      <c r="B137" s="17"/>
      <c r="C137" s="17"/>
      <c r="D137" s="17"/>
      <c r="E137" s="17"/>
      <c r="F137" s="17"/>
      <c r="G137" s="17"/>
      <c r="H137" s="17"/>
      <c r="I137" s="17"/>
      <c r="J137" s="17"/>
      <c r="K137" s="17"/>
      <c r="L137" s="17"/>
      <c r="M137" s="17"/>
      <c r="N137" s="17"/>
      <c r="O137" s="17"/>
      <c r="P137" s="17"/>
    </row>
    <row r="138" spans="1:16">
      <c r="A138" s="17"/>
      <c r="B138" s="17"/>
      <c r="C138" s="17"/>
      <c r="D138" s="17"/>
      <c r="E138" s="17"/>
      <c r="F138" s="17"/>
      <c r="G138" s="17"/>
      <c r="H138" s="17"/>
      <c r="I138" s="17"/>
      <c r="J138" s="17"/>
      <c r="K138" s="17"/>
      <c r="L138" s="17"/>
      <c r="M138" s="17"/>
      <c r="N138" s="17"/>
      <c r="O138" s="17"/>
      <c r="P138" s="17"/>
    </row>
    <row r="139" spans="1:16">
      <c r="A139" s="17"/>
      <c r="B139" s="17"/>
      <c r="C139" s="17"/>
      <c r="D139" s="17"/>
      <c r="E139" s="17"/>
      <c r="F139" s="17"/>
      <c r="G139" s="17"/>
      <c r="H139" s="17"/>
      <c r="I139" s="17"/>
      <c r="J139" s="17"/>
      <c r="K139" s="17"/>
      <c r="L139" s="17"/>
      <c r="M139" s="17"/>
      <c r="N139" s="17"/>
      <c r="O139" s="17"/>
      <c r="P139" s="17"/>
    </row>
    <row r="140" spans="1:16">
      <c r="A140" s="17"/>
      <c r="B140" s="17"/>
      <c r="C140" s="17"/>
      <c r="D140" s="17"/>
      <c r="E140" s="17"/>
      <c r="F140" s="17"/>
      <c r="G140" s="17"/>
      <c r="H140" s="17"/>
      <c r="I140" s="17"/>
      <c r="J140" s="17"/>
      <c r="K140" s="17"/>
      <c r="L140" s="17"/>
      <c r="M140" s="17"/>
      <c r="N140" s="17"/>
      <c r="O140" s="17"/>
      <c r="P140" s="17"/>
    </row>
    <row r="141" spans="1:16">
      <c r="A141" s="17"/>
      <c r="B141" s="17"/>
      <c r="C141" s="17"/>
      <c r="D141" s="17"/>
      <c r="E141" s="17"/>
      <c r="F141" s="17"/>
      <c r="G141" s="17"/>
      <c r="H141" s="17"/>
      <c r="I141" s="17"/>
      <c r="J141" s="17"/>
      <c r="K141" s="17"/>
      <c r="L141" s="17"/>
      <c r="M141" s="17"/>
      <c r="N141" s="17"/>
      <c r="O141" s="17"/>
      <c r="P141" s="17"/>
    </row>
    <row r="142" spans="1:16">
      <c r="A142" s="17"/>
      <c r="B142" s="17"/>
      <c r="C142" s="17"/>
      <c r="D142" s="17"/>
      <c r="E142" s="17"/>
      <c r="F142" s="17"/>
      <c r="G142" s="17"/>
      <c r="H142" s="17"/>
      <c r="I142" s="17"/>
      <c r="J142" s="17"/>
      <c r="K142" s="17"/>
      <c r="L142" s="17"/>
      <c r="M142" s="17"/>
      <c r="N142" s="17"/>
      <c r="O142" s="17"/>
      <c r="P142" s="17"/>
    </row>
    <row r="143" spans="1:16">
      <c r="A143" s="17"/>
      <c r="B143" s="17"/>
      <c r="C143" s="17"/>
      <c r="D143" s="17"/>
      <c r="E143" s="17"/>
      <c r="F143" s="17"/>
      <c r="G143" s="17"/>
      <c r="H143" s="17"/>
      <c r="I143" s="17"/>
      <c r="J143" s="17"/>
      <c r="K143" s="17"/>
      <c r="L143" s="17"/>
      <c r="M143" s="17"/>
      <c r="N143" s="17"/>
      <c r="O143" s="17"/>
      <c r="P143" s="17"/>
    </row>
    <row r="144" spans="1:16">
      <c r="A144" s="17"/>
      <c r="B144" s="17"/>
      <c r="C144" s="17"/>
      <c r="D144" s="17"/>
      <c r="E144" s="17"/>
      <c r="F144" s="17"/>
      <c r="G144" s="17"/>
      <c r="H144" s="17"/>
      <c r="I144" s="17"/>
      <c r="J144" s="17"/>
      <c r="K144" s="17"/>
      <c r="L144" s="17"/>
      <c r="M144" s="17"/>
      <c r="N144" s="17"/>
      <c r="O144" s="17"/>
      <c r="P144" s="17"/>
    </row>
    <row r="145" spans="1:16">
      <c r="A145" s="17"/>
      <c r="B145" s="17"/>
      <c r="C145" s="17"/>
      <c r="D145" s="17"/>
      <c r="E145" s="17"/>
      <c r="F145" s="17"/>
      <c r="G145" s="17"/>
      <c r="H145" s="17"/>
      <c r="I145" s="17"/>
      <c r="J145" s="17"/>
      <c r="K145" s="17"/>
      <c r="L145" s="17"/>
      <c r="M145" s="17"/>
      <c r="N145" s="17"/>
      <c r="O145" s="17"/>
      <c r="P145" s="17"/>
    </row>
    <row r="146" spans="1:16">
      <c r="A146" s="17"/>
      <c r="B146" s="17"/>
      <c r="C146" s="17"/>
      <c r="D146" s="17"/>
      <c r="E146" s="17"/>
      <c r="F146" s="17"/>
      <c r="G146" s="17"/>
      <c r="H146" s="17"/>
      <c r="I146" s="17"/>
      <c r="J146" s="17"/>
      <c r="K146" s="17"/>
      <c r="L146" s="17"/>
      <c r="M146" s="17"/>
      <c r="N146" s="17"/>
      <c r="O146" s="17"/>
      <c r="P146" s="17"/>
    </row>
    <row r="147" spans="1:16">
      <c r="A147" s="17"/>
      <c r="B147" s="17"/>
      <c r="C147" s="17"/>
      <c r="D147" s="17"/>
      <c r="E147" s="17"/>
      <c r="F147" s="17"/>
      <c r="G147" s="17"/>
      <c r="H147" s="17"/>
      <c r="I147" s="17"/>
      <c r="J147" s="17"/>
      <c r="K147" s="17"/>
      <c r="L147" s="17"/>
      <c r="M147" s="17"/>
      <c r="N147" s="17"/>
      <c r="O147" s="17"/>
      <c r="P147" s="17"/>
    </row>
    <row r="148" spans="1:16">
      <c r="A148" s="17"/>
      <c r="B148" s="17"/>
      <c r="C148" s="17"/>
      <c r="D148" s="17"/>
      <c r="E148" s="17"/>
      <c r="F148" s="17"/>
      <c r="G148" s="17"/>
      <c r="H148" s="17"/>
      <c r="I148" s="17"/>
      <c r="J148" s="17"/>
      <c r="K148" s="17"/>
      <c r="L148" s="17"/>
      <c r="M148" s="17"/>
      <c r="N148" s="17"/>
      <c r="O148" s="17"/>
      <c r="P148" s="17"/>
    </row>
    <row r="149" spans="1:16">
      <c r="A149" s="17"/>
      <c r="B149" s="17"/>
      <c r="C149" s="17"/>
      <c r="D149" s="17"/>
      <c r="E149" s="17"/>
      <c r="F149" s="17"/>
      <c r="G149" s="17"/>
      <c r="H149" s="17"/>
      <c r="I149" s="17"/>
      <c r="J149" s="17"/>
      <c r="K149" s="17"/>
      <c r="L149" s="17"/>
      <c r="M149" s="17"/>
      <c r="N149" s="17"/>
      <c r="O149" s="17"/>
      <c r="P149" s="17"/>
    </row>
    <row r="150" spans="1:16">
      <c r="A150" s="17"/>
      <c r="B150" s="17"/>
      <c r="C150" s="17"/>
      <c r="D150" s="17"/>
      <c r="E150" s="17"/>
      <c r="F150" s="17"/>
      <c r="G150" s="17"/>
      <c r="H150" s="17"/>
      <c r="I150" s="17"/>
      <c r="J150" s="17"/>
      <c r="K150" s="17"/>
      <c r="L150" s="17"/>
      <c r="M150" s="17"/>
      <c r="N150" s="17"/>
      <c r="O150" s="17"/>
      <c r="P150" s="17"/>
    </row>
    <row r="151" spans="1:16">
      <c r="A151" s="17"/>
      <c r="B151" s="17"/>
      <c r="C151" s="17"/>
      <c r="D151" s="17"/>
      <c r="E151" s="17"/>
      <c r="F151" s="17"/>
      <c r="G151" s="17"/>
      <c r="H151" s="17"/>
      <c r="I151" s="17"/>
      <c r="J151" s="17"/>
      <c r="K151" s="17"/>
      <c r="L151" s="17"/>
      <c r="M151" s="17"/>
      <c r="N151" s="17"/>
      <c r="O151" s="17"/>
      <c r="P151" s="17"/>
    </row>
    <row r="152" spans="1:16">
      <c r="A152" s="17"/>
      <c r="B152" s="17"/>
      <c r="C152" s="17"/>
      <c r="D152" s="17"/>
      <c r="E152" s="17"/>
      <c r="F152" s="17"/>
      <c r="G152" s="17"/>
      <c r="H152" s="17"/>
      <c r="I152" s="17"/>
      <c r="J152" s="17"/>
      <c r="K152" s="17"/>
      <c r="L152" s="17"/>
      <c r="M152" s="17"/>
      <c r="N152" s="17"/>
      <c r="O152" s="17"/>
      <c r="P152" s="17"/>
    </row>
    <row r="153" spans="1:16">
      <c r="A153" s="17"/>
      <c r="B153" s="17"/>
      <c r="C153" s="17"/>
      <c r="D153" s="17"/>
      <c r="E153" s="17"/>
      <c r="F153" s="17"/>
      <c r="G153" s="17"/>
      <c r="H153" s="17"/>
      <c r="I153" s="17"/>
      <c r="J153" s="17"/>
      <c r="K153" s="17"/>
      <c r="L153" s="17"/>
      <c r="M153" s="17"/>
      <c r="N153" s="17"/>
      <c r="O153" s="17"/>
      <c r="P153" s="17"/>
    </row>
    <row r="154" spans="1:16">
      <c r="A154" s="17"/>
      <c r="B154" s="17"/>
      <c r="C154" s="17"/>
      <c r="D154" s="17"/>
      <c r="E154" s="17"/>
      <c r="F154" s="17"/>
      <c r="G154" s="17"/>
      <c r="H154" s="17"/>
      <c r="I154" s="17"/>
      <c r="J154" s="17"/>
      <c r="K154" s="17"/>
      <c r="L154" s="17"/>
      <c r="M154" s="17"/>
      <c r="N154" s="17"/>
      <c r="O154" s="17"/>
      <c r="P154" s="17"/>
    </row>
    <row r="155" spans="1:16">
      <c r="A155" s="17"/>
      <c r="B155" s="17"/>
      <c r="C155" s="17"/>
      <c r="D155" s="17"/>
      <c r="E155" s="17"/>
      <c r="F155" s="17"/>
      <c r="G155" s="17"/>
      <c r="H155" s="17"/>
      <c r="I155" s="17"/>
      <c r="J155" s="17"/>
      <c r="K155" s="17"/>
      <c r="L155" s="17"/>
      <c r="M155" s="17"/>
      <c r="N155" s="17"/>
      <c r="O155" s="17"/>
      <c r="P155" s="17"/>
    </row>
    <row r="156" spans="1:16">
      <c r="A156" s="17"/>
      <c r="B156" s="17"/>
      <c r="C156" s="17"/>
      <c r="D156" s="17"/>
      <c r="E156" s="17"/>
      <c r="F156" s="17"/>
      <c r="G156" s="17"/>
      <c r="H156" s="17"/>
      <c r="I156" s="17"/>
      <c r="J156" s="17"/>
      <c r="K156" s="17"/>
      <c r="L156" s="17"/>
      <c r="M156" s="17"/>
      <c r="N156" s="17"/>
      <c r="O156" s="17"/>
      <c r="P156" s="17"/>
    </row>
    <row r="157" spans="1:16">
      <c r="A157" s="17"/>
      <c r="B157" s="17"/>
      <c r="C157" s="17"/>
      <c r="D157" s="17"/>
      <c r="E157" s="17"/>
      <c r="F157" s="17"/>
      <c r="G157" s="17"/>
      <c r="H157" s="17"/>
      <c r="I157" s="17"/>
      <c r="J157" s="17"/>
      <c r="K157" s="17"/>
      <c r="L157" s="17"/>
      <c r="M157" s="17"/>
      <c r="N157" s="17"/>
      <c r="O157" s="17"/>
      <c r="P157" s="17"/>
    </row>
    <row r="158" spans="1:16">
      <c r="A158" s="17"/>
      <c r="B158" s="17"/>
      <c r="C158" s="17"/>
      <c r="D158" s="17"/>
      <c r="E158" s="17"/>
      <c r="F158" s="17"/>
      <c r="G158" s="17"/>
      <c r="H158" s="17"/>
      <c r="I158" s="17"/>
      <c r="J158" s="17"/>
      <c r="K158" s="17"/>
      <c r="L158" s="17"/>
      <c r="M158" s="17"/>
      <c r="N158" s="17"/>
      <c r="O158" s="17"/>
      <c r="P158" s="17"/>
    </row>
    <row r="159" spans="1:16">
      <c r="A159" s="17"/>
      <c r="B159" s="17"/>
      <c r="C159" s="17"/>
      <c r="D159" s="17"/>
      <c r="E159" s="17"/>
      <c r="F159" s="17"/>
      <c r="G159" s="17"/>
      <c r="H159" s="17"/>
      <c r="I159" s="17"/>
      <c r="J159" s="17"/>
      <c r="K159" s="17"/>
      <c r="L159" s="17"/>
      <c r="M159" s="17"/>
      <c r="N159" s="17"/>
      <c r="O159" s="17"/>
      <c r="P159" s="17"/>
    </row>
    <row r="160" spans="1:16">
      <c r="A160" s="17"/>
      <c r="B160" s="17"/>
      <c r="C160" s="17"/>
      <c r="D160" s="17"/>
      <c r="E160" s="17"/>
      <c r="F160" s="17"/>
      <c r="G160" s="17"/>
      <c r="H160" s="17"/>
      <c r="I160" s="17"/>
      <c r="J160" s="17"/>
      <c r="K160" s="17"/>
      <c r="L160" s="17"/>
      <c r="M160" s="17"/>
      <c r="N160" s="17"/>
      <c r="O160" s="17"/>
      <c r="P160" s="17"/>
    </row>
    <row r="161" spans="1:16">
      <c r="A161" s="17"/>
      <c r="B161" s="17"/>
      <c r="C161" s="17"/>
      <c r="D161" s="17"/>
      <c r="E161" s="17"/>
      <c r="F161" s="17"/>
      <c r="G161" s="17"/>
      <c r="H161" s="17"/>
      <c r="I161" s="17"/>
      <c r="J161" s="17"/>
      <c r="K161" s="17"/>
      <c r="L161" s="17"/>
      <c r="M161" s="17"/>
      <c r="N161" s="17"/>
      <c r="O161" s="17"/>
      <c r="P161" s="17"/>
    </row>
    <row r="162" spans="1:16">
      <c r="A162" s="17"/>
      <c r="B162" s="17"/>
      <c r="C162" s="17"/>
      <c r="D162" s="17"/>
      <c r="E162" s="17"/>
      <c r="F162" s="17"/>
      <c r="G162" s="17"/>
      <c r="H162" s="17"/>
      <c r="I162" s="17"/>
      <c r="J162" s="17"/>
      <c r="K162" s="17"/>
      <c r="L162" s="17"/>
      <c r="M162" s="17"/>
      <c r="N162" s="17"/>
      <c r="O162" s="17"/>
      <c r="P162" s="17"/>
    </row>
    <row r="163" spans="1:16">
      <c r="A163" s="17"/>
      <c r="B163" s="17"/>
      <c r="C163" s="17"/>
      <c r="D163" s="17"/>
      <c r="E163" s="17"/>
      <c r="F163" s="17"/>
      <c r="G163" s="17"/>
      <c r="H163" s="17"/>
      <c r="I163" s="17"/>
      <c r="J163" s="17"/>
      <c r="K163" s="17"/>
      <c r="L163" s="17"/>
      <c r="M163" s="17"/>
      <c r="N163" s="17"/>
      <c r="O163" s="17"/>
      <c r="P163" s="17"/>
    </row>
    <row r="164" spans="1:16">
      <c r="A164" s="17"/>
      <c r="B164" s="17"/>
      <c r="C164" s="17"/>
      <c r="D164" s="17"/>
      <c r="E164" s="17"/>
      <c r="F164" s="17"/>
      <c r="G164" s="17"/>
      <c r="H164" s="17"/>
      <c r="I164" s="17"/>
      <c r="J164" s="17"/>
      <c r="K164" s="17"/>
      <c r="L164" s="17"/>
      <c r="M164" s="17"/>
      <c r="N164" s="17"/>
      <c r="O164" s="17"/>
      <c r="P164" s="17"/>
    </row>
    <row r="165" spans="1:16">
      <c r="A165" s="17"/>
      <c r="B165" s="17"/>
      <c r="C165" s="17"/>
      <c r="D165" s="17"/>
      <c r="E165" s="17"/>
      <c r="F165" s="17"/>
      <c r="G165" s="17"/>
      <c r="H165" s="17"/>
      <c r="I165" s="17"/>
      <c r="J165" s="17"/>
      <c r="K165" s="17"/>
      <c r="L165" s="17"/>
      <c r="M165" s="17"/>
      <c r="N165" s="17"/>
      <c r="O165" s="17"/>
      <c r="P165" s="17"/>
    </row>
    <row r="166" spans="1:16">
      <c r="A166" s="17"/>
      <c r="B166" s="17"/>
      <c r="C166" s="17"/>
      <c r="D166" s="17"/>
      <c r="E166" s="17"/>
      <c r="F166" s="17"/>
      <c r="G166" s="17"/>
      <c r="H166" s="17"/>
      <c r="I166" s="17"/>
      <c r="J166" s="17"/>
      <c r="K166" s="17"/>
      <c r="L166" s="17"/>
      <c r="M166" s="17"/>
      <c r="N166" s="17"/>
      <c r="O166" s="17"/>
      <c r="P166" s="17"/>
    </row>
    <row r="167" spans="1:16">
      <c r="A167" s="17"/>
      <c r="B167" s="17"/>
      <c r="C167" s="17"/>
      <c r="D167" s="17"/>
      <c r="E167" s="17"/>
      <c r="F167" s="17"/>
      <c r="G167" s="17"/>
      <c r="H167" s="17"/>
      <c r="I167" s="17"/>
      <c r="J167" s="17"/>
      <c r="K167" s="17"/>
      <c r="L167" s="17"/>
      <c r="M167" s="17"/>
      <c r="N167" s="17"/>
      <c r="O167" s="17"/>
      <c r="P167" s="17"/>
    </row>
    <row r="168" spans="1:16">
      <c r="A168" s="17"/>
      <c r="B168" s="17"/>
      <c r="C168" s="17"/>
      <c r="D168" s="17"/>
      <c r="E168" s="17"/>
      <c r="F168" s="17"/>
      <c r="G168" s="17"/>
      <c r="H168" s="17"/>
      <c r="I168" s="17"/>
      <c r="J168" s="17"/>
      <c r="K168" s="17"/>
      <c r="L168" s="17"/>
      <c r="M168" s="17"/>
      <c r="N168" s="17"/>
      <c r="O168" s="17"/>
      <c r="P168" s="17"/>
    </row>
    <row r="169" spans="1:16">
      <c r="A169" s="17"/>
      <c r="B169" s="17"/>
      <c r="C169" s="17"/>
      <c r="D169" s="17"/>
      <c r="E169" s="17"/>
      <c r="F169" s="17"/>
      <c r="G169" s="17"/>
      <c r="H169" s="17"/>
      <c r="I169" s="17"/>
      <c r="J169" s="17"/>
      <c r="K169" s="17"/>
      <c r="L169" s="17"/>
      <c r="M169" s="17"/>
      <c r="N169" s="17"/>
      <c r="O169" s="17"/>
      <c r="P169" s="17"/>
    </row>
    <row r="170" spans="1:16">
      <c r="A170" s="17"/>
      <c r="B170" s="17"/>
      <c r="C170" s="17"/>
      <c r="D170" s="17"/>
      <c r="E170" s="17"/>
      <c r="F170" s="17"/>
      <c r="G170" s="17"/>
      <c r="H170" s="17"/>
      <c r="I170" s="17"/>
      <c r="J170" s="17"/>
      <c r="K170" s="17"/>
      <c r="L170" s="17"/>
      <c r="M170" s="17"/>
      <c r="N170" s="17"/>
      <c r="O170" s="17"/>
      <c r="P170" s="17"/>
    </row>
    <row r="171" spans="1:16">
      <c r="A171" s="17"/>
      <c r="B171" s="17"/>
      <c r="C171" s="17"/>
      <c r="D171" s="17"/>
      <c r="E171" s="17"/>
      <c r="F171" s="17"/>
      <c r="G171" s="17"/>
      <c r="H171" s="17"/>
      <c r="I171" s="17"/>
      <c r="J171" s="17"/>
      <c r="K171" s="17"/>
      <c r="L171" s="17"/>
      <c r="M171" s="17"/>
      <c r="N171" s="17"/>
      <c r="O171" s="17"/>
      <c r="P171" s="17"/>
    </row>
    <row r="172" spans="1:16">
      <c r="A172" s="17"/>
      <c r="B172" s="17"/>
      <c r="C172" s="17"/>
      <c r="D172" s="17"/>
      <c r="E172" s="17"/>
      <c r="F172" s="17"/>
      <c r="G172" s="17"/>
      <c r="H172" s="17"/>
      <c r="I172" s="17"/>
      <c r="J172" s="17"/>
      <c r="K172" s="17"/>
      <c r="L172" s="17"/>
      <c r="M172" s="17"/>
      <c r="N172" s="17"/>
      <c r="O172" s="17"/>
      <c r="P172" s="17"/>
    </row>
    <row r="173" spans="1:16">
      <c r="A173" s="17"/>
      <c r="B173" s="17"/>
      <c r="C173" s="17"/>
      <c r="D173" s="17"/>
      <c r="E173" s="17"/>
      <c r="F173" s="17"/>
      <c r="G173" s="17"/>
      <c r="H173" s="17"/>
      <c r="I173" s="17"/>
      <c r="J173" s="17"/>
      <c r="K173" s="17"/>
      <c r="L173" s="17"/>
      <c r="M173" s="17"/>
      <c r="N173" s="17"/>
      <c r="O173" s="17"/>
      <c r="P173" s="17"/>
    </row>
    <row r="174" spans="1:16">
      <c r="A174" s="17"/>
      <c r="B174" s="17"/>
      <c r="C174" s="17"/>
      <c r="D174" s="17"/>
      <c r="E174" s="17"/>
      <c r="F174" s="17"/>
      <c r="G174" s="17"/>
      <c r="H174" s="17"/>
      <c r="I174" s="17"/>
      <c r="J174" s="17"/>
      <c r="K174" s="17"/>
      <c r="L174" s="17"/>
      <c r="M174" s="17"/>
      <c r="N174" s="17"/>
      <c r="O174" s="17"/>
      <c r="P174" s="17"/>
    </row>
    <row r="175" spans="1:16">
      <c r="A175" s="17"/>
      <c r="B175" s="17"/>
      <c r="C175" s="17"/>
      <c r="D175" s="17"/>
      <c r="E175" s="17"/>
      <c r="F175" s="17"/>
      <c r="G175" s="17"/>
      <c r="H175" s="17"/>
      <c r="I175" s="17"/>
      <c r="J175" s="17"/>
      <c r="K175" s="17"/>
      <c r="L175" s="17"/>
      <c r="M175" s="17"/>
      <c r="N175" s="17"/>
      <c r="O175" s="17"/>
      <c r="P175" s="17"/>
    </row>
    <row r="176" spans="1:16">
      <c r="A176" s="17"/>
      <c r="B176" s="17"/>
      <c r="C176" s="17"/>
      <c r="D176" s="17"/>
      <c r="E176" s="17"/>
      <c r="F176" s="17"/>
      <c r="G176" s="17"/>
      <c r="H176" s="17"/>
      <c r="I176" s="17"/>
      <c r="J176" s="17"/>
      <c r="K176" s="17"/>
      <c r="L176" s="17"/>
      <c r="M176" s="17"/>
      <c r="N176" s="17"/>
      <c r="O176" s="17"/>
      <c r="P176" s="17"/>
    </row>
    <row r="177" spans="1:16">
      <c r="A177" s="17"/>
      <c r="B177" s="17"/>
      <c r="C177" s="17"/>
      <c r="D177" s="17"/>
      <c r="E177" s="17"/>
      <c r="F177" s="17"/>
      <c r="G177" s="17"/>
      <c r="H177" s="17"/>
      <c r="I177" s="17"/>
      <c r="J177" s="17"/>
      <c r="K177" s="17"/>
      <c r="L177" s="17"/>
      <c r="M177" s="17"/>
      <c r="N177" s="17"/>
      <c r="O177" s="17"/>
      <c r="P177" s="17"/>
    </row>
    <row r="178" spans="1:16">
      <c r="A178" s="17"/>
      <c r="B178" s="17"/>
      <c r="C178" s="17"/>
      <c r="D178" s="17"/>
      <c r="E178" s="17"/>
      <c r="F178" s="17"/>
      <c r="G178" s="17"/>
      <c r="H178" s="17"/>
      <c r="I178" s="17"/>
      <c r="J178" s="17"/>
      <c r="K178" s="17"/>
      <c r="L178" s="17"/>
      <c r="M178" s="17"/>
      <c r="N178" s="17"/>
      <c r="O178" s="17"/>
      <c r="P178" s="17"/>
    </row>
    <row r="179" spans="1:16">
      <c r="A179" s="17"/>
      <c r="B179" s="17"/>
      <c r="C179" s="17"/>
      <c r="D179" s="17"/>
      <c r="E179" s="17"/>
      <c r="F179" s="17"/>
      <c r="G179" s="17"/>
      <c r="H179" s="17"/>
      <c r="I179" s="17"/>
      <c r="J179" s="17"/>
      <c r="K179" s="17"/>
      <c r="L179" s="17"/>
      <c r="M179" s="17"/>
      <c r="N179" s="17"/>
      <c r="O179" s="17"/>
      <c r="P179" s="17"/>
    </row>
    <row r="180" spans="1:16">
      <c r="A180" s="17"/>
      <c r="B180" s="17"/>
      <c r="C180" s="17"/>
      <c r="D180" s="17"/>
      <c r="E180" s="17"/>
      <c r="F180" s="17"/>
      <c r="G180" s="17"/>
      <c r="H180" s="17"/>
      <c r="I180" s="17"/>
      <c r="J180" s="17"/>
      <c r="K180" s="17"/>
      <c r="L180" s="17"/>
      <c r="M180" s="17"/>
      <c r="N180" s="17"/>
      <c r="O180" s="17"/>
      <c r="P180" s="17"/>
    </row>
    <row r="181" spans="1:16">
      <c r="A181" s="17"/>
      <c r="B181" s="17"/>
      <c r="C181" s="17"/>
      <c r="D181" s="17"/>
      <c r="E181" s="17"/>
      <c r="F181" s="17"/>
      <c r="G181" s="17"/>
      <c r="H181" s="17"/>
      <c r="I181" s="17"/>
      <c r="J181" s="17"/>
      <c r="K181" s="17"/>
      <c r="L181" s="17"/>
      <c r="M181" s="17"/>
      <c r="N181" s="17"/>
      <c r="O181" s="17"/>
      <c r="P181" s="17"/>
    </row>
    <row r="182" spans="1:16">
      <c r="A182" s="17"/>
      <c r="B182" s="17"/>
      <c r="C182" s="17"/>
      <c r="D182" s="17"/>
      <c r="E182" s="17"/>
      <c r="F182" s="17"/>
      <c r="G182" s="17"/>
      <c r="H182" s="17"/>
      <c r="I182" s="17"/>
      <c r="J182" s="17"/>
      <c r="K182" s="17"/>
      <c r="L182" s="17"/>
      <c r="M182" s="17"/>
      <c r="N182" s="17"/>
      <c r="O182" s="17"/>
      <c r="P182" s="17"/>
    </row>
    <row r="183" spans="1:16">
      <c r="A183" s="17"/>
      <c r="B183" s="17"/>
      <c r="C183" s="17"/>
      <c r="D183" s="17"/>
      <c r="E183" s="17"/>
      <c r="F183" s="17"/>
      <c r="G183" s="17"/>
      <c r="H183" s="17"/>
      <c r="I183" s="17"/>
      <c r="J183" s="17"/>
      <c r="K183" s="17"/>
      <c r="L183" s="17"/>
      <c r="M183" s="17"/>
      <c r="N183" s="17"/>
      <c r="O183" s="17"/>
      <c r="P183" s="17"/>
    </row>
    <row r="184" spans="1:16">
      <c r="A184" s="17"/>
      <c r="B184" s="17"/>
      <c r="C184" s="17"/>
      <c r="D184" s="17"/>
      <c r="E184" s="17"/>
      <c r="F184" s="17"/>
      <c r="G184" s="17"/>
      <c r="H184" s="17"/>
      <c r="I184" s="17"/>
      <c r="J184" s="17"/>
      <c r="K184" s="17"/>
      <c r="L184" s="17"/>
      <c r="M184" s="17"/>
      <c r="N184" s="17"/>
      <c r="O184" s="17"/>
      <c r="P184" s="17"/>
    </row>
    <row r="185" spans="1:16">
      <c r="A185" s="17"/>
      <c r="B185" s="17"/>
      <c r="C185" s="17"/>
      <c r="D185" s="17"/>
      <c r="E185" s="17"/>
      <c r="F185" s="17"/>
      <c r="G185" s="17"/>
      <c r="H185" s="17"/>
      <c r="I185" s="17"/>
      <c r="J185" s="17"/>
      <c r="K185" s="17"/>
      <c r="L185" s="17"/>
      <c r="M185" s="17"/>
      <c r="N185" s="17"/>
      <c r="O185" s="17"/>
      <c r="P185" s="17"/>
    </row>
    <row r="186" spans="1:16">
      <c r="A186" s="17"/>
      <c r="B186" s="17"/>
      <c r="C186" s="17"/>
      <c r="D186" s="17"/>
      <c r="E186" s="17"/>
      <c r="F186" s="17"/>
      <c r="G186" s="17"/>
      <c r="H186" s="17"/>
      <c r="I186" s="17"/>
      <c r="J186" s="17"/>
      <c r="K186" s="17"/>
      <c r="L186" s="17"/>
      <c r="M186" s="17"/>
      <c r="N186" s="17"/>
      <c r="O186" s="17"/>
      <c r="P186" s="17"/>
    </row>
    <row r="187" spans="1:16">
      <c r="A187" s="17"/>
      <c r="B187" s="17"/>
      <c r="C187" s="17"/>
      <c r="D187" s="17"/>
      <c r="E187" s="17"/>
      <c r="F187" s="17"/>
      <c r="G187" s="17"/>
      <c r="H187" s="17"/>
      <c r="I187" s="17"/>
      <c r="J187" s="17"/>
      <c r="K187" s="17"/>
      <c r="L187" s="17"/>
      <c r="M187" s="17"/>
      <c r="N187" s="17"/>
      <c r="O187" s="17"/>
      <c r="P187" s="17"/>
    </row>
    <row r="188" spans="1:16">
      <c r="A188" s="17"/>
      <c r="B188" s="17"/>
      <c r="C188" s="17"/>
      <c r="D188" s="17"/>
      <c r="E188" s="17"/>
      <c r="F188" s="17"/>
      <c r="G188" s="17"/>
      <c r="H188" s="17"/>
      <c r="I188" s="17"/>
      <c r="J188" s="17"/>
      <c r="K188" s="17"/>
      <c r="L188" s="17"/>
      <c r="M188" s="17"/>
      <c r="N188" s="17"/>
      <c r="O188" s="17"/>
      <c r="P188" s="17"/>
    </row>
    <row r="189" spans="1:16">
      <c r="A189" s="17"/>
      <c r="B189" s="17"/>
      <c r="C189" s="17"/>
      <c r="D189" s="17"/>
      <c r="E189" s="17"/>
      <c r="F189" s="17"/>
      <c r="G189" s="17"/>
      <c r="H189" s="17"/>
      <c r="I189" s="17"/>
      <c r="J189" s="17"/>
      <c r="K189" s="17"/>
      <c r="L189" s="17"/>
      <c r="M189" s="17"/>
      <c r="N189" s="17"/>
      <c r="O189" s="17"/>
      <c r="P189" s="17"/>
    </row>
    <row r="190" spans="1:16">
      <c r="A190" s="17"/>
      <c r="B190" s="17"/>
      <c r="C190" s="17"/>
      <c r="D190" s="17"/>
      <c r="E190" s="17"/>
      <c r="F190" s="17"/>
      <c r="G190" s="17"/>
      <c r="H190" s="17"/>
      <c r="I190" s="17"/>
      <c r="J190" s="17"/>
      <c r="K190" s="17"/>
      <c r="L190" s="17"/>
      <c r="M190" s="17"/>
      <c r="N190" s="17"/>
      <c r="O190" s="17"/>
      <c r="P190" s="17"/>
    </row>
    <row r="191" spans="1:16">
      <c r="A191" s="17"/>
      <c r="B191" s="17"/>
      <c r="C191" s="17"/>
      <c r="D191" s="17"/>
      <c r="E191" s="17"/>
      <c r="F191" s="17"/>
      <c r="G191" s="17"/>
      <c r="H191" s="17"/>
      <c r="I191" s="17"/>
      <c r="J191" s="17"/>
      <c r="K191" s="17"/>
      <c r="L191" s="17"/>
      <c r="M191" s="17"/>
      <c r="N191" s="17"/>
      <c r="O191" s="17"/>
      <c r="P191" s="17"/>
    </row>
    <row r="192" spans="1:16">
      <c r="A192" s="17"/>
      <c r="B192" s="17"/>
      <c r="C192" s="17"/>
      <c r="D192" s="17"/>
      <c r="E192" s="17"/>
      <c r="F192" s="17"/>
      <c r="G192" s="17"/>
      <c r="H192" s="17"/>
      <c r="I192" s="17"/>
      <c r="J192" s="17"/>
      <c r="K192" s="17"/>
      <c r="L192" s="17"/>
      <c r="M192" s="17"/>
      <c r="N192" s="17"/>
      <c r="O192" s="17"/>
      <c r="P192" s="17"/>
    </row>
    <row r="193" spans="1:16">
      <c r="A193" s="17"/>
      <c r="B193" s="17"/>
      <c r="C193" s="17"/>
      <c r="D193" s="17"/>
      <c r="E193" s="17"/>
      <c r="F193" s="17"/>
      <c r="G193" s="17"/>
      <c r="H193" s="17"/>
      <c r="I193" s="17"/>
      <c r="J193" s="17"/>
      <c r="K193" s="17"/>
      <c r="L193" s="17"/>
      <c r="M193" s="17"/>
      <c r="N193" s="17"/>
      <c r="O193" s="17"/>
      <c r="P193" s="17"/>
    </row>
    <row r="194" spans="1:16">
      <c r="A194" s="17"/>
      <c r="B194" s="17"/>
      <c r="C194" s="17"/>
      <c r="D194" s="17"/>
      <c r="E194" s="17"/>
      <c r="F194" s="17"/>
      <c r="G194" s="17"/>
      <c r="H194" s="17"/>
      <c r="I194" s="17"/>
      <c r="J194" s="17"/>
      <c r="K194" s="17"/>
      <c r="L194" s="17"/>
      <c r="M194" s="17"/>
      <c r="N194" s="17"/>
      <c r="O194" s="17"/>
      <c r="P194" s="17"/>
    </row>
    <row r="195" spans="1:16">
      <c r="A195" s="17"/>
      <c r="B195" s="17"/>
      <c r="C195" s="17"/>
      <c r="D195" s="17"/>
      <c r="E195" s="17"/>
      <c r="F195" s="17"/>
      <c r="G195" s="17"/>
      <c r="H195" s="17"/>
      <c r="I195" s="17"/>
      <c r="J195" s="17"/>
      <c r="K195" s="17"/>
      <c r="L195" s="17"/>
      <c r="M195" s="17"/>
      <c r="N195" s="17"/>
      <c r="O195" s="17"/>
      <c r="P195" s="17"/>
    </row>
    <row r="196" spans="1:16">
      <c r="A196" s="17"/>
      <c r="B196" s="17"/>
      <c r="C196" s="17"/>
      <c r="D196" s="17"/>
      <c r="E196" s="17"/>
      <c r="F196" s="17"/>
      <c r="G196" s="17"/>
      <c r="H196" s="17"/>
      <c r="I196" s="17"/>
      <c r="J196" s="17"/>
      <c r="K196" s="17"/>
      <c r="L196" s="17"/>
      <c r="M196" s="17"/>
      <c r="N196" s="17"/>
      <c r="O196" s="17"/>
      <c r="P196" s="17"/>
    </row>
    <row r="197" spans="1:16">
      <c r="A197" s="17"/>
      <c r="B197" s="17"/>
      <c r="C197" s="17"/>
      <c r="D197" s="17"/>
      <c r="E197" s="17"/>
      <c r="F197" s="17"/>
      <c r="G197" s="17"/>
      <c r="H197" s="17"/>
      <c r="I197" s="17"/>
      <c r="J197" s="17"/>
      <c r="K197" s="17"/>
      <c r="L197" s="17"/>
      <c r="M197" s="17"/>
      <c r="N197" s="17"/>
      <c r="O197" s="17"/>
      <c r="P197" s="17"/>
    </row>
    <row r="198" spans="1:16">
      <c r="A198" s="17"/>
      <c r="B198" s="17"/>
      <c r="C198" s="17"/>
      <c r="D198" s="17"/>
      <c r="E198" s="17"/>
      <c r="F198" s="17"/>
      <c r="G198" s="17"/>
      <c r="H198" s="17"/>
      <c r="I198" s="17"/>
      <c r="J198" s="17"/>
      <c r="K198" s="17"/>
      <c r="L198" s="17"/>
      <c r="M198" s="17"/>
      <c r="N198" s="17"/>
      <c r="O198" s="17"/>
      <c r="P198" s="17"/>
    </row>
    <row r="199" spans="1:16">
      <c r="A199" s="17"/>
      <c r="B199" s="17"/>
      <c r="C199" s="17"/>
      <c r="D199" s="17"/>
      <c r="E199" s="17"/>
      <c r="F199" s="17"/>
      <c r="G199" s="17"/>
      <c r="H199" s="17"/>
      <c r="I199" s="17"/>
      <c r="J199" s="17"/>
      <c r="K199" s="17"/>
      <c r="L199" s="17"/>
      <c r="M199" s="17"/>
      <c r="N199" s="17"/>
      <c r="O199" s="17"/>
      <c r="P199" s="17"/>
    </row>
    <row r="200" spans="1:16">
      <c r="A200" s="17"/>
      <c r="B200" s="17"/>
      <c r="C200" s="17"/>
      <c r="D200" s="17"/>
      <c r="E200" s="17"/>
      <c r="F200" s="17"/>
      <c r="G200" s="17"/>
      <c r="H200" s="17"/>
      <c r="I200" s="17"/>
      <c r="J200" s="17"/>
      <c r="K200" s="17"/>
      <c r="L200" s="17"/>
      <c r="M200" s="17"/>
      <c r="N200" s="17"/>
      <c r="O200" s="17"/>
      <c r="P200" s="17"/>
    </row>
    <row r="201" spans="1:16">
      <c r="A201" s="17"/>
      <c r="B201" s="17"/>
      <c r="C201" s="17"/>
      <c r="D201" s="17"/>
      <c r="E201" s="17"/>
      <c r="F201" s="17"/>
      <c r="G201" s="17"/>
      <c r="H201" s="17"/>
      <c r="I201" s="17"/>
      <c r="J201" s="17"/>
      <c r="K201" s="17"/>
      <c r="L201" s="17"/>
      <c r="M201" s="17"/>
      <c r="N201" s="17"/>
      <c r="O201" s="17"/>
      <c r="P201" s="17"/>
    </row>
    <row r="202" spans="1:16">
      <c r="A202" s="17"/>
      <c r="B202" s="17"/>
      <c r="C202" s="17"/>
      <c r="D202" s="17"/>
      <c r="E202" s="17"/>
      <c r="F202" s="17"/>
      <c r="G202" s="17"/>
      <c r="H202" s="17"/>
      <c r="I202" s="17"/>
      <c r="J202" s="17"/>
      <c r="K202" s="17"/>
      <c r="L202" s="17"/>
      <c r="M202" s="17"/>
      <c r="N202" s="17"/>
      <c r="O202" s="17"/>
      <c r="P202" s="17"/>
    </row>
    <row r="203" spans="1:16">
      <c r="A203" s="17"/>
      <c r="B203" s="17"/>
      <c r="C203" s="17"/>
      <c r="D203" s="17"/>
      <c r="E203" s="17"/>
      <c r="F203" s="17"/>
      <c r="G203" s="17"/>
      <c r="H203" s="17"/>
      <c r="I203" s="17"/>
      <c r="J203" s="17"/>
      <c r="K203" s="17"/>
      <c r="L203" s="17"/>
      <c r="M203" s="17"/>
      <c r="N203" s="17"/>
      <c r="O203" s="17"/>
      <c r="P203" s="17"/>
    </row>
    <row r="204" spans="1:16">
      <c r="A204" s="17"/>
      <c r="B204" s="17"/>
      <c r="C204" s="17"/>
      <c r="D204" s="17"/>
      <c r="E204" s="17"/>
      <c r="F204" s="17"/>
      <c r="G204" s="17"/>
      <c r="H204" s="17"/>
      <c r="I204" s="17"/>
      <c r="J204" s="17"/>
      <c r="K204" s="17"/>
      <c r="L204" s="17"/>
      <c r="M204" s="17"/>
      <c r="N204" s="17"/>
      <c r="O204" s="17"/>
      <c r="P204" s="17"/>
    </row>
    <row r="205" spans="1:16">
      <c r="A205" s="17"/>
      <c r="B205" s="17"/>
      <c r="C205" s="17"/>
      <c r="D205" s="17"/>
      <c r="E205" s="17"/>
      <c r="F205" s="17"/>
      <c r="G205" s="17"/>
      <c r="H205" s="17"/>
      <c r="I205" s="17"/>
      <c r="J205" s="17"/>
      <c r="K205" s="17"/>
      <c r="L205" s="17"/>
      <c r="M205" s="17"/>
      <c r="N205" s="17"/>
      <c r="O205" s="17"/>
      <c r="P205" s="17"/>
    </row>
    <row r="206" spans="1:16">
      <c r="A206" s="17"/>
      <c r="B206" s="17"/>
      <c r="C206" s="17"/>
      <c r="D206" s="17"/>
      <c r="E206" s="17"/>
      <c r="F206" s="17"/>
      <c r="G206" s="17"/>
      <c r="H206" s="17"/>
      <c r="I206" s="17"/>
      <c r="J206" s="17"/>
      <c r="K206" s="17"/>
      <c r="L206" s="17"/>
      <c r="M206" s="17"/>
      <c r="N206" s="17"/>
      <c r="O206" s="17"/>
      <c r="P206" s="17"/>
    </row>
    <row r="207" spans="1:16">
      <c r="A207" s="17"/>
      <c r="B207" s="17"/>
      <c r="C207" s="17"/>
      <c r="D207" s="17"/>
      <c r="E207" s="17"/>
      <c r="F207" s="17"/>
      <c r="G207" s="17"/>
      <c r="H207" s="17"/>
      <c r="I207" s="17"/>
      <c r="J207" s="17"/>
      <c r="K207" s="17"/>
      <c r="L207" s="17"/>
      <c r="M207" s="17"/>
      <c r="N207" s="17"/>
      <c r="O207" s="17"/>
      <c r="P207" s="17"/>
    </row>
    <row r="208" spans="1:16">
      <c r="A208" s="17"/>
      <c r="B208" s="17"/>
      <c r="C208" s="17"/>
      <c r="D208" s="17"/>
      <c r="E208" s="17"/>
      <c r="F208" s="17"/>
      <c r="G208" s="17"/>
      <c r="H208" s="17"/>
      <c r="I208" s="17"/>
      <c r="J208" s="17"/>
      <c r="K208" s="17"/>
      <c r="L208" s="17"/>
      <c r="M208" s="17"/>
      <c r="N208" s="17"/>
      <c r="O208" s="17"/>
      <c r="P208" s="17"/>
    </row>
    <row r="209" spans="1:16">
      <c r="A209" s="17"/>
      <c r="B209" s="17"/>
      <c r="C209" s="17"/>
      <c r="D209" s="17"/>
      <c r="E209" s="17"/>
      <c r="F209" s="17"/>
      <c r="G209" s="17"/>
      <c r="H209" s="17"/>
      <c r="I209" s="17"/>
      <c r="J209" s="17"/>
      <c r="K209" s="17"/>
      <c r="L209" s="17"/>
      <c r="M209" s="17"/>
      <c r="N209" s="17"/>
      <c r="O209" s="17"/>
      <c r="P209" s="17"/>
    </row>
    <row r="210" spans="1:16">
      <c r="A210" s="17"/>
      <c r="B210" s="17"/>
      <c r="C210" s="17"/>
      <c r="D210" s="17"/>
      <c r="E210" s="17"/>
      <c r="F210" s="17"/>
      <c r="G210" s="17"/>
      <c r="H210" s="17"/>
      <c r="I210" s="17"/>
      <c r="J210" s="17"/>
      <c r="K210" s="17"/>
      <c r="L210" s="17"/>
      <c r="M210" s="17"/>
      <c r="N210" s="17"/>
      <c r="O210" s="17"/>
      <c r="P210" s="17"/>
    </row>
    <row r="211" spans="1:16">
      <c r="A211" s="17"/>
      <c r="B211" s="17"/>
      <c r="C211" s="17"/>
      <c r="D211" s="17"/>
      <c r="E211" s="17"/>
      <c r="F211" s="17"/>
      <c r="G211" s="17"/>
      <c r="H211" s="17"/>
      <c r="I211" s="17"/>
      <c r="J211" s="17"/>
      <c r="K211" s="17"/>
      <c r="L211" s="17"/>
      <c r="M211" s="17"/>
      <c r="N211" s="17"/>
      <c r="O211" s="17"/>
      <c r="P211" s="17"/>
    </row>
    <row r="212" spans="1:16">
      <c r="A212" s="17"/>
      <c r="B212" s="17"/>
      <c r="C212" s="17"/>
      <c r="D212" s="17"/>
      <c r="E212" s="17"/>
      <c r="F212" s="17"/>
      <c r="G212" s="17"/>
      <c r="H212" s="17"/>
      <c r="I212" s="17"/>
      <c r="J212" s="17"/>
      <c r="K212" s="17"/>
      <c r="L212" s="17"/>
      <c r="M212" s="17"/>
      <c r="N212" s="17"/>
      <c r="O212" s="17"/>
      <c r="P212" s="17"/>
    </row>
    <row r="213" spans="1:16">
      <c r="A213" s="17"/>
      <c r="B213" s="17"/>
      <c r="C213" s="17"/>
      <c r="D213" s="17"/>
      <c r="E213" s="17"/>
      <c r="F213" s="17"/>
      <c r="G213" s="17"/>
      <c r="H213" s="17"/>
      <c r="I213" s="17"/>
      <c r="J213" s="17"/>
      <c r="K213" s="17"/>
      <c r="L213" s="17"/>
      <c r="M213" s="17"/>
      <c r="N213" s="17"/>
      <c r="O213" s="17"/>
      <c r="P213" s="17"/>
    </row>
    <row r="214" spans="1:16">
      <c r="A214" s="17"/>
      <c r="B214" s="17"/>
      <c r="C214" s="17"/>
      <c r="D214" s="17"/>
      <c r="E214" s="17"/>
      <c r="F214" s="17"/>
      <c r="G214" s="17"/>
      <c r="H214" s="17"/>
      <c r="I214" s="17"/>
      <c r="J214" s="17"/>
      <c r="K214" s="17"/>
      <c r="L214" s="17"/>
      <c r="M214" s="17"/>
      <c r="N214" s="17"/>
      <c r="O214" s="17"/>
      <c r="P214" s="17"/>
    </row>
    <row r="215" spans="1:16">
      <c r="A215" s="17"/>
      <c r="B215" s="17"/>
      <c r="C215" s="17"/>
      <c r="D215" s="17"/>
      <c r="E215" s="17"/>
      <c r="F215" s="17"/>
      <c r="G215" s="17"/>
      <c r="H215" s="17"/>
      <c r="I215" s="17"/>
      <c r="J215" s="17"/>
      <c r="K215" s="17"/>
      <c r="L215" s="17"/>
      <c r="M215" s="17"/>
      <c r="N215" s="17"/>
      <c r="O215" s="17"/>
      <c r="P215" s="17"/>
    </row>
    <row r="216" spans="1:16">
      <c r="A216" s="17"/>
      <c r="B216" s="17"/>
      <c r="C216" s="17"/>
      <c r="D216" s="17"/>
      <c r="E216" s="17"/>
      <c r="F216" s="17"/>
      <c r="G216" s="17"/>
      <c r="H216" s="17"/>
      <c r="I216" s="17"/>
      <c r="J216" s="17"/>
      <c r="K216" s="17"/>
      <c r="L216" s="17"/>
      <c r="M216" s="17"/>
      <c r="N216" s="17"/>
      <c r="O216" s="17"/>
      <c r="P216" s="17"/>
    </row>
    <row r="217" spans="1:16">
      <c r="A217" s="17"/>
      <c r="B217" s="17"/>
      <c r="C217" s="17"/>
      <c r="D217" s="17"/>
      <c r="E217" s="17"/>
      <c r="F217" s="17"/>
      <c r="G217" s="17"/>
      <c r="H217" s="17"/>
      <c r="I217" s="17"/>
      <c r="J217" s="17"/>
      <c r="K217" s="17"/>
      <c r="L217" s="17"/>
      <c r="M217" s="17"/>
      <c r="N217" s="17"/>
      <c r="O217" s="17"/>
      <c r="P217" s="17"/>
    </row>
    <row r="218" spans="1:16">
      <c r="A218" s="17"/>
      <c r="B218" s="17"/>
      <c r="C218" s="17"/>
      <c r="D218" s="17"/>
      <c r="E218" s="17"/>
      <c r="F218" s="17"/>
      <c r="G218" s="17"/>
      <c r="H218" s="17"/>
      <c r="I218" s="17"/>
      <c r="J218" s="17"/>
      <c r="K218" s="17"/>
      <c r="L218" s="17"/>
      <c r="M218" s="17"/>
      <c r="N218" s="17"/>
      <c r="O218" s="17"/>
      <c r="P218" s="17"/>
    </row>
    <row r="219" spans="1:16">
      <c r="A219" s="17"/>
      <c r="B219" s="17"/>
      <c r="C219" s="17"/>
      <c r="D219" s="17"/>
      <c r="E219" s="17"/>
      <c r="F219" s="17"/>
      <c r="G219" s="17"/>
      <c r="H219" s="17"/>
      <c r="I219" s="17"/>
      <c r="J219" s="17"/>
      <c r="K219" s="17"/>
      <c r="L219" s="17"/>
      <c r="M219" s="17"/>
      <c r="N219" s="17"/>
      <c r="O219" s="17"/>
      <c r="P219" s="17"/>
    </row>
    <row r="220" spans="1:16">
      <c r="A220" s="17"/>
      <c r="B220" s="17"/>
      <c r="C220" s="17"/>
      <c r="D220" s="17"/>
      <c r="E220" s="17"/>
      <c r="F220" s="17"/>
      <c r="G220" s="17"/>
      <c r="H220" s="17"/>
      <c r="I220" s="17"/>
      <c r="J220" s="17"/>
      <c r="K220" s="17"/>
      <c r="L220" s="17"/>
      <c r="M220" s="17"/>
      <c r="N220" s="17"/>
      <c r="O220" s="17"/>
      <c r="P220" s="17"/>
    </row>
    <row r="221" spans="1:16">
      <c r="A221" s="17"/>
      <c r="B221" s="17"/>
      <c r="C221" s="17"/>
      <c r="D221" s="17"/>
      <c r="E221" s="17"/>
      <c r="F221" s="17"/>
      <c r="G221" s="17"/>
      <c r="H221" s="17"/>
      <c r="I221" s="17"/>
      <c r="J221" s="17"/>
      <c r="K221" s="17"/>
      <c r="L221" s="17"/>
      <c r="M221" s="17"/>
      <c r="N221" s="17"/>
      <c r="O221" s="17"/>
      <c r="P221" s="17"/>
    </row>
    <row r="222" spans="1:16">
      <c r="A222" s="17"/>
      <c r="B222" s="17"/>
      <c r="C222" s="17"/>
      <c r="D222" s="17"/>
      <c r="E222" s="17"/>
      <c r="F222" s="17"/>
      <c r="G222" s="17"/>
      <c r="H222" s="17"/>
      <c r="I222" s="17"/>
      <c r="J222" s="17"/>
      <c r="K222" s="17"/>
      <c r="L222" s="17"/>
      <c r="M222" s="17"/>
      <c r="N222" s="17"/>
      <c r="O222" s="17"/>
      <c r="P222" s="17"/>
    </row>
    <row r="223" spans="1:16">
      <c r="A223" s="17"/>
      <c r="B223" s="17"/>
      <c r="C223" s="17"/>
      <c r="D223" s="17"/>
      <c r="E223" s="17"/>
      <c r="F223" s="17"/>
      <c r="G223" s="17"/>
      <c r="H223" s="17"/>
      <c r="I223" s="17"/>
      <c r="J223" s="17"/>
      <c r="K223" s="17"/>
      <c r="L223" s="17"/>
      <c r="M223" s="17"/>
      <c r="N223" s="17"/>
      <c r="O223" s="17"/>
      <c r="P223" s="17"/>
    </row>
    <row r="224" spans="1:16">
      <c r="A224" s="17"/>
      <c r="B224" s="17"/>
      <c r="C224" s="17"/>
      <c r="D224" s="17"/>
      <c r="E224" s="17"/>
      <c r="F224" s="17"/>
      <c r="G224" s="17"/>
      <c r="H224" s="17"/>
      <c r="I224" s="17"/>
      <c r="J224" s="17"/>
      <c r="K224" s="17"/>
      <c r="L224" s="17"/>
      <c r="M224" s="17"/>
      <c r="N224" s="17"/>
      <c r="O224" s="17"/>
      <c r="P224" s="17"/>
    </row>
    <row r="225" spans="1:16">
      <c r="A225" s="17"/>
      <c r="B225" s="17"/>
      <c r="C225" s="17"/>
      <c r="D225" s="17"/>
      <c r="E225" s="17"/>
      <c r="F225" s="17"/>
      <c r="G225" s="17"/>
      <c r="H225" s="17"/>
      <c r="I225" s="17"/>
      <c r="J225" s="17"/>
      <c r="K225" s="17"/>
      <c r="L225" s="17"/>
      <c r="M225" s="17"/>
      <c r="N225" s="17"/>
      <c r="O225" s="17"/>
      <c r="P225" s="17"/>
    </row>
    <row r="226" spans="1:16">
      <c r="A226" s="17"/>
      <c r="B226" s="17"/>
      <c r="C226" s="17"/>
      <c r="D226" s="17"/>
      <c r="E226" s="17"/>
      <c r="F226" s="17"/>
      <c r="G226" s="17"/>
      <c r="H226" s="17"/>
      <c r="I226" s="17"/>
      <c r="J226" s="17"/>
      <c r="K226" s="17"/>
      <c r="L226" s="17"/>
      <c r="M226" s="17"/>
      <c r="N226" s="17"/>
      <c r="O226" s="17"/>
      <c r="P226" s="17"/>
    </row>
    <row r="227" spans="1:16">
      <c r="A227" s="17"/>
      <c r="B227" s="17"/>
      <c r="C227" s="17"/>
      <c r="D227" s="17"/>
      <c r="E227" s="17"/>
      <c r="F227" s="17"/>
      <c r="G227" s="17"/>
      <c r="H227" s="17"/>
      <c r="I227" s="17"/>
      <c r="J227" s="17"/>
      <c r="K227" s="17"/>
      <c r="L227" s="17"/>
      <c r="M227" s="17"/>
      <c r="N227" s="17"/>
      <c r="O227" s="17"/>
      <c r="P227" s="17"/>
    </row>
    <row r="228" spans="1:16">
      <c r="A228" s="17"/>
      <c r="B228" s="17"/>
      <c r="C228" s="17"/>
      <c r="D228" s="17"/>
      <c r="E228" s="17"/>
      <c r="F228" s="17"/>
      <c r="G228" s="17"/>
      <c r="H228" s="17"/>
      <c r="I228" s="17"/>
      <c r="J228" s="17"/>
      <c r="K228" s="17"/>
      <c r="L228" s="17"/>
      <c r="M228" s="17"/>
      <c r="N228" s="17"/>
      <c r="O228" s="17"/>
      <c r="P228" s="17"/>
    </row>
    <row r="229" spans="1:16">
      <c r="A229" s="17"/>
      <c r="B229" s="17"/>
      <c r="C229" s="17"/>
      <c r="D229" s="17"/>
      <c r="E229" s="17"/>
      <c r="F229" s="17"/>
      <c r="G229" s="17"/>
      <c r="H229" s="17"/>
      <c r="I229" s="17"/>
      <c r="J229" s="17"/>
      <c r="K229" s="17"/>
      <c r="L229" s="17"/>
      <c r="M229" s="17"/>
      <c r="N229" s="17"/>
      <c r="O229" s="17"/>
      <c r="P229" s="17"/>
    </row>
    <row r="230" spans="1:16">
      <c r="A230" s="17"/>
      <c r="B230" s="17"/>
      <c r="C230" s="17"/>
      <c r="D230" s="17"/>
      <c r="E230" s="17"/>
      <c r="F230" s="17"/>
      <c r="G230" s="17"/>
      <c r="H230" s="17"/>
      <c r="I230" s="17"/>
      <c r="J230" s="17"/>
      <c r="K230" s="17"/>
      <c r="L230" s="17"/>
      <c r="M230" s="17"/>
      <c r="N230" s="17"/>
      <c r="O230" s="17"/>
      <c r="P230" s="17"/>
    </row>
    <row r="231" spans="1:16">
      <c r="A231" s="17"/>
      <c r="B231" s="17"/>
      <c r="C231" s="17"/>
      <c r="D231" s="17"/>
      <c r="E231" s="17"/>
      <c r="F231" s="17"/>
      <c r="G231" s="17"/>
      <c r="H231" s="17"/>
      <c r="I231" s="17"/>
      <c r="J231" s="17"/>
      <c r="K231" s="17"/>
      <c r="L231" s="17"/>
      <c r="M231" s="17"/>
      <c r="N231" s="17"/>
      <c r="O231" s="17"/>
      <c r="P231" s="17"/>
    </row>
    <row r="232" spans="1:16">
      <c r="A232" s="17"/>
      <c r="B232" s="17"/>
      <c r="C232" s="17"/>
      <c r="D232" s="17"/>
      <c r="E232" s="17"/>
      <c r="F232" s="17"/>
      <c r="G232" s="17"/>
      <c r="H232" s="17"/>
      <c r="I232" s="17"/>
      <c r="J232" s="17"/>
      <c r="K232" s="17"/>
      <c r="L232" s="17"/>
      <c r="M232" s="17"/>
      <c r="N232" s="17"/>
      <c r="O232" s="17"/>
      <c r="P232" s="17"/>
    </row>
    <row r="233" spans="1:16">
      <c r="A233" s="17"/>
      <c r="B233" s="17"/>
      <c r="C233" s="17"/>
      <c r="D233" s="17"/>
      <c r="E233" s="17"/>
      <c r="F233" s="17"/>
      <c r="G233" s="17"/>
      <c r="H233" s="17"/>
      <c r="I233" s="17"/>
      <c r="J233" s="17"/>
      <c r="K233" s="17"/>
      <c r="L233" s="17"/>
      <c r="M233" s="17"/>
      <c r="N233" s="17"/>
      <c r="O233" s="17"/>
      <c r="P233" s="17"/>
    </row>
    <row r="234" spans="1:16">
      <c r="A234" s="17"/>
      <c r="B234" s="17"/>
      <c r="C234" s="17"/>
      <c r="D234" s="17"/>
      <c r="E234" s="17"/>
      <c r="F234" s="17"/>
      <c r="G234" s="17"/>
      <c r="H234" s="17"/>
      <c r="I234" s="17"/>
      <c r="J234" s="17"/>
      <c r="K234" s="17"/>
      <c r="L234" s="17"/>
      <c r="M234" s="17"/>
      <c r="N234" s="17"/>
      <c r="O234" s="17"/>
      <c r="P234" s="17"/>
    </row>
    <row r="235" spans="1:16">
      <c r="A235" s="17"/>
      <c r="B235" s="17"/>
      <c r="C235" s="17"/>
      <c r="D235" s="17"/>
      <c r="E235" s="17"/>
      <c r="F235" s="17"/>
      <c r="G235" s="17"/>
      <c r="H235" s="17"/>
      <c r="I235" s="17"/>
      <c r="J235" s="17"/>
      <c r="K235" s="17"/>
      <c r="L235" s="17"/>
      <c r="M235" s="17"/>
      <c r="N235" s="17"/>
      <c r="O235" s="17"/>
      <c r="P235" s="17"/>
    </row>
    <row r="236" spans="1:16">
      <c r="A236" s="17"/>
      <c r="B236" s="17"/>
      <c r="C236" s="17"/>
      <c r="D236" s="17"/>
      <c r="E236" s="17"/>
      <c r="F236" s="17"/>
      <c r="G236" s="17"/>
      <c r="H236" s="17"/>
      <c r="I236" s="17"/>
      <c r="J236" s="17"/>
      <c r="K236" s="17"/>
      <c r="L236" s="17"/>
      <c r="M236" s="17"/>
      <c r="N236" s="17"/>
      <c r="O236" s="17"/>
      <c r="P236" s="17"/>
    </row>
    <row r="237" spans="1:16">
      <c r="A237" s="17"/>
      <c r="B237" s="17"/>
      <c r="C237" s="17"/>
      <c r="D237" s="17"/>
      <c r="E237" s="17"/>
      <c r="F237" s="17"/>
      <c r="G237" s="17"/>
      <c r="H237" s="17"/>
      <c r="I237" s="17"/>
      <c r="J237" s="17"/>
      <c r="K237" s="17"/>
      <c r="L237" s="17"/>
      <c r="M237" s="17"/>
      <c r="N237" s="17"/>
      <c r="O237" s="17"/>
      <c r="P237" s="17"/>
    </row>
    <row r="238" spans="1:16">
      <c r="A238" s="17"/>
      <c r="B238" s="17"/>
      <c r="C238" s="17"/>
      <c r="D238" s="17"/>
      <c r="E238" s="17"/>
      <c r="F238" s="17"/>
      <c r="G238" s="17"/>
      <c r="H238" s="17"/>
      <c r="I238" s="17"/>
      <c r="J238" s="17"/>
      <c r="K238" s="17"/>
      <c r="L238" s="17"/>
      <c r="M238" s="17"/>
      <c r="N238" s="17"/>
      <c r="O238" s="17"/>
      <c r="P238" s="17"/>
    </row>
    <row r="239" spans="1:16">
      <c r="A239" s="17"/>
      <c r="B239" s="17"/>
      <c r="C239" s="17"/>
      <c r="D239" s="17"/>
      <c r="E239" s="17"/>
      <c r="F239" s="17"/>
      <c r="G239" s="17"/>
      <c r="H239" s="17"/>
      <c r="I239" s="17"/>
      <c r="J239" s="17"/>
      <c r="K239" s="17"/>
      <c r="L239" s="17"/>
      <c r="M239" s="17"/>
      <c r="N239" s="17"/>
      <c r="O239" s="17"/>
      <c r="P239" s="17"/>
    </row>
    <row r="240" spans="1:16">
      <c r="A240" s="17"/>
      <c r="B240" s="17"/>
      <c r="C240" s="17"/>
      <c r="D240" s="17"/>
      <c r="E240" s="17"/>
      <c r="F240" s="17"/>
      <c r="G240" s="17"/>
      <c r="H240" s="17"/>
      <c r="I240" s="17"/>
      <c r="J240" s="17"/>
      <c r="K240" s="17"/>
      <c r="L240" s="17"/>
      <c r="M240" s="17"/>
      <c r="N240" s="17"/>
      <c r="O240" s="17"/>
      <c r="P240" s="17"/>
    </row>
    <row r="241" spans="1:16">
      <c r="A241" s="17"/>
      <c r="B241" s="17"/>
      <c r="C241" s="17"/>
      <c r="D241" s="17"/>
      <c r="E241" s="17"/>
      <c r="F241" s="17"/>
      <c r="G241" s="17"/>
      <c r="H241" s="17"/>
      <c r="I241" s="17"/>
      <c r="J241" s="17"/>
      <c r="K241" s="17"/>
      <c r="L241" s="17"/>
      <c r="M241" s="17"/>
      <c r="N241" s="17"/>
      <c r="O241" s="17"/>
      <c r="P241" s="17"/>
    </row>
    <row r="242" spans="1:16">
      <c r="A242" s="17"/>
      <c r="B242" s="17"/>
      <c r="C242" s="17"/>
      <c r="D242" s="17"/>
      <c r="E242" s="17"/>
      <c r="F242" s="17"/>
      <c r="G242" s="17"/>
      <c r="H242" s="17"/>
      <c r="I242" s="17"/>
      <c r="J242" s="17"/>
      <c r="K242" s="17"/>
      <c r="L242" s="17"/>
      <c r="M242" s="17"/>
      <c r="N242" s="17"/>
      <c r="O242" s="17"/>
      <c r="P242" s="17"/>
    </row>
    <row r="243" spans="1:16">
      <c r="A243" s="17"/>
      <c r="B243" s="17"/>
      <c r="C243" s="17"/>
      <c r="D243" s="17"/>
      <c r="E243" s="17"/>
      <c r="F243" s="17"/>
      <c r="G243" s="17"/>
      <c r="H243" s="17"/>
      <c r="I243" s="17"/>
      <c r="J243" s="17"/>
      <c r="K243" s="17"/>
      <c r="L243" s="17"/>
      <c r="M243" s="17"/>
      <c r="N243" s="17"/>
      <c r="O243" s="17"/>
      <c r="P243" s="17"/>
    </row>
    <row r="244" spans="1:16">
      <c r="A244" s="17"/>
      <c r="B244" s="17"/>
      <c r="C244" s="17"/>
      <c r="D244" s="17"/>
      <c r="E244" s="17"/>
      <c r="F244" s="17"/>
      <c r="G244" s="17"/>
      <c r="H244" s="17"/>
      <c r="I244" s="17"/>
      <c r="J244" s="17"/>
      <c r="K244" s="17"/>
      <c r="L244" s="17"/>
      <c r="M244" s="17"/>
      <c r="N244" s="17"/>
      <c r="O244" s="17"/>
      <c r="P244" s="17"/>
    </row>
    <row r="245" spans="1:16">
      <c r="A245" s="17"/>
      <c r="B245" s="17"/>
      <c r="C245" s="17"/>
      <c r="D245" s="17"/>
      <c r="E245" s="17"/>
      <c r="F245" s="17"/>
      <c r="G245" s="17"/>
      <c r="H245" s="17"/>
      <c r="I245" s="17"/>
      <c r="J245" s="17"/>
      <c r="K245" s="17"/>
      <c r="L245" s="17"/>
      <c r="M245" s="17"/>
      <c r="N245" s="17"/>
      <c r="O245" s="17"/>
      <c r="P245" s="17"/>
    </row>
    <row r="246" spans="1:16">
      <c r="A246" s="17"/>
      <c r="B246" s="17"/>
      <c r="C246" s="17"/>
      <c r="D246" s="17"/>
      <c r="E246" s="17"/>
      <c r="F246" s="17"/>
      <c r="G246" s="17"/>
      <c r="H246" s="17"/>
      <c r="I246" s="17"/>
      <c r="J246" s="17"/>
      <c r="K246" s="17"/>
      <c r="L246" s="17"/>
      <c r="M246" s="17"/>
      <c r="N246" s="17"/>
      <c r="O246" s="17"/>
      <c r="P246" s="17"/>
    </row>
    <row r="247" spans="1:16">
      <c r="A247" s="17"/>
      <c r="B247" s="17"/>
      <c r="C247" s="17"/>
      <c r="D247" s="17"/>
      <c r="E247" s="17"/>
      <c r="F247" s="17"/>
      <c r="G247" s="17"/>
      <c r="H247" s="17"/>
      <c r="I247" s="17"/>
      <c r="J247" s="17"/>
      <c r="K247" s="17"/>
      <c r="L247" s="17"/>
      <c r="M247" s="17"/>
      <c r="N247" s="17"/>
      <c r="O247" s="17"/>
      <c r="P247" s="17"/>
    </row>
    <row r="248" spans="1:16">
      <c r="A248" s="17"/>
      <c r="B248" s="17"/>
      <c r="C248" s="17"/>
      <c r="D248" s="17"/>
      <c r="E248" s="17"/>
      <c r="F248" s="17"/>
      <c r="G248" s="17"/>
      <c r="H248" s="17"/>
      <c r="I248" s="17"/>
      <c r="J248" s="17"/>
      <c r="K248" s="17"/>
      <c r="L248" s="17"/>
      <c r="M248" s="17"/>
      <c r="N248" s="17"/>
      <c r="O248" s="17"/>
      <c r="P248" s="17"/>
    </row>
    <row r="249" spans="1:16">
      <c r="A249" s="17"/>
      <c r="B249" s="17"/>
      <c r="C249" s="17"/>
      <c r="D249" s="17"/>
      <c r="E249" s="17"/>
      <c r="F249" s="17"/>
      <c r="G249" s="17"/>
      <c r="H249" s="17"/>
      <c r="I249" s="17"/>
      <c r="J249" s="17"/>
      <c r="K249" s="17"/>
      <c r="L249" s="17"/>
      <c r="M249" s="17"/>
      <c r="N249" s="17"/>
      <c r="O249" s="17"/>
      <c r="P249" s="17"/>
    </row>
    <row r="250" spans="1:16">
      <c r="A250" s="17"/>
      <c r="B250" s="17"/>
      <c r="C250" s="17"/>
      <c r="D250" s="17"/>
      <c r="E250" s="17"/>
      <c r="F250" s="17"/>
      <c r="G250" s="17"/>
      <c r="H250" s="17"/>
      <c r="I250" s="17"/>
      <c r="J250" s="17"/>
      <c r="K250" s="17"/>
      <c r="L250" s="17"/>
      <c r="M250" s="17"/>
      <c r="N250" s="17"/>
      <c r="O250" s="17"/>
      <c r="P250" s="17"/>
    </row>
    <row r="251" spans="1:16">
      <c r="A251" s="17"/>
      <c r="B251" s="17"/>
      <c r="C251" s="17"/>
      <c r="D251" s="17"/>
      <c r="E251" s="17"/>
      <c r="F251" s="17"/>
      <c r="G251" s="17"/>
      <c r="H251" s="17"/>
      <c r="I251" s="17"/>
      <c r="J251" s="17"/>
      <c r="K251" s="17"/>
      <c r="L251" s="17"/>
      <c r="M251" s="17"/>
      <c r="N251" s="17"/>
      <c r="O251" s="17"/>
      <c r="P251" s="17"/>
    </row>
    <row r="252" spans="1:16">
      <c r="A252" s="17"/>
      <c r="B252" s="17"/>
      <c r="C252" s="17"/>
      <c r="D252" s="17"/>
      <c r="E252" s="17"/>
      <c r="F252" s="17"/>
      <c r="G252" s="17"/>
      <c r="H252" s="17"/>
      <c r="I252" s="17"/>
      <c r="J252" s="17"/>
      <c r="K252" s="17"/>
      <c r="L252" s="17"/>
      <c r="M252" s="17"/>
      <c r="N252" s="17"/>
      <c r="O252" s="17"/>
      <c r="P252" s="17"/>
    </row>
    <row r="253" spans="1:16">
      <c r="A253" s="17"/>
      <c r="B253" s="17"/>
      <c r="C253" s="17"/>
      <c r="D253" s="17"/>
      <c r="E253" s="17"/>
      <c r="F253" s="17"/>
      <c r="G253" s="17"/>
      <c r="H253" s="17"/>
      <c r="I253" s="17"/>
      <c r="J253" s="17"/>
      <c r="K253" s="17"/>
      <c r="L253" s="17"/>
      <c r="M253" s="17"/>
      <c r="N253" s="17"/>
      <c r="O253" s="17"/>
      <c r="P253" s="17"/>
    </row>
    <row r="254" spans="1:16">
      <c r="A254" s="17"/>
      <c r="B254" s="17"/>
      <c r="C254" s="17"/>
      <c r="D254" s="17"/>
      <c r="E254" s="17"/>
      <c r="F254" s="17"/>
      <c r="G254" s="17"/>
      <c r="H254" s="17"/>
      <c r="I254" s="17"/>
      <c r="J254" s="17"/>
      <c r="K254" s="17"/>
      <c r="L254" s="17"/>
      <c r="M254" s="17"/>
      <c r="N254" s="17"/>
      <c r="O254" s="17"/>
      <c r="P254" s="17"/>
    </row>
    <row r="255" spans="1:16">
      <c r="A255" s="17"/>
      <c r="B255" s="17"/>
      <c r="C255" s="17"/>
      <c r="D255" s="17"/>
      <c r="E255" s="17"/>
      <c r="F255" s="17"/>
      <c r="G255" s="17"/>
      <c r="H255" s="17"/>
      <c r="I255" s="17"/>
      <c r="J255" s="17"/>
      <c r="K255" s="17"/>
      <c r="L255" s="17"/>
      <c r="M255" s="17"/>
      <c r="N255" s="17"/>
      <c r="O255" s="17"/>
      <c r="P255" s="17"/>
    </row>
    <row r="256" spans="1:16">
      <c r="A256" s="17"/>
      <c r="B256" s="17"/>
      <c r="C256" s="17"/>
      <c r="D256" s="17"/>
      <c r="E256" s="17"/>
      <c r="F256" s="17"/>
      <c r="G256" s="17"/>
      <c r="H256" s="17"/>
      <c r="I256" s="17"/>
      <c r="J256" s="17"/>
      <c r="K256" s="17"/>
      <c r="L256" s="17"/>
      <c r="M256" s="17"/>
      <c r="N256" s="17"/>
      <c r="O256" s="17"/>
      <c r="P256" s="17"/>
    </row>
    <row r="257" spans="1:16">
      <c r="A257" s="17"/>
      <c r="B257" s="17"/>
      <c r="C257" s="17"/>
      <c r="D257" s="17"/>
      <c r="E257" s="17"/>
      <c r="F257" s="17"/>
      <c r="G257" s="17"/>
      <c r="H257" s="17"/>
      <c r="I257" s="17"/>
      <c r="J257" s="17"/>
      <c r="K257" s="17"/>
      <c r="L257" s="17"/>
      <c r="M257" s="17"/>
      <c r="N257" s="17"/>
      <c r="O257" s="17"/>
      <c r="P257" s="17"/>
    </row>
    <row r="258" spans="1:16">
      <c r="A258" s="17"/>
      <c r="B258" s="17"/>
      <c r="C258" s="17"/>
      <c r="D258" s="17"/>
      <c r="E258" s="17"/>
      <c r="F258" s="17"/>
      <c r="G258" s="17"/>
      <c r="H258" s="17"/>
      <c r="I258" s="17"/>
      <c r="J258" s="17"/>
      <c r="K258" s="17"/>
      <c r="L258" s="17"/>
      <c r="M258" s="17"/>
      <c r="N258" s="17"/>
      <c r="O258" s="17"/>
      <c r="P258" s="17"/>
    </row>
    <row r="259" spans="1:16">
      <c r="A259" s="17"/>
      <c r="B259" s="17"/>
      <c r="C259" s="17"/>
      <c r="D259" s="17"/>
      <c r="E259" s="17"/>
      <c r="F259" s="17"/>
      <c r="G259" s="17"/>
      <c r="H259" s="17"/>
      <c r="I259" s="17"/>
      <c r="J259" s="17"/>
      <c r="K259" s="17"/>
      <c r="L259" s="17"/>
      <c r="M259" s="17"/>
      <c r="N259" s="17"/>
      <c r="O259" s="17"/>
      <c r="P259" s="17"/>
    </row>
    <row r="260" spans="1:16">
      <c r="A260" s="17"/>
      <c r="B260" s="17"/>
      <c r="C260" s="17"/>
      <c r="D260" s="17"/>
      <c r="E260" s="17"/>
      <c r="F260" s="17"/>
      <c r="G260" s="17"/>
      <c r="H260" s="17"/>
      <c r="I260" s="17"/>
      <c r="J260" s="17"/>
      <c r="K260" s="17"/>
      <c r="L260" s="17"/>
      <c r="M260" s="17"/>
      <c r="N260" s="17"/>
      <c r="O260" s="17"/>
      <c r="P260" s="17"/>
    </row>
    <row r="261" spans="1:16">
      <c r="A261" s="17"/>
      <c r="B261" s="17"/>
      <c r="C261" s="17"/>
      <c r="D261" s="17"/>
      <c r="E261" s="17"/>
      <c r="F261" s="17"/>
      <c r="G261" s="17"/>
      <c r="H261" s="17"/>
      <c r="I261" s="17"/>
      <c r="J261" s="17"/>
      <c r="K261" s="17"/>
      <c r="L261" s="17"/>
      <c r="M261" s="17"/>
      <c r="N261" s="17"/>
      <c r="O261" s="17"/>
      <c r="P261" s="17"/>
    </row>
    <row r="262" spans="1:16">
      <c r="A262" s="17"/>
      <c r="B262" s="17"/>
      <c r="C262" s="17"/>
      <c r="D262" s="17"/>
      <c r="E262" s="17"/>
      <c r="F262" s="17"/>
      <c r="G262" s="17"/>
      <c r="H262" s="17"/>
      <c r="I262" s="17"/>
      <c r="J262" s="17"/>
      <c r="K262" s="17"/>
      <c r="L262" s="17"/>
      <c r="M262" s="17"/>
      <c r="N262" s="17"/>
      <c r="O262" s="17"/>
      <c r="P262" s="17"/>
    </row>
    <row r="263" spans="1:16">
      <c r="A263" s="17"/>
      <c r="B263" s="17"/>
      <c r="C263" s="17"/>
      <c r="D263" s="17"/>
      <c r="E263" s="17"/>
      <c r="F263" s="17"/>
      <c r="G263" s="17"/>
      <c r="H263" s="17"/>
      <c r="I263" s="17"/>
      <c r="J263" s="17"/>
      <c r="K263" s="17"/>
      <c r="L263" s="17"/>
      <c r="M263" s="17"/>
      <c r="N263" s="17"/>
      <c r="O263" s="17"/>
      <c r="P263" s="17"/>
    </row>
    <row r="264" spans="1:16">
      <c r="A264" s="17"/>
      <c r="B264" s="17"/>
      <c r="C264" s="17"/>
      <c r="D264" s="17"/>
      <c r="E264" s="17"/>
      <c r="F264" s="17"/>
      <c r="G264" s="17"/>
      <c r="H264" s="17"/>
      <c r="I264" s="17"/>
      <c r="J264" s="17"/>
      <c r="K264" s="17"/>
      <c r="L264" s="17"/>
      <c r="M264" s="17"/>
      <c r="N264" s="17"/>
      <c r="O264" s="17"/>
      <c r="P264" s="17"/>
    </row>
    <row r="265" spans="1:16">
      <c r="A265" s="17"/>
      <c r="B265" s="17"/>
      <c r="C265" s="17"/>
      <c r="D265" s="17"/>
      <c r="E265" s="17"/>
      <c r="F265" s="17"/>
      <c r="G265" s="17"/>
      <c r="H265" s="17"/>
      <c r="I265" s="17"/>
      <c r="J265" s="17"/>
      <c r="K265" s="17"/>
      <c r="L265" s="17"/>
      <c r="M265" s="17"/>
      <c r="N265" s="17"/>
      <c r="O265" s="17"/>
      <c r="P265" s="17"/>
    </row>
    <row r="266" spans="1:16">
      <c r="A266" s="17"/>
      <c r="B266" s="17"/>
      <c r="C266" s="17"/>
      <c r="D266" s="17"/>
      <c r="E266" s="17"/>
      <c r="F266" s="17"/>
      <c r="G266" s="17"/>
      <c r="H266" s="17"/>
      <c r="I266" s="17"/>
      <c r="J266" s="17"/>
      <c r="K266" s="17"/>
      <c r="L266" s="17"/>
      <c r="M266" s="17"/>
      <c r="N266" s="17"/>
      <c r="O266" s="17"/>
      <c r="P266" s="17"/>
    </row>
    <row r="267" spans="1:16">
      <c r="A267" s="17"/>
      <c r="B267" s="17"/>
      <c r="C267" s="17"/>
      <c r="D267" s="17"/>
      <c r="E267" s="17"/>
      <c r="F267" s="17"/>
      <c r="G267" s="17"/>
      <c r="H267" s="17"/>
      <c r="I267" s="17"/>
      <c r="J267" s="17"/>
      <c r="K267" s="17"/>
      <c r="L267" s="17"/>
      <c r="M267" s="17"/>
      <c r="N267" s="17"/>
      <c r="O267" s="17"/>
      <c r="P267" s="17"/>
    </row>
    <row r="268" spans="1:16">
      <c r="A268" s="17"/>
      <c r="B268" s="17"/>
      <c r="C268" s="17"/>
      <c r="D268" s="17"/>
      <c r="E268" s="17"/>
      <c r="F268" s="17"/>
      <c r="G268" s="17"/>
      <c r="H268" s="17"/>
      <c r="I268" s="17"/>
      <c r="J268" s="17"/>
      <c r="K268" s="17"/>
      <c r="L268" s="17"/>
      <c r="M268" s="17"/>
      <c r="N268" s="17"/>
      <c r="O268" s="17"/>
      <c r="P268" s="17"/>
    </row>
    <row r="269" spans="1:16">
      <c r="A269" s="17"/>
      <c r="B269" s="17"/>
      <c r="C269" s="17"/>
      <c r="D269" s="17"/>
      <c r="E269" s="17"/>
      <c r="F269" s="17"/>
      <c r="G269" s="17"/>
      <c r="H269" s="17"/>
      <c r="I269" s="17"/>
      <c r="J269" s="17"/>
      <c r="K269" s="17"/>
      <c r="L269" s="17"/>
      <c r="M269" s="17"/>
      <c r="N269" s="17"/>
      <c r="O269" s="17"/>
      <c r="P269" s="17"/>
    </row>
    <row r="270" spans="1:16">
      <c r="A270" s="17"/>
      <c r="B270" s="17"/>
      <c r="C270" s="17"/>
      <c r="D270" s="17"/>
      <c r="E270" s="17"/>
      <c r="F270" s="17"/>
      <c r="G270" s="17"/>
      <c r="H270" s="17"/>
      <c r="I270" s="17"/>
      <c r="J270" s="17"/>
      <c r="K270" s="17"/>
      <c r="L270" s="17"/>
      <c r="M270" s="17"/>
      <c r="N270" s="17"/>
      <c r="O270" s="17"/>
      <c r="P270" s="17"/>
    </row>
    <row r="271" spans="1:16">
      <c r="A271" s="17"/>
      <c r="B271" s="17"/>
      <c r="C271" s="17"/>
      <c r="D271" s="17"/>
      <c r="E271" s="17"/>
      <c r="F271" s="17"/>
      <c r="G271" s="17"/>
      <c r="H271" s="17"/>
      <c r="I271" s="17"/>
      <c r="J271" s="17"/>
      <c r="K271" s="17"/>
      <c r="L271" s="17"/>
      <c r="M271" s="17"/>
      <c r="N271" s="17"/>
      <c r="O271" s="17"/>
      <c r="P271" s="17"/>
    </row>
    <row r="272" spans="1:16">
      <c r="A272" s="17"/>
      <c r="B272" s="17"/>
      <c r="C272" s="17"/>
      <c r="D272" s="17"/>
      <c r="E272" s="17"/>
      <c r="F272" s="17"/>
      <c r="G272" s="17"/>
      <c r="H272" s="17"/>
      <c r="I272" s="17"/>
      <c r="J272" s="17"/>
      <c r="K272" s="17"/>
      <c r="L272" s="17"/>
      <c r="M272" s="17"/>
      <c r="N272" s="17"/>
      <c r="O272" s="17"/>
      <c r="P272" s="17"/>
    </row>
    <row r="273" spans="1:16">
      <c r="A273" s="17"/>
      <c r="B273" s="17"/>
      <c r="C273" s="17"/>
      <c r="D273" s="17"/>
      <c r="E273" s="17"/>
      <c r="F273" s="17"/>
      <c r="G273" s="17"/>
      <c r="H273" s="17"/>
      <c r="I273" s="17"/>
      <c r="J273" s="17"/>
      <c r="K273" s="17"/>
      <c r="L273" s="17"/>
      <c r="M273" s="17"/>
      <c r="N273" s="17"/>
      <c r="O273" s="17"/>
      <c r="P273" s="17"/>
    </row>
    <row r="274" spans="1:16">
      <c r="A274" s="17"/>
      <c r="B274" s="17"/>
      <c r="C274" s="17"/>
      <c r="D274" s="17"/>
      <c r="E274" s="17"/>
      <c r="F274" s="17"/>
      <c r="G274" s="17"/>
      <c r="H274" s="17"/>
      <c r="I274" s="17"/>
      <c r="J274" s="17"/>
      <c r="K274" s="17"/>
      <c r="L274" s="17"/>
      <c r="M274" s="17"/>
      <c r="N274" s="17"/>
      <c r="O274" s="17"/>
      <c r="P274" s="17"/>
    </row>
    <row r="275" spans="1:16">
      <c r="A275" s="17"/>
      <c r="B275" s="17"/>
      <c r="C275" s="17"/>
      <c r="D275" s="17"/>
      <c r="E275" s="17"/>
      <c r="F275" s="17"/>
      <c r="G275" s="17"/>
      <c r="H275" s="17"/>
      <c r="I275" s="17"/>
      <c r="J275" s="17"/>
      <c r="K275" s="17"/>
      <c r="L275" s="17"/>
      <c r="M275" s="17"/>
      <c r="N275" s="17"/>
      <c r="O275" s="17"/>
      <c r="P275" s="17"/>
    </row>
    <row r="276" spans="1:16">
      <c r="A276" s="17"/>
      <c r="B276" s="17"/>
      <c r="C276" s="17"/>
      <c r="D276" s="17"/>
      <c r="E276" s="17"/>
      <c r="F276" s="17"/>
      <c r="G276" s="17"/>
      <c r="H276" s="17"/>
      <c r="I276" s="17"/>
      <c r="J276" s="17"/>
      <c r="K276" s="17"/>
      <c r="L276" s="17"/>
      <c r="M276" s="17"/>
      <c r="N276" s="17"/>
      <c r="O276" s="17"/>
      <c r="P276" s="17"/>
    </row>
    <row r="277" spans="1:16">
      <c r="A277" s="17"/>
      <c r="B277" s="17"/>
      <c r="C277" s="17"/>
      <c r="D277" s="17"/>
      <c r="E277" s="17"/>
      <c r="F277" s="17"/>
      <c r="G277" s="17"/>
      <c r="H277" s="17"/>
      <c r="I277" s="17"/>
      <c r="J277" s="17"/>
      <c r="K277" s="17"/>
      <c r="L277" s="17"/>
      <c r="M277" s="17"/>
      <c r="N277" s="17"/>
      <c r="O277" s="17"/>
      <c r="P277" s="17"/>
    </row>
    <row r="278" spans="1:16">
      <c r="A278" s="17"/>
      <c r="B278" s="17"/>
      <c r="C278" s="17"/>
      <c r="D278" s="17"/>
      <c r="E278" s="17"/>
      <c r="F278" s="17"/>
      <c r="G278" s="17"/>
      <c r="H278" s="17"/>
      <c r="I278" s="17"/>
      <c r="J278" s="17"/>
      <c r="K278" s="17"/>
      <c r="L278" s="17"/>
      <c r="M278" s="17"/>
      <c r="N278" s="17"/>
      <c r="O278" s="17"/>
      <c r="P278" s="17"/>
    </row>
    <row r="279" spans="1:16">
      <c r="A279" s="17"/>
      <c r="B279" s="17"/>
      <c r="C279" s="17"/>
      <c r="D279" s="17"/>
      <c r="E279" s="17"/>
      <c r="F279" s="17"/>
      <c r="G279" s="17"/>
      <c r="H279" s="17"/>
      <c r="I279" s="17"/>
      <c r="J279" s="17"/>
      <c r="K279" s="17"/>
      <c r="L279" s="17"/>
      <c r="M279" s="17"/>
      <c r="N279" s="17"/>
      <c r="O279" s="17"/>
      <c r="P279" s="17"/>
    </row>
    <row r="280" spans="1:16">
      <c r="A280" s="17"/>
      <c r="B280" s="17"/>
      <c r="C280" s="17"/>
      <c r="D280" s="17"/>
      <c r="E280" s="17"/>
      <c r="F280" s="17"/>
      <c r="G280" s="17"/>
      <c r="H280" s="17"/>
      <c r="I280" s="17"/>
      <c r="J280" s="17"/>
      <c r="K280" s="17"/>
      <c r="L280" s="17"/>
      <c r="M280" s="17"/>
      <c r="N280" s="17"/>
      <c r="O280" s="17"/>
      <c r="P280" s="17"/>
    </row>
    <row r="281" spans="1:16">
      <c r="A281" s="17"/>
      <c r="B281" s="17"/>
      <c r="C281" s="17"/>
      <c r="D281" s="17"/>
      <c r="E281" s="17"/>
      <c r="F281" s="17"/>
      <c r="G281" s="17"/>
      <c r="H281" s="17"/>
      <c r="I281" s="17"/>
      <c r="J281" s="17"/>
      <c r="K281" s="17"/>
      <c r="L281" s="17"/>
      <c r="M281" s="17"/>
      <c r="N281" s="17"/>
      <c r="O281" s="17"/>
      <c r="P281" s="17"/>
    </row>
    <row r="282" spans="1:16">
      <c r="A282" s="17"/>
      <c r="B282" s="17"/>
      <c r="C282" s="17"/>
      <c r="D282" s="17"/>
      <c r="E282" s="17"/>
      <c r="F282" s="17"/>
      <c r="G282" s="17"/>
      <c r="H282" s="17"/>
      <c r="I282" s="17"/>
      <c r="J282" s="17"/>
      <c r="K282" s="17"/>
      <c r="L282" s="17"/>
      <c r="M282" s="17"/>
      <c r="N282" s="17"/>
      <c r="O282" s="17"/>
      <c r="P282" s="17"/>
    </row>
    <row r="283" spans="1:16">
      <c r="A283" s="17"/>
      <c r="B283" s="17"/>
      <c r="C283" s="17"/>
      <c r="D283" s="17"/>
      <c r="E283" s="17"/>
      <c r="F283" s="17"/>
      <c r="G283" s="17"/>
      <c r="H283" s="17"/>
      <c r="I283" s="17"/>
      <c r="J283" s="17"/>
      <c r="K283" s="17"/>
      <c r="L283" s="17"/>
      <c r="M283" s="17"/>
      <c r="N283" s="17"/>
      <c r="O283" s="17"/>
      <c r="P283" s="17"/>
    </row>
  </sheetData>
  <sheetProtection password="C5E7" sheet="1" objects="1" scenarios="1"/>
  <sortState ref="A10:O112">
    <sortCondition ref="A10:A112"/>
  </sortState>
  <mergeCells count="2">
    <mergeCell ref="A6:O6"/>
    <mergeCell ref="A113:B113"/>
  </mergeCells>
  <conditionalFormatting sqref="A107">
    <cfRule type="expression" dxfId="316" priority="318" stopIfTrue="1">
      <formula>IF(A107=#REF!,TRUE)</formula>
    </cfRule>
  </conditionalFormatting>
  <conditionalFormatting sqref="A11:A84 A86:A112 L65:L84 L86:L94">
    <cfRule type="expression" dxfId="315" priority="317" stopIfTrue="1">
      <formula>IF(A11=A10,TRUE)</formula>
    </cfRule>
  </conditionalFormatting>
  <conditionalFormatting sqref="A36">
    <cfRule type="expression" dxfId="314" priority="316" stopIfTrue="1">
      <formula>IF(A36=A34,TRUE)</formula>
    </cfRule>
  </conditionalFormatting>
  <conditionalFormatting sqref="A36">
    <cfRule type="expression" dxfId="313" priority="315" stopIfTrue="1">
      <formula>IF(A36=A34,TRUE)</formula>
    </cfRule>
  </conditionalFormatting>
  <conditionalFormatting sqref="A36">
    <cfRule type="expression" dxfId="312" priority="314" stopIfTrue="1">
      <formula>IF(A36=A34,TRUE)</formula>
    </cfRule>
  </conditionalFormatting>
  <conditionalFormatting sqref="A36">
    <cfRule type="expression" dxfId="311" priority="313" stopIfTrue="1">
      <formula>IF(A36=A26,TRUE)</formula>
    </cfRule>
  </conditionalFormatting>
  <conditionalFormatting sqref="A36">
    <cfRule type="expression" dxfId="310" priority="312" stopIfTrue="1">
      <formula>IF(A36=A26,TRUE)</formula>
    </cfRule>
  </conditionalFormatting>
  <conditionalFormatting sqref="A36">
    <cfRule type="expression" dxfId="309" priority="311" stopIfTrue="1">
      <formula>IF(A36=A26,TRUE)</formula>
    </cfRule>
  </conditionalFormatting>
  <conditionalFormatting sqref="A36">
    <cfRule type="expression" dxfId="308" priority="310" stopIfTrue="1">
      <formula>IF(A36=A26,TRUE)</formula>
    </cfRule>
  </conditionalFormatting>
  <conditionalFormatting sqref="A36">
    <cfRule type="expression" dxfId="307" priority="309" stopIfTrue="1">
      <formula>IF(A36=A26,TRUE)</formula>
    </cfRule>
  </conditionalFormatting>
  <conditionalFormatting sqref="A36">
    <cfRule type="expression" dxfId="306" priority="308" stopIfTrue="1">
      <formula>IF(A36=A26,TRUE)</formula>
    </cfRule>
  </conditionalFormatting>
  <conditionalFormatting sqref="A36">
    <cfRule type="expression" dxfId="305" priority="307" stopIfTrue="1">
      <formula>IF(A36=A26,TRUE)</formula>
    </cfRule>
  </conditionalFormatting>
  <conditionalFormatting sqref="A36">
    <cfRule type="expression" dxfId="304" priority="306" stopIfTrue="1">
      <formula>IF(A36=A26,TRUE)</formula>
    </cfRule>
  </conditionalFormatting>
  <conditionalFormatting sqref="A36">
    <cfRule type="expression" dxfId="303" priority="305" stopIfTrue="1">
      <formula>IF(A36=A26,TRUE)</formula>
    </cfRule>
  </conditionalFormatting>
  <conditionalFormatting sqref="A36">
    <cfRule type="expression" dxfId="302" priority="304" stopIfTrue="1">
      <formula>IF(A36=A26,TRUE)</formula>
    </cfRule>
  </conditionalFormatting>
  <conditionalFormatting sqref="A36">
    <cfRule type="expression" dxfId="301" priority="303" stopIfTrue="1">
      <formula>IF(A36=A26,TRUE)</formula>
    </cfRule>
  </conditionalFormatting>
  <conditionalFormatting sqref="A36">
    <cfRule type="expression" dxfId="300" priority="302" stopIfTrue="1">
      <formula>IF(A36=A34,TRUE)</formula>
    </cfRule>
  </conditionalFormatting>
  <conditionalFormatting sqref="A36">
    <cfRule type="expression" dxfId="299" priority="301" stopIfTrue="1">
      <formula>IF(A36=A34,TRUE)</formula>
    </cfRule>
  </conditionalFormatting>
  <conditionalFormatting sqref="A36">
    <cfRule type="expression" dxfId="298" priority="300" stopIfTrue="1">
      <formula>IF(A36=A34,TRUE)</formula>
    </cfRule>
  </conditionalFormatting>
  <conditionalFormatting sqref="A36">
    <cfRule type="expression" dxfId="297" priority="299" stopIfTrue="1">
      <formula>IF(A36=A34,TRUE)</formula>
    </cfRule>
  </conditionalFormatting>
  <conditionalFormatting sqref="A36">
    <cfRule type="expression" dxfId="296" priority="298" stopIfTrue="1">
      <formula>IF(A36=A34,TRUE)</formula>
    </cfRule>
  </conditionalFormatting>
  <conditionalFormatting sqref="A36">
    <cfRule type="expression" dxfId="295" priority="297" stopIfTrue="1">
      <formula>IF(A36=A34,TRUE)</formula>
    </cfRule>
  </conditionalFormatting>
  <conditionalFormatting sqref="A36">
    <cfRule type="expression" dxfId="294" priority="296" stopIfTrue="1">
      <formula>IF(A36=A34,TRUE)</formula>
    </cfRule>
  </conditionalFormatting>
  <conditionalFormatting sqref="A36">
    <cfRule type="expression" dxfId="293" priority="295" stopIfTrue="1">
      <formula>IF(A36=A34,TRUE)</formula>
    </cfRule>
  </conditionalFormatting>
  <conditionalFormatting sqref="A36">
    <cfRule type="expression" dxfId="292" priority="294" stopIfTrue="1">
      <formula>IF(A36=A34,TRUE)</formula>
    </cfRule>
  </conditionalFormatting>
  <conditionalFormatting sqref="A36">
    <cfRule type="expression" dxfId="291" priority="293" stopIfTrue="1">
      <formula>IF(A36=A34,TRUE)</formula>
    </cfRule>
  </conditionalFormatting>
  <conditionalFormatting sqref="A36">
    <cfRule type="expression" dxfId="290" priority="292" stopIfTrue="1">
      <formula>IF(A36=A34,TRUE)</formula>
    </cfRule>
  </conditionalFormatting>
  <conditionalFormatting sqref="A36">
    <cfRule type="expression" dxfId="289" priority="291" stopIfTrue="1">
      <formula>IF(A36=A34,TRUE)</formula>
    </cfRule>
  </conditionalFormatting>
  <conditionalFormatting sqref="A36">
    <cfRule type="expression" dxfId="288" priority="290" stopIfTrue="1">
      <formula>IF(A36=A34,TRUE)</formula>
    </cfRule>
  </conditionalFormatting>
  <conditionalFormatting sqref="A36">
    <cfRule type="expression" dxfId="287" priority="289" stopIfTrue="1">
      <formula>IF(A36=A34,TRUE)</formula>
    </cfRule>
  </conditionalFormatting>
  <conditionalFormatting sqref="A36">
    <cfRule type="expression" dxfId="286" priority="288" stopIfTrue="1">
      <formula>IF(A36=A34,TRUE)</formula>
    </cfRule>
  </conditionalFormatting>
  <conditionalFormatting sqref="A36">
    <cfRule type="expression" dxfId="285" priority="287" stopIfTrue="1">
      <formula>IF(A36=A34,TRUE)</formula>
    </cfRule>
  </conditionalFormatting>
  <conditionalFormatting sqref="A36">
    <cfRule type="expression" dxfId="284" priority="286" stopIfTrue="1">
      <formula>IF(A36=A34,TRUE)</formula>
    </cfRule>
  </conditionalFormatting>
  <conditionalFormatting sqref="A36">
    <cfRule type="expression" dxfId="283" priority="285" stopIfTrue="1">
      <formula>IF(A36=A34,TRUE)</formula>
    </cfRule>
  </conditionalFormatting>
  <conditionalFormatting sqref="A36">
    <cfRule type="expression" dxfId="282" priority="284" stopIfTrue="1">
      <formula>IF(A36=A34,TRUE)</formula>
    </cfRule>
  </conditionalFormatting>
  <conditionalFormatting sqref="A36">
    <cfRule type="expression" dxfId="281" priority="283" stopIfTrue="1">
      <formula>IF(A36=A34,TRUE)</formula>
    </cfRule>
  </conditionalFormatting>
  <conditionalFormatting sqref="A36">
    <cfRule type="expression" dxfId="280" priority="282" stopIfTrue="1">
      <formula>IF(A36=A34,TRUE)</formula>
    </cfRule>
  </conditionalFormatting>
  <conditionalFormatting sqref="A36">
    <cfRule type="expression" dxfId="279" priority="281" stopIfTrue="1">
      <formula>IF(A36=A34,TRUE)</formula>
    </cfRule>
  </conditionalFormatting>
  <conditionalFormatting sqref="A36">
    <cfRule type="expression" dxfId="278" priority="280" stopIfTrue="1">
      <formula>IF(A36=A34,TRUE)</formula>
    </cfRule>
  </conditionalFormatting>
  <conditionalFormatting sqref="A36">
    <cfRule type="expression" dxfId="277" priority="279" stopIfTrue="1">
      <formula>IF(A36=A34,TRUE)</formula>
    </cfRule>
  </conditionalFormatting>
  <conditionalFormatting sqref="A36">
    <cfRule type="expression" dxfId="276" priority="278" stopIfTrue="1">
      <formula>IF(A36=A34,TRUE)</formula>
    </cfRule>
  </conditionalFormatting>
  <conditionalFormatting sqref="A36">
    <cfRule type="expression" dxfId="275" priority="277" stopIfTrue="1">
      <formula>IF(A36=A34,TRUE)</formula>
    </cfRule>
  </conditionalFormatting>
  <conditionalFormatting sqref="A36">
    <cfRule type="expression" dxfId="274" priority="276" stopIfTrue="1">
      <formula>IF(A36=A34,TRUE)</formula>
    </cfRule>
  </conditionalFormatting>
  <conditionalFormatting sqref="A36">
    <cfRule type="expression" dxfId="273" priority="275" stopIfTrue="1">
      <formula>IF(A36=A34,TRUE)</formula>
    </cfRule>
  </conditionalFormatting>
  <conditionalFormatting sqref="A36">
    <cfRule type="expression" dxfId="272" priority="274" stopIfTrue="1">
      <formula>IF(A36=A34,TRUE)</formula>
    </cfRule>
  </conditionalFormatting>
  <conditionalFormatting sqref="A36">
    <cfRule type="expression" dxfId="271" priority="273" stopIfTrue="1">
      <formula>IF(A36=A34,TRUE)</formula>
    </cfRule>
  </conditionalFormatting>
  <conditionalFormatting sqref="A36">
    <cfRule type="expression" dxfId="270" priority="272" stopIfTrue="1">
      <formula>IF(A36=A34,TRUE)</formula>
    </cfRule>
  </conditionalFormatting>
  <conditionalFormatting sqref="A36">
    <cfRule type="expression" dxfId="269" priority="271" stopIfTrue="1">
      <formula>IF(A36=A34,TRUE)</formula>
    </cfRule>
  </conditionalFormatting>
  <conditionalFormatting sqref="A36">
    <cfRule type="expression" dxfId="268" priority="270" stopIfTrue="1">
      <formula>IF(A36=A34,TRUE)</formula>
    </cfRule>
  </conditionalFormatting>
  <conditionalFormatting sqref="A36">
    <cfRule type="expression" dxfId="267" priority="269" stopIfTrue="1">
      <formula>IF(A36=A34,TRUE)</formula>
    </cfRule>
  </conditionalFormatting>
  <conditionalFormatting sqref="A36">
    <cfRule type="expression" dxfId="266" priority="268" stopIfTrue="1">
      <formula>IF(A36=A34,TRUE)</formula>
    </cfRule>
  </conditionalFormatting>
  <conditionalFormatting sqref="A36">
    <cfRule type="expression" dxfId="265" priority="267" stopIfTrue="1">
      <formula>IF(A36=A25,TRUE)</formula>
    </cfRule>
  </conditionalFormatting>
  <conditionalFormatting sqref="A36">
    <cfRule type="expression" dxfId="264" priority="266" stopIfTrue="1">
      <formula>IF(A36=A25,TRUE)</formula>
    </cfRule>
  </conditionalFormatting>
  <conditionalFormatting sqref="A36">
    <cfRule type="expression" dxfId="263" priority="265" stopIfTrue="1">
      <formula>IF(A36=A25,TRUE)</formula>
    </cfRule>
  </conditionalFormatting>
  <conditionalFormatting sqref="A36">
    <cfRule type="expression" dxfId="262" priority="264" stopIfTrue="1">
      <formula>IF(A36=A25,TRUE)</formula>
    </cfRule>
  </conditionalFormatting>
  <conditionalFormatting sqref="A36">
    <cfRule type="expression" dxfId="261" priority="263" stopIfTrue="1">
      <formula>IF(A36=A25,TRUE)</formula>
    </cfRule>
  </conditionalFormatting>
  <conditionalFormatting sqref="A36">
    <cfRule type="expression" dxfId="260" priority="262" stopIfTrue="1">
      <formula>IF(A36=A25,TRUE)</formula>
    </cfRule>
  </conditionalFormatting>
  <conditionalFormatting sqref="A36">
    <cfRule type="expression" dxfId="259" priority="261" stopIfTrue="1">
      <formula>IF(A36=A25,TRUE)</formula>
    </cfRule>
  </conditionalFormatting>
  <conditionalFormatting sqref="A36">
    <cfRule type="expression" dxfId="258" priority="260" stopIfTrue="1">
      <formula>IF(A36=A25,TRUE)</formula>
    </cfRule>
  </conditionalFormatting>
  <conditionalFormatting sqref="A36">
    <cfRule type="expression" dxfId="257" priority="259" stopIfTrue="1">
      <formula>IF(A36=A25,TRUE)</formula>
    </cfRule>
  </conditionalFormatting>
  <conditionalFormatting sqref="A36">
    <cfRule type="expression" dxfId="256" priority="258" stopIfTrue="1">
      <formula>IF(A36=A25,TRUE)</formula>
    </cfRule>
  </conditionalFormatting>
  <conditionalFormatting sqref="A36">
    <cfRule type="expression" dxfId="255" priority="257" stopIfTrue="1">
      <formula>IF(A36=A25,TRUE)</formula>
    </cfRule>
  </conditionalFormatting>
  <conditionalFormatting sqref="A36">
    <cfRule type="expression" dxfId="254" priority="256" stopIfTrue="1">
      <formula>IF(A36=A25,TRUE)</formula>
    </cfRule>
  </conditionalFormatting>
  <conditionalFormatting sqref="A36">
    <cfRule type="expression" dxfId="253" priority="255" stopIfTrue="1">
      <formula>IF(A36=A25,TRUE)</formula>
    </cfRule>
  </conditionalFormatting>
  <conditionalFormatting sqref="A36">
    <cfRule type="expression" dxfId="252" priority="254" stopIfTrue="1">
      <formula>IF(A36=A34,TRUE)</formula>
    </cfRule>
  </conditionalFormatting>
  <conditionalFormatting sqref="A36">
    <cfRule type="expression" dxfId="251" priority="253" stopIfTrue="1">
      <formula>IF(A36=A26,TRUE)</formula>
    </cfRule>
  </conditionalFormatting>
  <conditionalFormatting sqref="A36">
    <cfRule type="expression" dxfId="250" priority="252" stopIfTrue="1">
      <formula>IF(A36=A26,TRUE)</formula>
    </cfRule>
  </conditionalFormatting>
  <conditionalFormatting sqref="A36">
    <cfRule type="expression" dxfId="249" priority="251" stopIfTrue="1">
      <formula>IF(A36=A26,TRUE)</formula>
    </cfRule>
  </conditionalFormatting>
  <conditionalFormatting sqref="A36">
    <cfRule type="expression" dxfId="248" priority="250" stopIfTrue="1">
      <formula>IF(A36=A26,TRUE)</formula>
    </cfRule>
  </conditionalFormatting>
  <conditionalFormatting sqref="A36">
    <cfRule type="expression" dxfId="247" priority="249" stopIfTrue="1">
      <formula>IF(A36=A26,TRUE)</formula>
    </cfRule>
  </conditionalFormatting>
  <conditionalFormatting sqref="A36">
    <cfRule type="expression" dxfId="246" priority="248" stopIfTrue="1">
      <formula>IF(A36=A26,TRUE)</formula>
    </cfRule>
  </conditionalFormatting>
  <conditionalFormatting sqref="A36">
    <cfRule type="expression" dxfId="245" priority="247" stopIfTrue="1">
      <formula>IF(A36=A26,TRUE)</formula>
    </cfRule>
  </conditionalFormatting>
  <conditionalFormatting sqref="A36">
    <cfRule type="expression" dxfId="244" priority="246" stopIfTrue="1">
      <formula>IF(A36=A26,TRUE)</formula>
    </cfRule>
  </conditionalFormatting>
  <conditionalFormatting sqref="A36">
    <cfRule type="expression" dxfId="243" priority="245" stopIfTrue="1">
      <formula>IF(A36=A26,TRUE)</formula>
    </cfRule>
  </conditionalFormatting>
  <conditionalFormatting sqref="A36">
    <cfRule type="expression" dxfId="242" priority="244" stopIfTrue="1">
      <formula>IF(A36=A26,TRUE)</formula>
    </cfRule>
  </conditionalFormatting>
  <conditionalFormatting sqref="A36">
    <cfRule type="expression" dxfId="241" priority="243" stopIfTrue="1">
      <formula>IF(A36=A26,TRUE)</formula>
    </cfRule>
  </conditionalFormatting>
  <conditionalFormatting sqref="A36">
    <cfRule type="expression" dxfId="240" priority="242" stopIfTrue="1">
      <formula>IF(A36=A34,TRUE)</formula>
    </cfRule>
  </conditionalFormatting>
  <conditionalFormatting sqref="A36">
    <cfRule type="expression" dxfId="239" priority="241" stopIfTrue="1">
      <formula>IF(A36=A34,TRUE)</formula>
    </cfRule>
  </conditionalFormatting>
  <conditionalFormatting sqref="A36">
    <cfRule type="expression" dxfId="238" priority="240" stopIfTrue="1">
      <formula>IF(A36=A34,TRUE)</formula>
    </cfRule>
  </conditionalFormatting>
  <conditionalFormatting sqref="A36">
    <cfRule type="expression" dxfId="237" priority="239" stopIfTrue="1">
      <formula>IF(A36=A34,TRUE)</formula>
    </cfRule>
  </conditionalFormatting>
  <conditionalFormatting sqref="A36">
    <cfRule type="expression" dxfId="236" priority="238" stopIfTrue="1">
      <formula>IF(A36=A34,TRUE)</formula>
    </cfRule>
  </conditionalFormatting>
  <conditionalFormatting sqref="A36">
    <cfRule type="expression" dxfId="235" priority="237" stopIfTrue="1">
      <formula>IF(A36=A34,TRUE)</formula>
    </cfRule>
  </conditionalFormatting>
  <conditionalFormatting sqref="A36">
    <cfRule type="expression" dxfId="234" priority="236" stopIfTrue="1">
      <formula>IF(A36=A34,TRUE)</formula>
    </cfRule>
  </conditionalFormatting>
  <conditionalFormatting sqref="A36">
    <cfRule type="expression" dxfId="233" priority="235" stopIfTrue="1">
      <formula>IF(A36=A34,TRUE)</formula>
    </cfRule>
  </conditionalFormatting>
  <conditionalFormatting sqref="A36">
    <cfRule type="expression" dxfId="232" priority="234" stopIfTrue="1">
      <formula>IF(A36=A34,TRUE)</formula>
    </cfRule>
  </conditionalFormatting>
  <conditionalFormatting sqref="A36">
    <cfRule type="expression" dxfId="231" priority="233" stopIfTrue="1">
      <formula>IF(A36=A34,TRUE)</formula>
    </cfRule>
  </conditionalFormatting>
  <conditionalFormatting sqref="A36">
    <cfRule type="expression" dxfId="230" priority="232" stopIfTrue="1">
      <formula>IF(A36=A34,TRUE)</formula>
    </cfRule>
  </conditionalFormatting>
  <conditionalFormatting sqref="A36">
    <cfRule type="expression" dxfId="229" priority="231" stopIfTrue="1">
      <formula>IF(A36=A34,TRUE)</formula>
    </cfRule>
  </conditionalFormatting>
  <conditionalFormatting sqref="A36">
    <cfRule type="expression" dxfId="228" priority="230" stopIfTrue="1">
      <formula>IF(A36=A34,TRUE)</formula>
    </cfRule>
  </conditionalFormatting>
  <conditionalFormatting sqref="A36">
    <cfRule type="expression" dxfId="227" priority="229" stopIfTrue="1">
      <formula>IF(A36=A34,TRUE)</formula>
    </cfRule>
  </conditionalFormatting>
  <conditionalFormatting sqref="A36">
    <cfRule type="expression" dxfId="226" priority="228" stopIfTrue="1">
      <formula>IF(A36=A34,TRUE)</formula>
    </cfRule>
  </conditionalFormatting>
  <conditionalFormatting sqref="A36">
    <cfRule type="expression" dxfId="225" priority="227" stopIfTrue="1">
      <formula>IF(A36=A34,TRUE)</formula>
    </cfRule>
  </conditionalFormatting>
  <conditionalFormatting sqref="A36">
    <cfRule type="expression" dxfId="224" priority="226" stopIfTrue="1">
      <formula>IF(A36=A34,TRUE)</formula>
    </cfRule>
  </conditionalFormatting>
  <conditionalFormatting sqref="A36">
    <cfRule type="expression" dxfId="223" priority="225" stopIfTrue="1">
      <formula>IF(A36=A34,TRUE)</formula>
    </cfRule>
  </conditionalFormatting>
  <conditionalFormatting sqref="A36">
    <cfRule type="expression" dxfId="222" priority="224" stopIfTrue="1">
      <formula>IF(A36=A34,TRUE)</formula>
    </cfRule>
  </conditionalFormatting>
  <conditionalFormatting sqref="A36">
    <cfRule type="expression" dxfId="221" priority="223" stopIfTrue="1">
      <formula>IF(A36=A34,TRUE)</formula>
    </cfRule>
  </conditionalFormatting>
  <conditionalFormatting sqref="A36">
    <cfRule type="expression" dxfId="220" priority="222" stopIfTrue="1">
      <formula>IF(A36=A34,TRUE)</formula>
    </cfRule>
  </conditionalFormatting>
  <conditionalFormatting sqref="A36">
    <cfRule type="expression" dxfId="219" priority="221" stopIfTrue="1">
      <formula>IF(A36=A34,TRUE)</formula>
    </cfRule>
  </conditionalFormatting>
  <conditionalFormatting sqref="A36">
    <cfRule type="expression" dxfId="218" priority="220" stopIfTrue="1">
      <formula>IF(A36=A34,TRUE)</formula>
    </cfRule>
  </conditionalFormatting>
  <conditionalFormatting sqref="A36">
    <cfRule type="expression" dxfId="217" priority="219" stopIfTrue="1">
      <formula>IF(A36=A34,TRUE)</formula>
    </cfRule>
  </conditionalFormatting>
  <conditionalFormatting sqref="A36">
    <cfRule type="expression" dxfId="216" priority="218" stopIfTrue="1">
      <formula>IF(A36=A34,TRUE)</formula>
    </cfRule>
  </conditionalFormatting>
  <conditionalFormatting sqref="A36">
    <cfRule type="expression" dxfId="215" priority="217" stopIfTrue="1">
      <formula>IF(A36=A34,TRUE)</formula>
    </cfRule>
  </conditionalFormatting>
  <conditionalFormatting sqref="A36">
    <cfRule type="expression" dxfId="214" priority="216" stopIfTrue="1">
      <formula>IF(A36=A34,TRUE)</formula>
    </cfRule>
  </conditionalFormatting>
  <conditionalFormatting sqref="A36">
    <cfRule type="expression" dxfId="213" priority="215" stopIfTrue="1">
      <formula>IF(A36=A34,TRUE)</formula>
    </cfRule>
  </conditionalFormatting>
  <conditionalFormatting sqref="A36">
    <cfRule type="expression" dxfId="212" priority="214" stopIfTrue="1">
      <formula>IF(A36=A34,TRUE)</formula>
    </cfRule>
  </conditionalFormatting>
  <conditionalFormatting sqref="A36">
    <cfRule type="expression" dxfId="211" priority="213" stopIfTrue="1">
      <formula>IF(A36=A34,TRUE)</formula>
    </cfRule>
  </conditionalFormatting>
  <conditionalFormatting sqref="A36">
    <cfRule type="expression" dxfId="210" priority="212" stopIfTrue="1">
      <formula>IF(A36=A34,TRUE)</formula>
    </cfRule>
  </conditionalFormatting>
  <conditionalFormatting sqref="A36">
    <cfRule type="expression" dxfId="209" priority="211" stopIfTrue="1">
      <formula>IF(A36=A34,TRUE)</formula>
    </cfRule>
  </conditionalFormatting>
  <conditionalFormatting sqref="A36">
    <cfRule type="expression" dxfId="208" priority="210" stopIfTrue="1">
      <formula>IF(A36=A34,TRUE)</formula>
    </cfRule>
  </conditionalFormatting>
  <conditionalFormatting sqref="A36">
    <cfRule type="expression" dxfId="207" priority="209" stopIfTrue="1">
      <formula>IF(A36=A34,TRUE)</formula>
    </cfRule>
  </conditionalFormatting>
  <conditionalFormatting sqref="A36">
    <cfRule type="expression" dxfId="206" priority="208" stopIfTrue="1">
      <formula>IF(A36=A34,TRUE)</formula>
    </cfRule>
  </conditionalFormatting>
  <conditionalFormatting sqref="A36">
    <cfRule type="expression" dxfId="205" priority="207" stopIfTrue="1">
      <formula>IF(A36=A25,TRUE)</formula>
    </cfRule>
  </conditionalFormatting>
  <conditionalFormatting sqref="A36">
    <cfRule type="expression" dxfId="204" priority="206" stopIfTrue="1">
      <formula>IF(A36=A25,TRUE)</formula>
    </cfRule>
  </conditionalFormatting>
  <conditionalFormatting sqref="A36">
    <cfRule type="expression" dxfId="203" priority="205" stopIfTrue="1">
      <formula>IF(A36=A25,TRUE)</formula>
    </cfRule>
  </conditionalFormatting>
  <conditionalFormatting sqref="A36">
    <cfRule type="expression" dxfId="202" priority="204" stopIfTrue="1">
      <formula>IF(A36=A25,TRUE)</formula>
    </cfRule>
  </conditionalFormatting>
  <conditionalFormatting sqref="A36">
    <cfRule type="expression" dxfId="201" priority="203" stopIfTrue="1">
      <formula>IF(A36=A25,TRUE)</formula>
    </cfRule>
  </conditionalFormatting>
  <conditionalFormatting sqref="A36">
    <cfRule type="expression" dxfId="200" priority="202" stopIfTrue="1">
      <formula>IF(A36=A25,TRUE)</formula>
    </cfRule>
  </conditionalFormatting>
  <conditionalFormatting sqref="A36">
    <cfRule type="expression" dxfId="199" priority="201" stopIfTrue="1">
      <formula>IF(A36=A25,TRUE)</formula>
    </cfRule>
  </conditionalFormatting>
  <conditionalFormatting sqref="A36">
    <cfRule type="expression" dxfId="198" priority="200" stopIfTrue="1">
      <formula>IF(A36=A25,TRUE)</formula>
    </cfRule>
  </conditionalFormatting>
  <conditionalFormatting sqref="A36">
    <cfRule type="expression" dxfId="197" priority="199" stopIfTrue="1">
      <formula>IF(A36=A25,TRUE)</formula>
    </cfRule>
  </conditionalFormatting>
  <conditionalFormatting sqref="A36">
    <cfRule type="expression" dxfId="196" priority="198" stopIfTrue="1">
      <formula>IF(A36=A25,TRUE)</formula>
    </cfRule>
  </conditionalFormatting>
  <conditionalFormatting sqref="A36">
    <cfRule type="expression" dxfId="195" priority="197" stopIfTrue="1">
      <formula>IF(A36=A25,TRUE)</formula>
    </cfRule>
  </conditionalFormatting>
  <conditionalFormatting sqref="A36">
    <cfRule type="expression" dxfId="194" priority="196" stopIfTrue="1">
      <formula>IF(A36=A25,TRUE)</formula>
    </cfRule>
  </conditionalFormatting>
  <conditionalFormatting sqref="A36">
    <cfRule type="expression" dxfId="193" priority="195" stopIfTrue="1">
      <formula>IF(A36=A25,TRUE)</formula>
    </cfRule>
  </conditionalFormatting>
  <conditionalFormatting sqref="A36">
    <cfRule type="expression" dxfId="192" priority="194" stopIfTrue="1">
      <formula>IF(A36=A26,TRUE)</formula>
    </cfRule>
  </conditionalFormatting>
  <conditionalFormatting sqref="A36">
    <cfRule type="expression" dxfId="191" priority="193" stopIfTrue="1">
      <formula>IF(A36=A26,TRUE)</formula>
    </cfRule>
  </conditionalFormatting>
  <conditionalFormatting sqref="A36">
    <cfRule type="expression" dxfId="190" priority="192" stopIfTrue="1">
      <formula>IF(A36=A26,TRUE)</formula>
    </cfRule>
  </conditionalFormatting>
  <conditionalFormatting sqref="A36">
    <cfRule type="expression" dxfId="189" priority="191" stopIfTrue="1">
      <formula>IF(A36=A26,TRUE)</formula>
    </cfRule>
  </conditionalFormatting>
  <conditionalFormatting sqref="A36">
    <cfRule type="expression" dxfId="188" priority="190" stopIfTrue="1">
      <formula>IF(A36=A26,TRUE)</formula>
    </cfRule>
  </conditionalFormatting>
  <conditionalFormatting sqref="A36">
    <cfRule type="expression" dxfId="187" priority="189" stopIfTrue="1">
      <formula>IF(A36=A26,TRUE)</formula>
    </cfRule>
  </conditionalFormatting>
  <conditionalFormatting sqref="A36">
    <cfRule type="expression" dxfId="186" priority="188" stopIfTrue="1">
      <formula>IF(A36=A26,TRUE)</formula>
    </cfRule>
  </conditionalFormatting>
  <conditionalFormatting sqref="A36">
    <cfRule type="expression" dxfId="185" priority="187" stopIfTrue="1">
      <formula>IF(A36=A26,TRUE)</formula>
    </cfRule>
  </conditionalFormatting>
  <conditionalFormatting sqref="A36">
    <cfRule type="expression" dxfId="184" priority="186" stopIfTrue="1">
      <formula>IF(A36=A26,TRUE)</formula>
    </cfRule>
  </conditionalFormatting>
  <conditionalFormatting sqref="A36">
    <cfRule type="expression" dxfId="183" priority="185" stopIfTrue="1">
      <formula>IF(A36=A26,TRUE)</formula>
    </cfRule>
  </conditionalFormatting>
  <conditionalFormatting sqref="A36">
    <cfRule type="expression" dxfId="182" priority="184" stopIfTrue="1">
      <formula>IF(A36=A26,TRUE)</formula>
    </cfRule>
  </conditionalFormatting>
  <conditionalFormatting sqref="A36">
    <cfRule type="expression" dxfId="181" priority="183" stopIfTrue="1">
      <formula>IF(A36=A34,TRUE)</formula>
    </cfRule>
  </conditionalFormatting>
  <conditionalFormatting sqref="A36">
    <cfRule type="expression" dxfId="180" priority="182" stopIfTrue="1">
      <formula>IF(A36=A34,TRUE)</formula>
    </cfRule>
  </conditionalFormatting>
  <conditionalFormatting sqref="A36">
    <cfRule type="expression" dxfId="179" priority="181" stopIfTrue="1">
      <formula>IF(A36=A34,TRUE)</formula>
    </cfRule>
  </conditionalFormatting>
  <conditionalFormatting sqref="A36">
    <cfRule type="expression" dxfId="178" priority="180" stopIfTrue="1">
      <formula>IF(A36=A34,TRUE)</formula>
    </cfRule>
  </conditionalFormatting>
  <conditionalFormatting sqref="A36">
    <cfRule type="expression" dxfId="177" priority="179" stopIfTrue="1">
      <formula>IF(A36=A34,TRUE)</formula>
    </cfRule>
  </conditionalFormatting>
  <conditionalFormatting sqref="A36">
    <cfRule type="expression" dxfId="176" priority="178" stopIfTrue="1">
      <formula>IF(A36=A34,TRUE)</formula>
    </cfRule>
  </conditionalFormatting>
  <conditionalFormatting sqref="A36">
    <cfRule type="expression" dxfId="175" priority="177" stopIfTrue="1">
      <formula>IF(A36=A34,TRUE)</formula>
    </cfRule>
  </conditionalFormatting>
  <conditionalFormatting sqref="A36">
    <cfRule type="expression" dxfId="174" priority="176" stopIfTrue="1">
      <formula>IF(A36=A34,TRUE)</formula>
    </cfRule>
  </conditionalFormatting>
  <conditionalFormatting sqref="A36">
    <cfRule type="expression" dxfId="173" priority="175" stopIfTrue="1">
      <formula>IF(A36=A34,TRUE)</formula>
    </cfRule>
  </conditionalFormatting>
  <conditionalFormatting sqref="A36">
    <cfRule type="expression" dxfId="172" priority="174" stopIfTrue="1">
      <formula>IF(A36=A34,TRUE)</formula>
    </cfRule>
  </conditionalFormatting>
  <conditionalFormatting sqref="A36">
    <cfRule type="expression" dxfId="171" priority="173" stopIfTrue="1">
      <formula>IF(A36=A34,TRUE)</formula>
    </cfRule>
  </conditionalFormatting>
  <conditionalFormatting sqref="A36">
    <cfRule type="expression" dxfId="170" priority="172" stopIfTrue="1">
      <formula>IF(A36=A34,TRUE)</formula>
    </cfRule>
  </conditionalFormatting>
  <conditionalFormatting sqref="A36">
    <cfRule type="expression" dxfId="169" priority="171" stopIfTrue="1">
      <formula>IF(A36=A34,TRUE)</formula>
    </cfRule>
  </conditionalFormatting>
  <conditionalFormatting sqref="A36">
    <cfRule type="expression" dxfId="168" priority="170" stopIfTrue="1">
      <formula>IF(A36=A34,TRUE)</formula>
    </cfRule>
  </conditionalFormatting>
  <conditionalFormatting sqref="A36">
    <cfRule type="expression" dxfId="167" priority="169" stopIfTrue="1">
      <formula>IF(A36=A34,TRUE)</formula>
    </cfRule>
  </conditionalFormatting>
  <conditionalFormatting sqref="A36">
    <cfRule type="expression" dxfId="166" priority="168" stopIfTrue="1">
      <formula>IF(A36=A34,TRUE)</formula>
    </cfRule>
  </conditionalFormatting>
  <conditionalFormatting sqref="A36">
    <cfRule type="expression" dxfId="165" priority="167" stopIfTrue="1">
      <formula>IF(A36=A34,TRUE)</formula>
    </cfRule>
  </conditionalFormatting>
  <conditionalFormatting sqref="A36">
    <cfRule type="expression" dxfId="164" priority="166" stopIfTrue="1">
      <formula>IF(A36=A34,TRUE)</formula>
    </cfRule>
  </conditionalFormatting>
  <conditionalFormatting sqref="A36">
    <cfRule type="expression" dxfId="163" priority="165" stopIfTrue="1">
      <formula>IF(A36=A34,TRUE)</formula>
    </cfRule>
  </conditionalFormatting>
  <conditionalFormatting sqref="A36">
    <cfRule type="expression" dxfId="162" priority="164" stopIfTrue="1">
      <formula>IF(A36=A34,TRUE)</formula>
    </cfRule>
  </conditionalFormatting>
  <conditionalFormatting sqref="A36">
    <cfRule type="expression" dxfId="161" priority="163" stopIfTrue="1">
      <formula>IF(A36=A34,TRUE)</formula>
    </cfRule>
  </conditionalFormatting>
  <conditionalFormatting sqref="A36">
    <cfRule type="expression" dxfId="160" priority="162" stopIfTrue="1">
      <formula>IF(A36=A34,TRUE)</formula>
    </cfRule>
  </conditionalFormatting>
  <conditionalFormatting sqref="A36">
    <cfRule type="expression" dxfId="159" priority="161" stopIfTrue="1">
      <formula>IF(A36=A34,TRUE)</formula>
    </cfRule>
  </conditionalFormatting>
  <conditionalFormatting sqref="A36">
    <cfRule type="expression" dxfId="158" priority="160" stopIfTrue="1">
      <formula>IF(A36=A34,TRUE)</formula>
    </cfRule>
  </conditionalFormatting>
  <conditionalFormatting sqref="A36">
    <cfRule type="expression" dxfId="157" priority="159" stopIfTrue="1">
      <formula>IF(A36=A34,TRUE)</formula>
    </cfRule>
  </conditionalFormatting>
  <conditionalFormatting sqref="A36">
    <cfRule type="expression" dxfId="156" priority="158" stopIfTrue="1">
      <formula>IF(A36=A34,TRUE)</formula>
    </cfRule>
  </conditionalFormatting>
  <conditionalFormatting sqref="A36">
    <cfRule type="expression" dxfId="155" priority="157" stopIfTrue="1">
      <formula>IF(A36=A34,TRUE)</formula>
    </cfRule>
  </conditionalFormatting>
  <conditionalFormatting sqref="A36">
    <cfRule type="expression" dxfId="154" priority="156" stopIfTrue="1">
      <formula>IF(A36=A34,TRUE)</formula>
    </cfRule>
  </conditionalFormatting>
  <conditionalFormatting sqref="A36">
    <cfRule type="expression" dxfId="153" priority="155" stopIfTrue="1">
      <formula>IF(A36=A34,TRUE)</formula>
    </cfRule>
  </conditionalFormatting>
  <conditionalFormatting sqref="A36">
    <cfRule type="expression" dxfId="152" priority="154" stopIfTrue="1">
      <formula>IF(A36=A34,TRUE)</formula>
    </cfRule>
  </conditionalFormatting>
  <conditionalFormatting sqref="A36">
    <cfRule type="expression" dxfId="151" priority="153" stopIfTrue="1">
      <formula>IF(A36=A34,TRUE)</formula>
    </cfRule>
  </conditionalFormatting>
  <conditionalFormatting sqref="A36">
    <cfRule type="expression" dxfId="150" priority="152" stopIfTrue="1">
      <formula>IF(A36=A34,TRUE)</formula>
    </cfRule>
  </conditionalFormatting>
  <conditionalFormatting sqref="A36">
    <cfRule type="expression" dxfId="149" priority="151" stopIfTrue="1">
      <formula>IF(A36=A34,TRUE)</formula>
    </cfRule>
  </conditionalFormatting>
  <conditionalFormatting sqref="A36">
    <cfRule type="expression" dxfId="148" priority="150" stopIfTrue="1">
      <formula>IF(A36=A34,TRUE)</formula>
    </cfRule>
  </conditionalFormatting>
  <conditionalFormatting sqref="A36">
    <cfRule type="expression" dxfId="147" priority="149" stopIfTrue="1">
      <formula>IF(A36=A34,TRUE)</formula>
    </cfRule>
  </conditionalFormatting>
  <conditionalFormatting sqref="A36">
    <cfRule type="expression" dxfId="146" priority="148" stopIfTrue="1">
      <formula>IF(A36=A25,TRUE)</formula>
    </cfRule>
  </conditionalFormatting>
  <conditionalFormatting sqref="A36">
    <cfRule type="expression" dxfId="145" priority="147" stopIfTrue="1">
      <formula>IF(A36=A25,TRUE)</formula>
    </cfRule>
  </conditionalFormatting>
  <conditionalFormatting sqref="A36">
    <cfRule type="expression" dxfId="144" priority="146" stopIfTrue="1">
      <formula>IF(A36=A25,TRUE)</formula>
    </cfRule>
  </conditionalFormatting>
  <conditionalFormatting sqref="A36">
    <cfRule type="expression" dxfId="143" priority="145" stopIfTrue="1">
      <formula>IF(A36=A25,TRUE)</formula>
    </cfRule>
  </conditionalFormatting>
  <conditionalFormatting sqref="A36">
    <cfRule type="expression" dxfId="142" priority="144" stopIfTrue="1">
      <formula>IF(A36=A25,TRUE)</formula>
    </cfRule>
  </conditionalFormatting>
  <conditionalFormatting sqref="A36">
    <cfRule type="expression" dxfId="141" priority="143" stopIfTrue="1">
      <formula>IF(A36=A25,TRUE)</formula>
    </cfRule>
  </conditionalFormatting>
  <conditionalFormatting sqref="A36">
    <cfRule type="expression" dxfId="140" priority="142" stopIfTrue="1">
      <formula>IF(A36=A25,TRUE)</formula>
    </cfRule>
  </conditionalFormatting>
  <conditionalFormatting sqref="A36">
    <cfRule type="expression" dxfId="139" priority="141" stopIfTrue="1">
      <formula>IF(A36=A25,TRUE)</formula>
    </cfRule>
  </conditionalFormatting>
  <conditionalFormatting sqref="A36">
    <cfRule type="expression" dxfId="138" priority="140" stopIfTrue="1">
      <formula>IF(A36=A25,TRUE)</formula>
    </cfRule>
  </conditionalFormatting>
  <conditionalFormatting sqref="A36">
    <cfRule type="expression" dxfId="137" priority="139" stopIfTrue="1">
      <formula>IF(A36=A25,TRUE)</formula>
    </cfRule>
  </conditionalFormatting>
  <conditionalFormatting sqref="A36">
    <cfRule type="expression" dxfId="136" priority="138" stopIfTrue="1">
      <formula>IF(A36=A25,TRUE)</formula>
    </cfRule>
  </conditionalFormatting>
  <conditionalFormatting sqref="A36">
    <cfRule type="expression" dxfId="135" priority="137" stopIfTrue="1">
      <formula>IF(A36=A25,TRUE)</formula>
    </cfRule>
  </conditionalFormatting>
  <conditionalFormatting sqref="A36">
    <cfRule type="expression" dxfId="134" priority="136" stopIfTrue="1">
      <formula>IF(A36=A25,TRUE)</formula>
    </cfRule>
  </conditionalFormatting>
  <conditionalFormatting sqref="A36">
    <cfRule type="expression" dxfId="133" priority="135" stopIfTrue="1">
      <formula>IF(A36=A26,TRUE)</formula>
    </cfRule>
  </conditionalFormatting>
  <conditionalFormatting sqref="A36">
    <cfRule type="expression" dxfId="132" priority="134" stopIfTrue="1">
      <formula>IF(A36=A26,TRUE)</formula>
    </cfRule>
  </conditionalFormatting>
  <conditionalFormatting sqref="A36">
    <cfRule type="expression" dxfId="131" priority="133" stopIfTrue="1">
      <formula>IF(A36=A26,TRUE)</formula>
    </cfRule>
  </conditionalFormatting>
  <conditionalFormatting sqref="A36">
    <cfRule type="expression" dxfId="130" priority="132" stopIfTrue="1">
      <formula>IF(A36=A26,TRUE)</formula>
    </cfRule>
  </conditionalFormatting>
  <conditionalFormatting sqref="A36">
    <cfRule type="expression" dxfId="129" priority="131" stopIfTrue="1">
      <formula>IF(A36=A26,TRUE)</formula>
    </cfRule>
  </conditionalFormatting>
  <conditionalFormatting sqref="A36">
    <cfRule type="expression" dxfId="128" priority="130" stopIfTrue="1">
      <formula>IF(A36=A26,TRUE)</formula>
    </cfRule>
  </conditionalFormatting>
  <conditionalFormatting sqref="A36">
    <cfRule type="expression" dxfId="127" priority="129" stopIfTrue="1">
      <formula>IF(A36=A26,TRUE)</formula>
    </cfRule>
  </conditionalFormatting>
  <conditionalFormatting sqref="A36">
    <cfRule type="expression" dxfId="126" priority="128" stopIfTrue="1">
      <formula>IF(A36=A26,TRUE)</formula>
    </cfRule>
  </conditionalFormatting>
  <conditionalFormatting sqref="A36">
    <cfRule type="expression" dxfId="125" priority="127" stopIfTrue="1">
      <formula>IF(A36=A26,TRUE)</formula>
    </cfRule>
  </conditionalFormatting>
  <conditionalFormatting sqref="A36">
    <cfRule type="expression" dxfId="124" priority="126" stopIfTrue="1">
      <formula>IF(A36=A26,TRUE)</formula>
    </cfRule>
  </conditionalFormatting>
  <conditionalFormatting sqref="A36">
    <cfRule type="expression" dxfId="123" priority="125" stopIfTrue="1">
      <formula>IF(A36=A26,TRUE)</formula>
    </cfRule>
  </conditionalFormatting>
  <conditionalFormatting sqref="A36">
    <cfRule type="expression" dxfId="122" priority="124" stopIfTrue="1">
      <formula>IF(A36=A26,TRUE)</formula>
    </cfRule>
  </conditionalFormatting>
  <conditionalFormatting sqref="A36">
    <cfRule type="expression" dxfId="121" priority="123" stopIfTrue="1">
      <formula>IF(A36=A26,TRUE)</formula>
    </cfRule>
  </conditionalFormatting>
  <conditionalFormatting sqref="A36">
    <cfRule type="expression" dxfId="120" priority="122" stopIfTrue="1">
      <formula>IF(A36=A26,TRUE)</formula>
    </cfRule>
  </conditionalFormatting>
  <conditionalFormatting sqref="A36">
    <cfRule type="expression" dxfId="119" priority="121" stopIfTrue="1">
      <formula>IF(A36=A26,TRUE)</formula>
    </cfRule>
  </conditionalFormatting>
  <conditionalFormatting sqref="A36">
    <cfRule type="expression" dxfId="118" priority="120" stopIfTrue="1">
      <formula>IF(A36=A26,TRUE)</formula>
    </cfRule>
  </conditionalFormatting>
  <conditionalFormatting sqref="A36">
    <cfRule type="expression" dxfId="117" priority="119" stopIfTrue="1">
      <formula>IF(A36=A26,TRUE)</formula>
    </cfRule>
  </conditionalFormatting>
  <conditionalFormatting sqref="A36">
    <cfRule type="expression" dxfId="116" priority="118" stopIfTrue="1">
      <formula>IF(A36=A26,TRUE)</formula>
    </cfRule>
  </conditionalFormatting>
  <conditionalFormatting sqref="A36">
    <cfRule type="expression" dxfId="115" priority="117" stopIfTrue="1">
      <formula>IF(A36=A26,TRUE)</formula>
    </cfRule>
  </conditionalFormatting>
  <conditionalFormatting sqref="A36">
    <cfRule type="expression" dxfId="114" priority="116" stopIfTrue="1">
      <formula>IF(A36=A26,TRUE)</formula>
    </cfRule>
  </conditionalFormatting>
  <conditionalFormatting sqref="A36">
    <cfRule type="expression" dxfId="113" priority="115" stopIfTrue="1">
      <formula>IF(A36=A34,TRUE)</formula>
    </cfRule>
  </conditionalFormatting>
  <conditionalFormatting sqref="A36">
    <cfRule type="expression" dxfId="112" priority="114" stopIfTrue="1">
      <formula>IF(A36=A34,TRUE)</formula>
    </cfRule>
  </conditionalFormatting>
  <conditionalFormatting sqref="A36">
    <cfRule type="expression" dxfId="111" priority="113" stopIfTrue="1">
      <formula>IF(A36=A34,TRUE)</formula>
    </cfRule>
  </conditionalFormatting>
  <conditionalFormatting sqref="A36">
    <cfRule type="expression" dxfId="110" priority="112" stopIfTrue="1">
      <formula>IF(A36=A34,TRUE)</formula>
    </cfRule>
  </conditionalFormatting>
  <conditionalFormatting sqref="A36">
    <cfRule type="expression" dxfId="109" priority="111" stopIfTrue="1">
      <formula>IF(A36=A34,TRUE)</formula>
    </cfRule>
  </conditionalFormatting>
  <conditionalFormatting sqref="A36">
    <cfRule type="expression" dxfId="108" priority="110" stopIfTrue="1">
      <formula>IF(A36=A34,TRUE)</formula>
    </cfRule>
  </conditionalFormatting>
  <conditionalFormatting sqref="A36">
    <cfRule type="expression" dxfId="107" priority="109" stopIfTrue="1">
      <formula>IF(A36=A34,TRUE)</formula>
    </cfRule>
  </conditionalFormatting>
  <conditionalFormatting sqref="A36">
    <cfRule type="expression" dxfId="106" priority="108" stopIfTrue="1">
      <formula>IF(A36=A34,TRUE)</formula>
    </cfRule>
  </conditionalFormatting>
  <conditionalFormatting sqref="A36">
    <cfRule type="expression" dxfId="105" priority="107" stopIfTrue="1">
      <formula>IF(A36=A34,TRUE)</formula>
    </cfRule>
  </conditionalFormatting>
  <conditionalFormatting sqref="A36">
    <cfRule type="expression" dxfId="104" priority="106" stopIfTrue="1">
      <formula>IF(A36=A34,TRUE)</formula>
    </cfRule>
  </conditionalFormatting>
  <conditionalFormatting sqref="A36">
    <cfRule type="expression" dxfId="103" priority="105" stopIfTrue="1">
      <formula>IF(A36=A34,TRUE)</formula>
    </cfRule>
  </conditionalFormatting>
  <conditionalFormatting sqref="A36">
    <cfRule type="expression" dxfId="102" priority="104" stopIfTrue="1">
      <formula>IF(A36=A34,TRUE)</formula>
    </cfRule>
  </conditionalFormatting>
  <conditionalFormatting sqref="A36">
    <cfRule type="expression" dxfId="101" priority="103" stopIfTrue="1">
      <formula>IF(A36=A34,TRUE)</formula>
    </cfRule>
  </conditionalFormatting>
  <conditionalFormatting sqref="A36">
    <cfRule type="expression" dxfId="100" priority="102" stopIfTrue="1">
      <formula>IF(A36=A34,TRUE)</formula>
    </cfRule>
  </conditionalFormatting>
  <conditionalFormatting sqref="A36">
    <cfRule type="expression" dxfId="99" priority="101" stopIfTrue="1">
      <formula>IF(A36=A34,TRUE)</formula>
    </cfRule>
  </conditionalFormatting>
  <conditionalFormatting sqref="A36">
    <cfRule type="expression" dxfId="98" priority="100" stopIfTrue="1">
      <formula>IF(A36=A34,TRUE)</formula>
    </cfRule>
  </conditionalFormatting>
  <conditionalFormatting sqref="A36">
    <cfRule type="expression" dxfId="97" priority="99" stopIfTrue="1">
      <formula>IF(A36=A34,TRUE)</formula>
    </cfRule>
  </conditionalFormatting>
  <conditionalFormatting sqref="A36">
    <cfRule type="expression" dxfId="96" priority="98" stopIfTrue="1">
      <formula>IF(A36=A34,TRUE)</formula>
    </cfRule>
  </conditionalFormatting>
  <conditionalFormatting sqref="A36">
    <cfRule type="expression" dxfId="95" priority="97" stopIfTrue="1">
      <formula>IF(A36=A34,TRUE)</formula>
    </cfRule>
  </conditionalFormatting>
  <conditionalFormatting sqref="A36">
    <cfRule type="expression" dxfId="94" priority="96" stopIfTrue="1">
      <formula>IF(A36=A34,TRUE)</formula>
    </cfRule>
  </conditionalFormatting>
  <conditionalFormatting sqref="A36">
    <cfRule type="expression" dxfId="93" priority="95" stopIfTrue="1">
      <formula>IF(A36=A34,TRUE)</formula>
    </cfRule>
  </conditionalFormatting>
  <conditionalFormatting sqref="A36">
    <cfRule type="expression" dxfId="92" priority="94" stopIfTrue="1">
      <formula>IF(A36=A34,TRUE)</formula>
    </cfRule>
  </conditionalFormatting>
  <conditionalFormatting sqref="A36">
    <cfRule type="expression" dxfId="91" priority="93" stopIfTrue="1">
      <formula>IF(A36=A34,TRUE)</formula>
    </cfRule>
  </conditionalFormatting>
  <conditionalFormatting sqref="A36">
    <cfRule type="expression" dxfId="90" priority="92" stopIfTrue="1">
      <formula>IF(A36=A34,TRUE)</formula>
    </cfRule>
  </conditionalFormatting>
  <conditionalFormatting sqref="A36">
    <cfRule type="expression" dxfId="89" priority="91" stopIfTrue="1">
      <formula>IF(A36=A34,TRUE)</formula>
    </cfRule>
  </conditionalFormatting>
  <conditionalFormatting sqref="A36">
    <cfRule type="expression" dxfId="88" priority="90" stopIfTrue="1">
      <formula>IF(A36=A34,TRUE)</formula>
    </cfRule>
  </conditionalFormatting>
  <conditionalFormatting sqref="A36">
    <cfRule type="expression" dxfId="87" priority="89" stopIfTrue="1">
      <formula>IF(A36=A34,TRUE)</formula>
    </cfRule>
  </conditionalFormatting>
  <conditionalFormatting sqref="A36">
    <cfRule type="expression" dxfId="86" priority="88" stopIfTrue="1">
      <formula>IF(A36=A34,TRUE)</formula>
    </cfRule>
  </conditionalFormatting>
  <conditionalFormatting sqref="A36">
    <cfRule type="expression" dxfId="85" priority="87" stopIfTrue="1">
      <formula>IF(A36=A34,TRUE)</formula>
    </cfRule>
  </conditionalFormatting>
  <conditionalFormatting sqref="A36">
    <cfRule type="expression" dxfId="84" priority="86" stopIfTrue="1">
      <formula>IF(A36=A34,TRUE)</formula>
    </cfRule>
  </conditionalFormatting>
  <conditionalFormatting sqref="A36">
    <cfRule type="expression" dxfId="83" priority="85" stopIfTrue="1">
      <formula>IF(A36=A34,TRUE)</formula>
    </cfRule>
  </conditionalFormatting>
  <conditionalFormatting sqref="A36">
    <cfRule type="expression" dxfId="82" priority="84" stopIfTrue="1">
      <formula>IF(A36=A34,TRUE)</formula>
    </cfRule>
  </conditionalFormatting>
  <conditionalFormatting sqref="A36">
    <cfRule type="expression" dxfId="81" priority="83" stopIfTrue="1">
      <formula>IF(A36=A34,TRUE)</formula>
    </cfRule>
  </conditionalFormatting>
  <conditionalFormatting sqref="A36">
    <cfRule type="expression" dxfId="80" priority="82" stopIfTrue="1">
      <formula>IF(A36=A34,TRUE)</formula>
    </cfRule>
  </conditionalFormatting>
  <conditionalFormatting sqref="A36">
    <cfRule type="expression" dxfId="79" priority="81" stopIfTrue="1">
      <formula>IF(A36=A34,TRUE)</formula>
    </cfRule>
  </conditionalFormatting>
  <conditionalFormatting sqref="A36">
    <cfRule type="expression" dxfId="78" priority="80" stopIfTrue="1">
      <formula>IF(A36=A25,TRUE)</formula>
    </cfRule>
  </conditionalFormatting>
  <conditionalFormatting sqref="A36">
    <cfRule type="expression" dxfId="77" priority="79" stopIfTrue="1">
      <formula>IF(A36=A25,TRUE)</formula>
    </cfRule>
  </conditionalFormatting>
  <conditionalFormatting sqref="A36">
    <cfRule type="expression" dxfId="76" priority="78" stopIfTrue="1">
      <formula>IF(A36=A25,TRUE)</formula>
    </cfRule>
  </conditionalFormatting>
  <conditionalFormatting sqref="A36">
    <cfRule type="expression" dxfId="75" priority="77" stopIfTrue="1">
      <formula>IF(A36=A25,TRUE)</formula>
    </cfRule>
  </conditionalFormatting>
  <conditionalFormatting sqref="A36">
    <cfRule type="expression" dxfId="74" priority="76" stopIfTrue="1">
      <formula>IF(A36=A25,TRUE)</formula>
    </cfRule>
  </conditionalFormatting>
  <conditionalFormatting sqref="A36">
    <cfRule type="expression" dxfId="73" priority="75" stopIfTrue="1">
      <formula>IF(A36=A25,TRUE)</formula>
    </cfRule>
  </conditionalFormatting>
  <conditionalFormatting sqref="A36">
    <cfRule type="expression" dxfId="72" priority="74" stopIfTrue="1">
      <formula>IF(A36=A25,TRUE)</formula>
    </cfRule>
  </conditionalFormatting>
  <conditionalFormatting sqref="A36">
    <cfRule type="expression" dxfId="71" priority="73" stopIfTrue="1">
      <formula>IF(A36=A25,TRUE)</formula>
    </cfRule>
  </conditionalFormatting>
  <conditionalFormatting sqref="A36">
    <cfRule type="expression" dxfId="70" priority="72" stopIfTrue="1">
      <formula>IF(A36=A25,TRUE)</formula>
    </cfRule>
  </conditionalFormatting>
  <conditionalFormatting sqref="A36">
    <cfRule type="expression" dxfId="69" priority="71" stopIfTrue="1">
      <formula>IF(A36=A25,TRUE)</formula>
    </cfRule>
  </conditionalFormatting>
  <conditionalFormatting sqref="A36">
    <cfRule type="expression" dxfId="68" priority="70" stopIfTrue="1">
      <formula>IF(A36=A25,TRUE)</formula>
    </cfRule>
  </conditionalFormatting>
  <conditionalFormatting sqref="A36">
    <cfRule type="expression" dxfId="67" priority="69" stopIfTrue="1">
      <formula>IF(A36=A25,TRUE)</formula>
    </cfRule>
  </conditionalFormatting>
  <conditionalFormatting sqref="A36">
    <cfRule type="expression" dxfId="66" priority="68" stopIfTrue="1">
      <formula>IF(A36=A25,TRUE)</formula>
    </cfRule>
  </conditionalFormatting>
  <conditionalFormatting sqref="A36">
    <cfRule type="expression" dxfId="65" priority="67" stopIfTrue="1">
      <formula>IF(A36=A26,TRUE)</formula>
    </cfRule>
  </conditionalFormatting>
  <conditionalFormatting sqref="A36">
    <cfRule type="expression" dxfId="64" priority="66" stopIfTrue="1">
      <formula>IF(A36=A26,TRUE)</formula>
    </cfRule>
  </conditionalFormatting>
  <conditionalFormatting sqref="A36">
    <cfRule type="expression" dxfId="63" priority="65" stopIfTrue="1">
      <formula>IF(A36=A26,TRUE)</formula>
    </cfRule>
  </conditionalFormatting>
  <conditionalFormatting sqref="A36">
    <cfRule type="expression" dxfId="62" priority="64" stopIfTrue="1">
      <formula>IF(A36=A26,TRUE)</formula>
    </cfRule>
  </conditionalFormatting>
  <conditionalFormatting sqref="A36">
    <cfRule type="expression" dxfId="61" priority="63" stopIfTrue="1">
      <formula>IF(A36=A26,TRUE)</formula>
    </cfRule>
  </conditionalFormatting>
  <conditionalFormatting sqref="A36">
    <cfRule type="expression" dxfId="60" priority="62" stopIfTrue="1">
      <formula>IF(A36=A26,TRUE)</formula>
    </cfRule>
  </conditionalFormatting>
  <conditionalFormatting sqref="A36">
    <cfRule type="expression" dxfId="59" priority="61" stopIfTrue="1">
      <formula>IF(A36=A26,TRUE)</formula>
    </cfRule>
  </conditionalFormatting>
  <conditionalFormatting sqref="A36">
    <cfRule type="expression" dxfId="58" priority="60" stopIfTrue="1">
      <formula>IF(A36=A26,TRUE)</formula>
    </cfRule>
  </conditionalFormatting>
  <conditionalFormatting sqref="A36">
    <cfRule type="expression" dxfId="57" priority="59" stopIfTrue="1">
      <formula>IF(A36=A26,TRUE)</formula>
    </cfRule>
  </conditionalFormatting>
  <conditionalFormatting sqref="A36">
    <cfRule type="expression" dxfId="56" priority="58" stopIfTrue="1">
      <formula>IF(A36=A26,TRUE)</formula>
    </cfRule>
  </conditionalFormatting>
  <conditionalFormatting sqref="A36">
    <cfRule type="expression" dxfId="55" priority="57" stopIfTrue="1">
      <formula>IF(A36=A26,TRUE)</formula>
    </cfRule>
  </conditionalFormatting>
  <conditionalFormatting sqref="A36">
    <cfRule type="expression" dxfId="54" priority="56" stopIfTrue="1">
      <formula>IF(A36=A26,TRUE)</formula>
    </cfRule>
  </conditionalFormatting>
  <conditionalFormatting sqref="A36">
    <cfRule type="expression" dxfId="53" priority="55" stopIfTrue="1">
      <formula>IF(A36=A26,TRUE)</formula>
    </cfRule>
  </conditionalFormatting>
  <conditionalFormatting sqref="A36">
    <cfRule type="expression" dxfId="52" priority="54" stopIfTrue="1">
      <formula>IF(A36=A26,TRUE)</formula>
    </cfRule>
  </conditionalFormatting>
  <conditionalFormatting sqref="A36">
    <cfRule type="expression" dxfId="51" priority="53" stopIfTrue="1">
      <formula>IF(A36=A26,TRUE)</formula>
    </cfRule>
  </conditionalFormatting>
  <conditionalFormatting sqref="A36">
    <cfRule type="expression" dxfId="50" priority="52" stopIfTrue="1">
      <formula>IF(A36=A26,TRUE)</formula>
    </cfRule>
  </conditionalFormatting>
  <conditionalFormatting sqref="A36">
    <cfRule type="expression" dxfId="49" priority="51" stopIfTrue="1">
      <formula>IF(A36=A26,TRUE)</formula>
    </cfRule>
  </conditionalFormatting>
  <conditionalFormatting sqref="A36">
    <cfRule type="expression" dxfId="48" priority="50" stopIfTrue="1">
      <formula>IF(A36=A26,TRUE)</formula>
    </cfRule>
  </conditionalFormatting>
  <conditionalFormatting sqref="A36">
    <cfRule type="expression" dxfId="47" priority="49" stopIfTrue="1">
      <formula>IF(A36=A26,TRUE)</formula>
    </cfRule>
  </conditionalFormatting>
  <conditionalFormatting sqref="A36">
    <cfRule type="expression" dxfId="46" priority="48" stopIfTrue="1">
      <formula>IF(A36=A26,TRUE)</formula>
    </cfRule>
  </conditionalFormatting>
  <conditionalFormatting sqref="A36">
    <cfRule type="expression" dxfId="45" priority="47" stopIfTrue="1">
      <formula>IF(A36=A26,TRUE)</formula>
    </cfRule>
  </conditionalFormatting>
  <conditionalFormatting sqref="A36">
    <cfRule type="expression" dxfId="44" priority="46" stopIfTrue="1">
      <formula>IF(A36=A26,TRUE)</formula>
    </cfRule>
  </conditionalFormatting>
  <conditionalFormatting sqref="A36">
    <cfRule type="expression" dxfId="43" priority="45" stopIfTrue="1">
      <formula>IF(A36=A26,TRUE)</formula>
    </cfRule>
  </conditionalFormatting>
  <conditionalFormatting sqref="A36">
    <cfRule type="expression" dxfId="42" priority="44" stopIfTrue="1">
      <formula>IF(A36=A26,TRUE)</formula>
    </cfRule>
  </conditionalFormatting>
  <conditionalFormatting sqref="A36">
    <cfRule type="expression" dxfId="41" priority="43" stopIfTrue="1">
      <formula>IF(A36=A26,TRUE)</formula>
    </cfRule>
  </conditionalFormatting>
  <conditionalFormatting sqref="A36">
    <cfRule type="expression" dxfId="40" priority="42" stopIfTrue="1">
      <formula>IF(A36=A26,TRUE)</formula>
    </cfRule>
  </conditionalFormatting>
  <conditionalFormatting sqref="A36">
    <cfRule type="expression" dxfId="39" priority="41" stopIfTrue="1">
      <formula>IF(A36=A26,TRUE)</formula>
    </cfRule>
  </conditionalFormatting>
  <conditionalFormatting sqref="A36">
    <cfRule type="expression" dxfId="38" priority="40" stopIfTrue="1">
      <formula>IF(A36=A26,TRUE)</formula>
    </cfRule>
  </conditionalFormatting>
  <conditionalFormatting sqref="A36">
    <cfRule type="expression" dxfId="37" priority="39" stopIfTrue="1">
      <formula>IF(A36=A26,TRUE)</formula>
    </cfRule>
  </conditionalFormatting>
  <conditionalFormatting sqref="A36">
    <cfRule type="expression" dxfId="36" priority="38" stopIfTrue="1">
      <formula>IF(A36=A26,TRUE)</formula>
    </cfRule>
  </conditionalFormatting>
  <conditionalFormatting sqref="A36">
    <cfRule type="expression" dxfId="35" priority="37" stopIfTrue="1">
      <formula>IF(A36=A26,TRUE)</formula>
    </cfRule>
  </conditionalFormatting>
  <conditionalFormatting sqref="A36">
    <cfRule type="expression" dxfId="34" priority="36" stopIfTrue="1">
      <formula>IF(A36=A26,TRUE)</formula>
    </cfRule>
  </conditionalFormatting>
  <conditionalFormatting sqref="A36">
    <cfRule type="expression" dxfId="33" priority="35" stopIfTrue="1">
      <formula>IF(A36=A26,TRUE)</formula>
    </cfRule>
  </conditionalFormatting>
  <conditionalFormatting sqref="A36">
    <cfRule type="expression" dxfId="32" priority="34" stopIfTrue="1">
      <formula>IF(A36=A26,TRUE)</formula>
    </cfRule>
  </conditionalFormatting>
  <conditionalFormatting sqref="A36">
    <cfRule type="expression" dxfId="31" priority="33" stopIfTrue="1">
      <formula>IF(A36=A26,TRUE)</formula>
    </cfRule>
  </conditionalFormatting>
  <conditionalFormatting sqref="A36">
    <cfRule type="expression" dxfId="30" priority="32" stopIfTrue="1">
      <formula>IF(A36=A33,TRUE)</formula>
    </cfRule>
  </conditionalFormatting>
  <conditionalFormatting sqref="A36">
    <cfRule type="expression" dxfId="29" priority="31" stopIfTrue="1">
      <formula>IF(A36=A33,TRUE)</formula>
    </cfRule>
  </conditionalFormatting>
  <conditionalFormatting sqref="A36">
    <cfRule type="expression" dxfId="28" priority="30" stopIfTrue="1">
      <formula>IF(A36=A33,TRUE)</formula>
    </cfRule>
  </conditionalFormatting>
  <conditionalFormatting sqref="A36">
    <cfRule type="expression" dxfId="27" priority="29" stopIfTrue="1">
      <formula>IF(A36=A33,TRUE)</formula>
    </cfRule>
  </conditionalFormatting>
  <conditionalFormatting sqref="A36">
    <cfRule type="expression" dxfId="26" priority="28" stopIfTrue="1">
      <formula>IF(A36=A33,TRUE)</formula>
    </cfRule>
  </conditionalFormatting>
  <conditionalFormatting sqref="A36">
    <cfRule type="expression" dxfId="25" priority="27" stopIfTrue="1">
      <formula>IF(A36=A33,TRUE)</formula>
    </cfRule>
  </conditionalFormatting>
  <conditionalFormatting sqref="A36">
    <cfRule type="expression" dxfId="24" priority="26" stopIfTrue="1">
      <formula>IF(A36=A33,TRUE)</formula>
    </cfRule>
  </conditionalFormatting>
  <conditionalFormatting sqref="A36">
    <cfRule type="expression" dxfId="23" priority="25" stopIfTrue="1">
      <formula>IF(A36=A33,TRUE)</formula>
    </cfRule>
  </conditionalFormatting>
  <conditionalFormatting sqref="A36">
    <cfRule type="expression" dxfId="22" priority="24" stopIfTrue="1">
      <formula>IF(A36=A33,TRUE)</formula>
    </cfRule>
  </conditionalFormatting>
  <conditionalFormatting sqref="A36">
    <cfRule type="expression" dxfId="21" priority="23" stopIfTrue="1">
      <formula>IF(A36=A33,TRUE)</formula>
    </cfRule>
  </conditionalFormatting>
  <conditionalFormatting sqref="A36">
    <cfRule type="expression" dxfId="20" priority="22" stopIfTrue="1">
      <formula>IF(A36=A33,TRUE)</formula>
    </cfRule>
  </conditionalFormatting>
  <conditionalFormatting sqref="A36">
    <cfRule type="expression" dxfId="19" priority="21" stopIfTrue="1">
      <formula>IF(A36=A33,TRUE)</formula>
    </cfRule>
  </conditionalFormatting>
  <conditionalFormatting sqref="A36">
    <cfRule type="expression" dxfId="18" priority="20" stopIfTrue="1">
      <formula>IF(A36=A33,TRUE)</formula>
    </cfRule>
  </conditionalFormatting>
  <conditionalFormatting sqref="A36">
    <cfRule type="expression" dxfId="17" priority="19" stopIfTrue="1">
      <formula>IF(A36=A33,TRUE)</formula>
    </cfRule>
  </conditionalFormatting>
  <conditionalFormatting sqref="A36">
    <cfRule type="expression" dxfId="16" priority="18" stopIfTrue="1">
      <formula>IF(A36=A33,TRUE)</formula>
    </cfRule>
  </conditionalFormatting>
  <conditionalFormatting sqref="A36">
    <cfRule type="expression" dxfId="15" priority="17" stopIfTrue="1">
      <formula>IF(A36=A33,TRUE)</formula>
    </cfRule>
  </conditionalFormatting>
  <conditionalFormatting sqref="A36">
    <cfRule type="expression" dxfId="14" priority="16" stopIfTrue="1">
      <formula>IF(A36=A33,TRUE)</formula>
    </cfRule>
  </conditionalFormatting>
  <conditionalFormatting sqref="A36">
    <cfRule type="expression" dxfId="13" priority="15" stopIfTrue="1">
      <formula>IF(A36=A33,TRUE)</formula>
    </cfRule>
  </conditionalFormatting>
  <conditionalFormatting sqref="A36">
    <cfRule type="expression" dxfId="12" priority="14" stopIfTrue="1">
      <formula>IF(A36=A33,TRUE)</formula>
    </cfRule>
  </conditionalFormatting>
  <conditionalFormatting sqref="A36">
    <cfRule type="expression" dxfId="11" priority="13" stopIfTrue="1">
      <formula>IF(A36=A33,TRUE)</formula>
    </cfRule>
  </conditionalFormatting>
  <conditionalFormatting sqref="A10 L10">
    <cfRule type="expression" dxfId="10" priority="12" stopIfTrue="1">
      <formula>IF(A10=A9,TRUE)</formula>
    </cfRule>
  </conditionalFormatting>
  <conditionalFormatting sqref="A10 L10">
    <cfRule type="expression" dxfId="9" priority="11" stopIfTrue="1">
      <formula>IF(A10=A9,TRUE)</formula>
    </cfRule>
  </conditionalFormatting>
  <conditionalFormatting sqref="L27:L56 L58:L59 L61:L62">
    <cfRule type="expression" dxfId="8" priority="10" stopIfTrue="1">
      <formula>IF(L27=L26,TRUE)</formula>
    </cfRule>
  </conditionalFormatting>
  <conditionalFormatting sqref="L27:L56 L58:L59 L61:L62">
    <cfRule type="expression" dxfId="7" priority="9" stopIfTrue="1">
      <formula>IF(L27=L26,TRUE)</formula>
    </cfRule>
  </conditionalFormatting>
  <conditionalFormatting sqref="A113">
    <cfRule type="expression" dxfId="6" priority="8" stopIfTrue="1">
      <formula>IF(A113=#REF!,TRUE)</formula>
    </cfRule>
  </conditionalFormatting>
  <conditionalFormatting sqref="A85 L85">
    <cfRule type="expression" dxfId="5" priority="7" stopIfTrue="1">
      <formula>IF(A85=#REF!,TRUE)</formula>
    </cfRule>
  </conditionalFormatting>
  <conditionalFormatting sqref="A11:A12 A14:A15 A17:A18 A20:A21 A23:A24 A26:A27 A29:A30 A32:A33 A35:A36 A38:A39 A41:A42 A44:A45 A47:A48 A50:A51 A53:A54 A56:A57 A59:A60 A62:A63 A65:A66 A68:A69 A71:A72 A74:A75 A77:A78 A80:A81 A83:A84 A86:A87 A89:A90 A92:A93 A95:A96 A98:A99 A101:A102 A104:A105 A107:A108 A110:A111">
    <cfRule type="expression" dxfId="4" priority="6" stopIfTrue="1">
      <formula>IF(A11=A10,TRUE)</formula>
    </cfRule>
  </conditionalFormatting>
  <conditionalFormatting sqref="A10 A13 A16 A19 A22 A25 A28 A31 A34 A37 A40 A43 A46 A49 A52 A55 A58 A61 A64 A67 A70 A73 A76 A79 A82 A85 A88 A91 A94 A97 A100 A103 A106 A109 A112 L10 L79 L82 L85 L88 L91 L28 L31 L34 L37 L40 L43 L46 L49 L52 L55 L58 L61 L94 L67 L70 L73 L76">
    <cfRule type="expression" dxfId="3" priority="5" stopIfTrue="1">
      <formula>IF(A10=A9,TRUE)</formula>
    </cfRule>
  </conditionalFormatting>
  <conditionalFormatting sqref="A10 A13 A16 A19 A22 A25 A28 A31 A34 A37 A40 A43 A46 A49 A52 A55 A58 A61 A64 A67 A70 A73 A76 A79 A82 A85 A88 A91 A94 A97 A100 A103 A106 A109 A112 L10 L79 L82 L85 L88 L91 L28 L31 L34 L37 L40 L43 L46 L49 L52 L55 L58 L61 L94 L67 L70 L73 L76">
    <cfRule type="expression" dxfId="2" priority="4" stopIfTrue="1">
      <formula>IF(A10=A9,TRUE)</formula>
    </cfRule>
  </conditionalFormatting>
  <conditionalFormatting sqref="L80:L81 L83:L84 L86:L87 L89:L90 L27 L56 L29:L30 L32:L33 L35:L36 L38:L39 L41:L42 L44:L45 L47:L48 L50:L51 L53:L54 L92:L93 L77:L78 L59 L65:L66 L68:L69 L71:L72 L74:L75 L62">
    <cfRule type="expression" dxfId="1" priority="3" stopIfTrue="1">
      <formula>IF(L27=L26,TRUE)</formula>
    </cfRule>
  </conditionalFormatting>
  <conditionalFormatting sqref="L80:L81 L83:L84 L86:L87 L89:L90 L27 L56 L29:L30 L32:L33 L35:L36 L38:L39 L41:L42 L44:L45 L47:L48 L50:L51 L53:L54 L92:L93 L77:L78 L59 L65:L66 L68:L69 L71:L72 L74:L75 L62">
    <cfRule type="expression" dxfId="0" priority="2" stopIfTrue="1">
      <formula>IF(L27=L26,TRUE)</formula>
    </cfRule>
  </conditionalFormatting>
  <printOptions horizontalCentered="1"/>
  <pageMargins left="0.51181102362204722" right="0.51181102362204722" top="0.78740157480314965" bottom="0.78740157480314965"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GERAL </vt:lpstr>
      <vt:lpstr>'GERAL '!Titulos_de_impressao</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rsiqueira</dc:creator>
  <cp:lastModifiedBy>Rafaela Coelho G.G Siqueira</cp:lastModifiedBy>
  <dcterms:created xsi:type="dcterms:W3CDTF">2016-01-07T11:33:43Z</dcterms:created>
  <dcterms:modified xsi:type="dcterms:W3CDTF">2016-03-08T17:47:04Z</dcterms:modified>
</cp:coreProperties>
</file>