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filadelfo\Downloads\"/>
    </mc:Choice>
  </mc:AlternateContent>
  <xr:revisionPtr revIDLastSave="0" documentId="13_ncr:1_{BA4EDDF4-EB4E-4C00-BA0A-D3CFD27FACF8}" xr6:coauthVersionLast="47" xr6:coauthVersionMax="47" xr10:uidLastSave="{00000000-0000-0000-0000-000000000000}"/>
  <workbookProtection lockStructure="1"/>
  <bookViews>
    <workbookView xWindow="28680" yWindow="-120" windowWidth="29040" windowHeight="15840" xr2:uid="{ECA7DD30-8F3B-4E93-AF20-C9F120FD8651}"/>
  </bookViews>
  <sheets>
    <sheet name="Instruções e Exemplos" sheetId="10" r:id="rId1"/>
    <sheet name="FORMULÁRIO" sheetId="5" r:id="rId2"/>
    <sheet name="LISTA ITEM" sheetId="4" state="hidden" r:id="rId3"/>
    <sheet name="Redaçao original" sheetId="3" state="hidden" r:id="rId4"/>
    <sheet name="LISTAPARASUB" sheetId="9" state="hidden" r:id="rId5"/>
    <sheet name="LISTA SUBSEÇÃO" sheetId="7" state="hidden" r:id="rId6"/>
    <sheet name="LISTA SEÇÃO" sheetId="6" state="hidden" r:id="rId7"/>
  </sheets>
  <definedNames>
    <definedName name="_3.35">'LISTA ITEM'!$U$3</definedName>
    <definedName name="_3.36">'LISTA ITEM'!$U$4</definedName>
    <definedName name="_3.37">'LISTA ITEM'!$U$5</definedName>
    <definedName name="_Consultas" localSheetId="3">'Redaçao original'!#REF!</definedName>
    <definedName name="_ftn1" localSheetId="3">'Redaçao original'!#REF!</definedName>
    <definedName name="_ftn2" localSheetId="3">'Redaçao original'!#REF!</definedName>
    <definedName name="_ftn3" localSheetId="3">'Redaçao original'!#REF!</definedName>
    <definedName name="_ftn4" localSheetId="3">'Redaçao original'!#REF!</definedName>
    <definedName name="_ftn5" localSheetId="3">'Redaçao original'!#REF!</definedName>
    <definedName name="_ftn6" localSheetId="3">'Redaçao original'!#REF!</definedName>
    <definedName name="_ftn7" localSheetId="3">'Redaçao original'!#REF!</definedName>
    <definedName name="_ftnref1" localSheetId="3">'Redaçao original'!#REF!</definedName>
    <definedName name="_ftnref2" localSheetId="3">'Redaçao original'!#REF!</definedName>
    <definedName name="_ftnref3" localSheetId="3">'Redaçao original'!#REF!</definedName>
    <definedName name="_ftnref4" localSheetId="3">'Redaçao original'!$D$279</definedName>
    <definedName name="_ftnref5" localSheetId="3">'Redaçao original'!$D$286</definedName>
    <definedName name="_ftnref6" localSheetId="3">'Redaçao original'!$D$385</definedName>
    <definedName name="_ftnref7" localSheetId="3">'Redaçao original'!$D$393</definedName>
    <definedName name="_Hlk164269054" localSheetId="3">'Redaçao original'!#REF!</definedName>
    <definedName name="_Hlk164436836" localSheetId="3">'Redaçao original'!#REF!</definedName>
    <definedName name="_Hlk164971638" localSheetId="3">'Redaçao original'!$D$170</definedName>
    <definedName name="_Hlk166207941" localSheetId="3">'Redaçao original'!$D$223</definedName>
    <definedName name="_Hlk166207953" localSheetId="3">'Redaçao original'!$D$224</definedName>
    <definedName name="_Hlk166209735" localSheetId="3">'Redaçao original'!$D$420</definedName>
    <definedName name="_Hlk166209789" localSheetId="3">'Redaçao original'!#REF!</definedName>
    <definedName name="_Hlk166575777" localSheetId="3">'Redaçao original'!#REF!</definedName>
    <definedName name="_Hlk20133808" localSheetId="2">'LISTA ITEM'!#REF!</definedName>
    <definedName name="_Hlk20133808" localSheetId="3">'Redaçao original'!$D$234</definedName>
    <definedName name="_Hlk22644460" localSheetId="3">'Redaçao original'!$D$168</definedName>
    <definedName name="_Hlk94709862" localSheetId="3">'Redaçao original'!#REF!</definedName>
    <definedName name="_Hlk94713008" localSheetId="3">'Redaçao original'!#REF!</definedName>
    <definedName name="_Ref136134393" localSheetId="3">'Redaçao original'!#REF!</definedName>
    <definedName name="_Toc163657497" localSheetId="3">'Redaçao original'!#REF!</definedName>
    <definedName name="_Toc164157831" localSheetId="3">'Redaçao original'!#REF!</definedName>
    <definedName name="_Toc164157834" localSheetId="3">'Redaçao original'!$D$169</definedName>
    <definedName name="_Toc164157835" localSheetId="3">'Redaçao original'!#REF!</definedName>
    <definedName name="_Toc164157841" localSheetId="3">'Redaçao original'!#REF!</definedName>
    <definedName name="_Toc164157843" localSheetId="3">'Redaçao original'!#REF!</definedName>
    <definedName name="_Toc164157844" localSheetId="3">'Redaçao original'!#REF!</definedName>
    <definedName name="_Toc164157845" localSheetId="3">'Redaçao original'!#REF!</definedName>
    <definedName name="_Toc164157846" localSheetId="3">'Redaçao original'!#REF!</definedName>
    <definedName name="_Toc164157990" localSheetId="3">'Redaçao original'!#REF!</definedName>
    <definedName name="_Toc164157991" localSheetId="3">'Redaçao original'!#REF!</definedName>
    <definedName name="_Toc164158003" localSheetId="3">'Redaçao original'!#REF!</definedName>
    <definedName name="_Toc166865341" localSheetId="3">'Redaçao original'!$D$11</definedName>
    <definedName name="_Toc166865345" localSheetId="3">'Redaçao original'!$D$12</definedName>
    <definedName name="_Toc166865352" localSheetId="3">'Redaçao original'!$D$17</definedName>
    <definedName name="_Toc166865364" localSheetId="3">'Redaçao original'!$D$22</definedName>
    <definedName name="_Toc166865369" localSheetId="3">'Redaçao original'!$D$23</definedName>
    <definedName name="_Toc166865380" localSheetId="3">'Redaçao original'!$D$35</definedName>
    <definedName name="_Toc166865388" localSheetId="3">'Redaçao original'!#REF!</definedName>
    <definedName name="_Toc166865391" localSheetId="3">'Redaçao original'!#REF!</definedName>
    <definedName name="_Toc166865394" localSheetId="3">'Redaçao original'!#REF!</definedName>
    <definedName name="_Toc166865398" localSheetId="3">'Redaçao original'!#REF!</definedName>
    <definedName name="_Toc166865400" localSheetId="3">'Redaçao original'!#REF!</definedName>
    <definedName name="_Toc166865404" localSheetId="3">'Redaçao original'!$D$38</definedName>
    <definedName name="_Toc166865410" localSheetId="3">'Redaçao original'!$D$40</definedName>
    <definedName name="_Toc166865419" localSheetId="3">'Redaçao original'!$D$44</definedName>
    <definedName name="_Toc166865428" localSheetId="3">'Redaçao original'!$D$52</definedName>
    <definedName name="_Toc166865446" localSheetId="3">'Redaçao original'!$D$59</definedName>
    <definedName name="_Toc166865449" localSheetId="3">'Redaçao original'!#REF!</definedName>
    <definedName name="_Toc166865450" localSheetId="3">'Redaçao original'!#REF!</definedName>
    <definedName name="_Toc166865453" localSheetId="3">'Redaçao original'!$D$62</definedName>
    <definedName name="_Toc166865456" localSheetId="3">'Redaçao original'!$D$64</definedName>
    <definedName name="_Toc166865470" localSheetId="3">'Redaçao original'!$D$70</definedName>
    <definedName name="_Toc166865478" localSheetId="3">'Redaçao original'!$D$76</definedName>
    <definedName name="_Toc166865484" localSheetId="3">'Redaçao original'!#REF!</definedName>
    <definedName name="_Toc166865546" localSheetId="3">'Redaçao original'!#REF!</definedName>
    <definedName name="_Toc166865551" localSheetId="3">'Redaçao original'!$D$121</definedName>
    <definedName name="_Toc166865566" localSheetId="3">'Redaçao original'!$D$131</definedName>
    <definedName name="_Toc166865574" localSheetId="3">'Redaçao original'!$D$132</definedName>
    <definedName name="_Toc166865577" localSheetId="3">'Redaçao original'!$D$134</definedName>
    <definedName name="_Toc166865579" localSheetId="3">'Redaçao original'!$D$135</definedName>
    <definedName name="_Toc166865589" localSheetId="3">'Redaçao original'!$D$138</definedName>
    <definedName name="_Toc166865598" localSheetId="3">'Redaçao original'!$D$139</definedName>
    <definedName name="_Toc166865602" localSheetId="3">'Redaçao original'!$D$141</definedName>
    <definedName name="_Toc166865640" localSheetId="3">'Redaçao original'!$D$164</definedName>
    <definedName name="_Toc166865655" localSheetId="3">'Redaçao original'!$D$167</definedName>
    <definedName name="_Toc166865671" localSheetId="3">'Redaçao original'!#REF!</definedName>
    <definedName name="_Toc166865681" localSheetId="3">'Redaçao original'!$D$179</definedName>
    <definedName name="_Toc166865683" localSheetId="3">'Redaçao original'!$D$180</definedName>
    <definedName name="_Toc166865702" localSheetId="3">'Redaçao original'!$D$187</definedName>
    <definedName name="_Toc166865719" localSheetId="3">'Redaçao original'!$D$197</definedName>
    <definedName name="_Toc166865728" localSheetId="3">'Redaçao original'!#REF!</definedName>
    <definedName name="_Toc166865749" localSheetId="3">'Redaçao original'!$D$206</definedName>
    <definedName name="_Toc166865751" localSheetId="3">'Redaçao original'!$D$207</definedName>
    <definedName name="_Toc166865753" localSheetId="3">'Redaçao original'!$D$208</definedName>
    <definedName name="_Toc166865757" localSheetId="3">'Redaçao original'!$D$210</definedName>
    <definedName name="_Toc166865774" localSheetId="3">'Redaçao original'!$D$221</definedName>
    <definedName name="_Toc166865801" localSheetId="3">'Redaçao original'!$D$232</definedName>
    <definedName name="_Toc166865823" localSheetId="3">'Redaçao original'!$D$236</definedName>
    <definedName name="_Toc166865829" localSheetId="3">'Redaçao original'!#REF!</definedName>
    <definedName name="_Toc166865836" localSheetId="3">'Redaçao original'!#REF!</definedName>
    <definedName name="_Toc166865842" localSheetId="3">'Redaçao original'!$D$242</definedName>
    <definedName name="_Toc166865866" localSheetId="3">'Redaçao original'!#REF!</definedName>
    <definedName name="_Toc166865870" localSheetId="3">'Redaçao original'!#REF!</definedName>
    <definedName name="_Toc166865875" localSheetId="3">'Redaçao original'!#REF!</definedName>
    <definedName name="_Toc166865897" localSheetId="3">'Redaçao original'!#REF!</definedName>
    <definedName name="_Toc166865900" localSheetId="3">'Redaçao original'!#REF!</definedName>
    <definedName name="_Toc166865903" localSheetId="3">'Redaçao original'!#REF!</definedName>
    <definedName name="_Toc166865906" localSheetId="3">'Redaçao original'!#REF!</definedName>
    <definedName name="_Toc166865910" localSheetId="3">'Redaçao original'!#REF!</definedName>
    <definedName name="_Toc166865914" localSheetId="3">'Redaçao original'!#REF!</definedName>
    <definedName name="_Toc166865917" localSheetId="3">'Redaçao original'!#REF!</definedName>
    <definedName name="_Toc166865920" localSheetId="3">'Redaçao original'!$D$253</definedName>
    <definedName name="_Toc166865923" localSheetId="3">'Redaçao original'!#REF!</definedName>
    <definedName name="_Toc166865925" localSheetId="3">'Redaçao original'!#REF!</definedName>
    <definedName name="_Toc166865928" localSheetId="3">'Redaçao original'!#REF!</definedName>
    <definedName name="_Toc166865934" localSheetId="3">'Redaçao original'!$D$254</definedName>
    <definedName name="_Toc166865951" localSheetId="3">'Redaçao original'!#REF!</definedName>
    <definedName name="_Toc166865955" localSheetId="3">'Redaçao original'!#REF!</definedName>
    <definedName name="_Toc166865990" localSheetId="3">'Redaçao original'!#REF!</definedName>
    <definedName name="_Toc166866070" localSheetId="3">'Redaçao original'!#REF!</definedName>
    <definedName name="_Toc166866077" localSheetId="3">'Redaçao original'!$D$330</definedName>
    <definedName name="_Toc166866105" localSheetId="3">'Redaçao original'!$D$340</definedName>
    <definedName name="_Toc166866108" localSheetId="3">'Redaçao original'!#REF!</definedName>
    <definedName name="_Toc166866118" localSheetId="3">'Redaçao original'!#REF!</definedName>
    <definedName name="_Toc166866131" localSheetId="3">'Redaçao original'!#REF!</definedName>
    <definedName name="_Toc166866149" localSheetId="3">'Redaçao original'!$D$358</definedName>
    <definedName name="_Toc166866160" localSheetId="3">'Redaçao original'!$D$364</definedName>
    <definedName name="_Toc166866167" localSheetId="3">'Redaçao original'!#REF!</definedName>
    <definedName name="_Toc166866176" localSheetId="3">'Redaçao original'!$D$371</definedName>
    <definedName name="_Toc166866220" localSheetId="3">'Redaçao original'!$D$393</definedName>
    <definedName name="_Toc166866237" localSheetId="3">'Redaçao original'!$D$400</definedName>
    <definedName name="_Toc166866243" localSheetId="3">'Redaçao original'!$D$402</definedName>
    <definedName name="_Toc166866248" localSheetId="3">'Redaçao original'!$D$403</definedName>
    <definedName name="_Toc166866250" localSheetId="3">'Redaçao original'!$D$404</definedName>
    <definedName name="_Toc166866258" localSheetId="3">'Redaçao original'!#REF!</definedName>
    <definedName name="_Toc166866266" localSheetId="3">'Redaçao original'!$D$409</definedName>
    <definedName name="_Toc166866305" localSheetId="3">'Redaçao original'!#REF!</definedName>
    <definedName name="_Toc166866310" localSheetId="3">'Redaçao original'!$D$417</definedName>
    <definedName name="_Toc166866315" localSheetId="3">'Redaçao original'!$D$421</definedName>
    <definedName name="_Toc166866321" localSheetId="3">'Redaçao original'!$D$425</definedName>
    <definedName name="_Toc166866325" localSheetId="3">'Redaçao original'!#REF!</definedName>
    <definedName name="_Toc166866326" localSheetId="3">'Redaçao original'!#REF!</definedName>
    <definedName name="_Toc166866327" localSheetId="3">'Redaçao original'!#REF!</definedName>
    <definedName name="_Toc166866328" localSheetId="3">'Redaçao original'!#REF!</definedName>
    <definedName name="_Toc166866329" localSheetId="3">'Redaçao original'!#REF!</definedName>
    <definedName name="_Toc166866330" localSheetId="3">'Redaçao original'!#REF!</definedName>
    <definedName name="_Toc166866331" localSheetId="3">'Redaçao original'!#REF!</definedName>
    <definedName name="_Toc166866332" localSheetId="3">'Redaçao original'!#REF!</definedName>
    <definedName name="_Toc166866333" localSheetId="3">'Redaçao original'!#REF!</definedName>
    <definedName name="_Toc166866334" localSheetId="3">'Redaçao original'!#REF!</definedName>
    <definedName name="_Toc166866335" localSheetId="3">'Redaçao original'!#REF!</definedName>
    <definedName name="_Toc166866336" localSheetId="3">'Redaçao original'!#REF!</definedName>
    <definedName name="_Toc166866337" localSheetId="3">'Redaçao original'!#REF!</definedName>
    <definedName name="_Toc166866338" localSheetId="3">'Redaçao original'!#REF!</definedName>
    <definedName name="_Toc166866339" localSheetId="3">'Redaçao original'!#REF!</definedName>
    <definedName name="_Toc166866350" localSheetId="3">'Redaçao original'!#REF!</definedName>
    <definedName name="_Toc166866360" localSheetId="3">'Redaçao original'!$D$436</definedName>
    <definedName name="_Toc166866810" localSheetId="3">'Redaçao original'!#REF!</definedName>
    <definedName name="_Toc166866811" localSheetId="3">'Redaçao original'!#REF!</definedName>
    <definedName name="_Toc166866813" localSheetId="3">'Redaçao original'!#REF!</definedName>
    <definedName name="_Toc166866817" localSheetId="3">'Redaçao original'!#REF!</definedName>
    <definedName name="_Toc166866818" localSheetId="3">'Redaçao original'!#REF!</definedName>
    <definedName name="_Toc166866819" localSheetId="3">'Redaçao original'!#REF!</definedName>
    <definedName name="_Toc166866820" localSheetId="3">'Redaçao original'!#REF!</definedName>
    <definedName name="_Toc166866821" localSheetId="3">'Redaçao original'!#REF!</definedName>
    <definedName name="_Toc166866822" localSheetId="3">'Redaçao original'!#REF!</definedName>
    <definedName name="_Toc166866823" localSheetId="3">'Redaçao original'!#REF!</definedName>
    <definedName name="_Toc342656003" localSheetId="3">'Redaçao original'!#REF!</definedName>
    <definedName name="_Toc367733397" localSheetId="3">'Redaçao original'!#REF!</definedName>
    <definedName name="_Toc394594304" localSheetId="3">'Redaçao original'!#REF!</definedName>
    <definedName name="_Toc394594305" localSheetId="3">'Redaçao original'!#REF!</definedName>
    <definedName name="_Toc419960596" localSheetId="3">'Redaçao original'!#REF!</definedName>
    <definedName name="_Toc419960600" localSheetId="3">'Redaçao original'!#REF!</definedName>
    <definedName name="_Toc419960684" localSheetId="3">'Redaçao original'!#REF!</definedName>
    <definedName name="_Toc419960710" localSheetId="3">'Redaçao original'!#REF!</definedName>
    <definedName name="_Toc419961331" localSheetId="3">'Redaçao original'!#REF!</definedName>
    <definedName name="_Toc419961334" localSheetId="3">'Redaçao original'!#REF!</definedName>
    <definedName name="_Toc4445139" localSheetId="3">'Redaçao original'!#REF!</definedName>
    <definedName name="_Toc4445205" localSheetId="3">'Redaçao original'!#REF!</definedName>
    <definedName name="_Toc4445240" localSheetId="3">'Redaçao original'!#REF!</definedName>
    <definedName name="_Toc4445254" localSheetId="3">'Redaçao original'!#REF!</definedName>
    <definedName name="_Toc478747681" localSheetId="3">'Redaçao original'!#REF!</definedName>
    <definedName name="_Toc485825358" localSheetId="3">'Redaçao original'!#REF!</definedName>
    <definedName name="_Toc485825410" localSheetId="3">'Redaçao original'!#REF!</definedName>
    <definedName name="_Toc485825428" localSheetId="3">'Redaçao original'!#REF!</definedName>
    <definedName name="_Toc485825430" localSheetId="3">'Redaçao original'!#REF!</definedName>
    <definedName name="_Toc485825432" localSheetId="3">'Redaçao original'!#REF!</definedName>
    <definedName name="_Toc485825435" localSheetId="3">'Redaçao original'!#REF!</definedName>
    <definedName name="_Toc485825440" localSheetId="3">'Redaçao original'!#REF!</definedName>
    <definedName name="_Toc485825763" localSheetId="3">'Redaçao original'!#REF!</definedName>
    <definedName name="_Toc485825766" localSheetId="3">'Redaçao original'!#REF!</definedName>
    <definedName name="_Toc485825796" localSheetId="3">'Redaçao original'!#REF!</definedName>
    <definedName name="_Toc485825805" localSheetId="3">'Redaçao original'!#REF!</definedName>
    <definedName name="_Toc485825810" localSheetId="3">'Redaçao original'!#REF!</definedName>
    <definedName name="_Toc485825835" localSheetId="3">'Redaçao original'!#REF!</definedName>
    <definedName name="_Toc485825861" localSheetId="3">'Redaçao original'!#REF!</definedName>
    <definedName name="_Toc485825870" localSheetId="3">'Redaçao original'!#REF!</definedName>
    <definedName name="_Toc485826579" localSheetId="3">'Redaçao original'!#REF!</definedName>
    <definedName name="_Toc485826582" localSheetId="3">'Redaçao original'!#REF!</definedName>
    <definedName name="_Toc485826584" localSheetId="3">'Redaçao original'!#REF!</definedName>
    <definedName name="_Toc485826592" localSheetId="3">'Redaçao original'!#REF!</definedName>
    <definedName name="_Toc485826597" localSheetId="3">'Redaçao original'!#REF!</definedName>
    <definedName name="_Toc485826599" localSheetId="3">'Redaçao original'!#REF!</definedName>
    <definedName name="_Toc485826601" localSheetId="3">'Redaçao original'!#REF!</definedName>
    <definedName name="_Toc78529344" localSheetId="3">'Redaçao original'!#REF!</definedName>
    <definedName name="_Toc89960807" localSheetId="3">'Redaçao original'!#REF!</definedName>
    <definedName name="_Toc89960926" localSheetId="3">'Redaçao original'!#REF!</definedName>
    <definedName name="_Toc94744402" localSheetId="3">'Redaçao original'!#REF!</definedName>
    <definedName name="Inclusão_de_novo_item">'LISTA ITEM'!$J$3:$J$26</definedName>
    <definedName name="SEÇÃO1">'LISTA SUBSEÇÃO'!$A$2:$A$1048576</definedName>
    <definedName name="SEÇÃO10">'LISTA SUBSEÇÃO'!$J$2:$J$1048576</definedName>
    <definedName name="SEÇÃO11">'LISTA SUBSEÇÃO'!$K$2:$K$1048576</definedName>
    <definedName name="SEÇÃO12">'LISTA SUBSEÇÃO'!$L$2:$L$1048576</definedName>
    <definedName name="SEÇÃO13">'LISTA SUBSEÇÃO'!$M$2:$M$1048576</definedName>
    <definedName name="SEÇÃO14">'LISTA SUBSEÇÃO'!$N$2:$N$1048576</definedName>
    <definedName name="SEÇÃO15">'LISTA SUBSEÇÃO'!$O$2</definedName>
    <definedName name="SEÇÃO16">'LISTA SUBSEÇÃO'!$P$2</definedName>
    <definedName name="SEÇÃO17">'LISTA SUBSEÇÃO'!$Q$2</definedName>
    <definedName name="SEÇÃO18">'LISTA SUBSEÇÃO'!$R$2</definedName>
    <definedName name="SEÇÃO19">'LISTA SUBSEÇÃO'!$S$2</definedName>
    <definedName name="SEÇÃO2">'LISTA SUBSEÇÃO'!$B$2:$B$1048576</definedName>
    <definedName name="SEÇÃO20">'LISTA SUBSEÇÃO'!$T$2</definedName>
    <definedName name="SEÇÃO21">'LISTA SUBSEÇÃO'!$U$2</definedName>
    <definedName name="SEÇÃO22">'LISTA SUBSEÇÃO'!$V$2</definedName>
    <definedName name="SEÇÃO23">'LISTA SUBSEÇÃO'!$W$2</definedName>
    <definedName name="SEÇÃO24">'LISTA SUBSEÇÃO'!$X$2</definedName>
    <definedName name="SEÇÃO25">'LISTA SUBSEÇÃO'!$Y$2</definedName>
    <definedName name="SEÇÃO26">'LISTA SUBSEÇÃO'!$Z$2</definedName>
    <definedName name="SEÇÃO27">'LISTA SUBSEÇÃO'!$AA$2</definedName>
    <definedName name="SEÇÃO28">'LISTA SUBSEÇÃO'!$AB$2</definedName>
    <definedName name="SEÇÃO29">'LISTA SUBSEÇÃO'!$AC$2</definedName>
    <definedName name="SEÇÃO3">'LISTA SUBSEÇÃO'!$C$2:$C$1048576</definedName>
    <definedName name="SEÇÃO30">'LISTA SUBSEÇÃO'!$AD$2</definedName>
    <definedName name="SEÇÃO31">'LISTA SUBSEÇÃO'!$AE$2</definedName>
    <definedName name="SEÇÃO32">'LISTA SUBSEÇÃO'!$AF$2</definedName>
    <definedName name="SEÇÃO33">'LISTA SUBSEÇÃO'!$AG$2</definedName>
    <definedName name="SEÇÃO34">'LISTA SUBSEÇÃO'!$AH$2</definedName>
    <definedName name="SEÇÃO35">'LISTA SUBSEÇÃO'!$AI$2</definedName>
    <definedName name="SEÇÃO36">'LISTA SUBSEÇÃO'!$AJ$2</definedName>
    <definedName name="SEÇÃO37">'LISTA SUBSEÇÃO'!$AK$2</definedName>
    <definedName name="SEÇÃO38">'LISTA SUBSEÇÃO'!$AL$2</definedName>
    <definedName name="SEÇÃO39">'LISTA SUBSEÇÃO'!$AM$2</definedName>
    <definedName name="SEÇÃO4">'LISTA SUBSEÇÃO'!$D$2:$D$1048576</definedName>
    <definedName name="SEÇÃO40">'LISTA SUBSEÇÃO'!$AN$2</definedName>
    <definedName name="SEÇÃO41">'LISTA SUBSEÇÃO'!$AO$2</definedName>
    <definedName name="SEÇÃO42">'LISTA SUBSEÇÃO'!$AP$2</definedName>
    <definedName name="SEÇÃO43">'LISTA SUBSEÇÃO'!$AQ$2</definedName>
    <definedName name="SEÇÃO44">'LISTA SUBSEÇÃO'!$AR$2</definedName>
    <definedName name="SEÇÃO45">'LISTA SUBSEÇÃO'!$AS$2</definedName>
    <definedName name="SEÇÃO46">'LISTA SUBSEÇÃO'!$AT$2</definedName>
    <definedName name="SEÇÃO5">'LISTA SUBSEÇÃO'!$E$2:$E$1048576</definedName>
    <definedName name="SEÇÃO6">'LISTA SUBSEÇÃO'!$F$2:$F$1048576</definedName>
    <definedName name="SEÇÃO7">'LISTA SUBSEÇÃO'!$G$2:$G$1048576</definedName>
    <definedName name="SEÇÃO8">'LISTA SUBSEÇÃO'!$H$2:$H$1048576</definedName>
    <definedName name="SEÇÃO9">'LISTA SUBSEÇÃO'!$I$2:$I$1048576</definedName>
    <definedName name="subseção1">'LISTA ITEM'!$A$2:$A$1048576</definedName>
    <definedName name="subseção100">'LISTA ITEM'!$CV$2:$CV$1048576</definedName>
    <definedName name="subseção101">'LISTA ITEM'!$CW$2:$CW$1048576</definedName>
    <definedName name="subseção102">'LISTA ITEM'!$CX$2:$CX$1048576</definedName>
    <definedName name="subseção103">'LISTA ITEM'!$CY$2:$CY$1048576</definedName>
    <definedName name="subseção104">'LISTA ITEM'!$CZ$2:$CZ$1048576</definedName>
    <definedName name="subseção105">'LISTA ITEM'!$DA$2:$DA$1048576</definedName>
    <definedName name="subseção106">'LISTA ITEM'!$DB$2:$DB$1048576</definedName>
    <definedName name="subseção107">'LISTA ITEM'!$DC$2:$DC$1048576</definedName>
    <definedName name="subseção108">'LISTA ITEM'!$DD$2:$DD$1048576</definedName>
    <definedName name="subseção109">'LISTA ITEM'!$DE$2:$DE$1048576</definedName>
    <definedName name="subseção11">'LISTA ITEM'!$K$2:$K$1048576</definedName>
    <definedName name="subseção110">'LISTA ITEM'!$DF$2:$DF$1048576</definedName>
    <definedName name="subseção111">'LISTA ITEM'!$DG$2:$DG$3</definedName>
    <definedName name="subseção112">'LISTA ITEM'!$DH$2:$DH$3</definedName>
    <definedName name="subseção113">'LISTA ITEM'!$DI$2:$DI$3</definedName>
    <definedName name="subseção114">'LISTA ITEM'!$DJ$2:$DJ$3</definedName>
    <definedName name="subseção115">'LISTA ITEM'!$DK$2:$DK$3</definedName>
    <definedName name="subseção116">'LISTA ITEM'!$DL$2:$DL$3</definedName>
    <definedName name="subseção117">'LISTA ITEM'!$DM$2:$DM$3</definedName>
    <definedName name="subseção118">'LISTA ITEM'!$DN$2:$DN$3</definedName>
    <definedName name="subseção119">'LISTA ITEM'!$DO$2:$DO$3</definedName>
    <definedName name="subseção12">'LISTA ITEM'!$L$2:$L$1048576</definedName>
    <definedName name="subseção120">'LISTA ITEM'!$DP$2:$DP$3</definedName>
    <definedName name="subseção121">'LISTA ITEM'!$DQ$2:$DQ$3</definedName>
    <definedName name="subseção122">'LISTA ITEM'!$DR$2:$DR$3</definedName>
    <definedName name="subseção123">'LISTA ITEM'!$DS$2:$DS$3</definedName>
    <definedName name="subseção124">'LISTA ITEM'!$DT$2:$DT$3</definedName>
    <definedName name="subseção125">'LISTA ITEM'!$DU$2:$DU$3</definedName>
    <definedName name="subseção126">'LISTA ITEM'!$DV$2:$DV$3</definedName>
    <definedName name="subseção127">'LISTA ITEM'!$DW$2:$DW$3</definedName>
    <definedName name="subseção128">'LISTA ITEM'!$DX$2:$DX$3</definedName>
    <definedName name="subseção129">'LISTA ITEM'!$DY$2:$DY$3</definedName>
    <definedName name="subseção13">'LISTA ITEM'!$M$2:$M$1048576</definedName>
    <definedName name="subseção130">'LISTA ITEM'!$DZ$2:$DZ$3</definedName>
    <definedName name="subseção131">'LISTA ITEM'!$EA$2:$EA$3</definedName>
    <definedName name="subseção132">'LISTA ITEM'!$EB$2:$EB$3</definedName>
    <definedName name="subseção133">'LISTA ITEM'!$EC$2:$EC$3</definedName>
    <definedName name="subseção134">'LISTA ITEM'!$ED$2:$ED$3</definedName>
    <definedName name="subseção135">'LISTA ITEM'!$EE$2:$EE$3</definedName>
    <definedName name="subseção136">'LISTA ITEM'!$EF$2:$EF$3</definedName>
    <definedName name="subseção137">'LISTA ITEM'!$EG$2:$EG$3</definedName>
    <definedName name="subseção138">'LISTA ITEM'!$EH$2:$EH$3</definedName>
    <definedName name="subseção139">'LISTA ITEM'!$EI$2:$EI$3</definedName>
    <definedName name="subseção14">'LISTA ITEM'!$N$2:$N$1048576</definedName>
    <definedName name="subseção140">'LISTA ITEM'!$EJ$2:$EJ$3</definedName>
    <definedName name="subseção141">'LISTA ITEM'!$EK$2:$EK$3</definedName>
    <definedName name="subseção142">'LISTA ITEM'!$EL$2:$EL$3</definedName>
    <definedName name="subseção15">'LISTA ITEM'!$O$2:$O$1048576</definedName>
    <definedName name="subseção16">'LISTA ITEM'!$P$2:$P$1048576</definedName>
    <definedName name="subseção17">'LISTA ITEM'!$Q$2:$Q$1048576</definedName>
    <definedName name="subseção18">'LISTA ITEM'!$R$2:$R$60</definedName>
    <definedName name="subseção19">'LISTA ITEM'!$S$2:$S$1048576</definedName>
    <definedName name="subseção2">'LISTA ITEM'!$B$2:$B$1048576</definedName>
    <definedName name="subseção20">'LISTA ITEM'!$U$2:$U$1048576</definedName>
    <definedName name="subseção21">'LISTA ITEM'!$U$2:$U$1048576</definedName>
    <definedName name="subseção22">'LISTA ITEM'!$V$2:$V$1048576</definedName>
    <definedName name="subseção23">'LISTA ITEM'!$W$2:$W$1048576</definedName>
    <definedName name="subseção24">'LISTA ITEM'!$X$2:$X$1048576</definedName>
    <definedName name="subseção25">'LISTA ITEM'!$Y$2:$Y$1048576</definedName>
    <definedName name="subseção26">'LISTA ITEM'!$Z$2:$Z$1048576</definedName>
    <definedName name="subseção27">'LISTA ITEM'!$AA$2:$AA$1048576</definedName>
    <definedName name="subseção28">'LISTA ITEM'!$AB$2:$AB$1048576</definedName>
    <definedName name="subseção29">'LISTA ITEM'!$AC$2:$AC$1048576</definedName>
    <definedName name="subseção3">'LISTA ITEM'!$C$2:$C$1048576</definedName>
    <definedName name="subseção30">'LISTA ITEM'!$AD$2:$AD$1048576</definedName>
    <definedName name="subseção31">'LISTA ITEM'!$AE$2:$AE$1048576</definedName>
    <definedName name="subseção32">'LISTA ITEM'!$AF$2:$AF$1048576</definedName>
    <definedName name="subseção33">'LISTA ITEM'!$AG$2:$AG$1048576</definedName>
    <definedName name="subseção34">'LISTA ITEM'!$AH$2:$AH$1048576</definedName>
    <definedName name="subseção35">'LISTA ITEM'!$AI$2:$AI$1048576</definedName>
    <definedName name="subseção36">'LISTA ITEM'!$AJ$2:$AJ$1048576</definedName>
    <definedName name="subseção37">'LISTA ITEM'!$AK$2:$AK$1048576</definedName>
    <definedName name="subseção38">'LISTA ITEM'!$AL$2:$AL$1048576</definedName>
    <definedName name="subseção39">'LISTA ITEM'!$AM$2:$AM$1048576</definedName>
    <definedName name="subseção4">'LISTA ITEM'!$D$2:$D$1048576</definedName>
    <definedName name="subseção40">'LISTA ITEM'!$AN$2:$AN$1048576</definedName>
    <definedName name="subseção41">'LISTA ITEM'!$AO$2:$AO$1048576</definedName>
    <definedName name="subseção42">'LISTA ITEM'!$AP$2:$AP$1048576</definedName>
    <definedName name="subseção43">'LISTA ITEM'!$AQ$2:$AQ$1048576</definedName>
    <definedName name="subseção44">'LISTA ITEM'!$AR$2:$AR$1048576</definedName>
    <definedName name="subseção45">'LISTA ITEM'!$AS$2:$AS$1048576</definedName>
    <definedName name="subseção46">'LISTA ITEM'!$AT$2:$AT$1048576</definedName>
    <definedName name="subseção47">'LISTA ITEM'!$AU$2:$AU$1048576</definedName>
    <definedName name="subseção48">'LISTA ITEM'!$AV$2:$AV$1048576</definedName>
    <definedName name="subseção49">'LISTA ITEM'!$AW$2:$AW$1048576</definedName>
    <definedName name="subseção5">'LISTA ITEM'!$E$2:$E$1048576</definedName>
    <definedName name="subseção50">'LISTA ITEM'!$AX$2:$AX$1048576</definedName>
    <definedName name="subseção51">'LISTA ITEM'!$AY$2:$AY$1048576</definedName>
    <definedName name="subseção52">'LISTA ITEM'!$AZ$2:$AZ$1048576</definedName>
    <definedName name="subseção53">'LISTA ITEM'!$BA$2:$BA$1048576</definedName>
    <definedName name="subseção54">'LISTA ITEM'!$BB$2:$BB$1048576</definedName>
    <definedName name="subseção55">'LISTA ITEM'!$BC$2:$BC$1048576</definedName>
    <definedName name="subseção56">'LISTA ITEM'!$BD$2:$BD$1048576</definedName>
    <definedName name="subseção57">'LISTA ITEM'!$BE$2:$BE$1048576</definedName>
    <definedName name="subseção58">'LISTA ITEM'!$BF$2:$BF$1048576</definedName>
    <definedName name="subseção59">'LISTA ITEM'!$BG$2:$BG$1048576</definedName>
    <definedName name="subseção6">'LISTA ITEM'!$F$2:$F$1048576</definedName>
    <definedName name="subseção60">'LISTA ITEM'!$BH$2:$BH$1048576</definedName>
    <definedName name="subseção61">'LISTA ITEM'!$BI$2:$BI$1048576</definedName>
    <definedName name="subseção62">'LISTA ITEM'!$BJ$2:$BJ$1048576</definedName>
    <definedName name="subseção63">'LISTA ITEM'!$BK$2:$BK$1048576</definedName>
    <definedName name="subseção64">'LISTA ITEM'!$BL$2:$BL$1048576</definedName>
    <definedName name="subseção65">'LISTA ITEM'!$BM$2:$BM$1048576</definedName>
    <definedName name="subseção66">'LISTA ITEM'!$BN$2:$BN$1048576</definedName>
    <definedName name="subseção67">'LISTA ITEM'!$BO$2:$BO$1048576</definedName>
    <definedName name="subseção68">'LISTA ITEM'!$BP$2:$BP$1048576</definedName>
    <definedName name="subseção69">'LISTA ITEM'!$BQ$2:$BQ$1048576</definedName>
    <definedName name="subseção7">'LISTA ITEM'!$G$2:$G$1048576</definedName>
    <definedName name="subseção70">'LISTA ITEM'!$BR$2:$BR$1048576</definedName>
    <definedName name="subseção71">'LISTA ITEM'!$BS$2:$BS$1048576</definedName>
    <definedName name="subseção72">'LISTA ITEM'!$BT$2:$BT$1048576</definedName>
    <definedName name="subseção73">'LISTA ITEM'!$BU$2:$BU$1048576</definedName>
    <definedName name="subseção74">'LISTA ITEM'!$BV$2:$BV$1048576</definedName>
    <definedName name="subseção75">'LISTA ITEM'!$BW$2:$BW$1048576</definedName>
    <definedName name="subseção76">'LISTA ITEM'!$BX$2:$BX$1048576</definedName>
    <definedName name="subseção77">'LISTA ITEM'!$BY$2:$BY$1048576</definedName>
    <definedName name="subseção78">'LISTA ITEM'!$BZ$2:$BZ$1048576</definedName>
    <definedName name="subseção79">'LISTA ITEM'!$CA$2:$CA$1048576</definedName>
    <definedName name="subseção8">'LISTA ITEM'!$H$2:$H$1048576</definedName>
    <definedName name="subseção80">'LISTA ITEM'!$CB$2:$CB$1048576</definedName>
    <definedName name="subseção81">'LISTA ITEM'!$CC$2:$CC$1048576</definedName>
    <definedName name="subseção82">'LISTA ITEM'!$CD$2:$CD$1048576</definedName>
    <definedName name="subseção83">'LISTA ITEM'!$CE$2:$CE$1048576</definedName>
    <definedName name="subseção84">'LISTA ITEM'!$CF$2:$CF$1048576</definedName>
    <definedName name="subseção85">'LISTA ITEM'!$CG$2:$CG$1048576</definedName>
    <definedName name="subseção86">'LISTA ITEM'!$CH$2:$CH$1048576</definedName>
    <definedName name="subseção87">'LISTA ITEM'!$CI$2:$CI$1048576</definedName>
    <definedName name="subseção88">'LISTA ITEM'!$CJ$2:$CJ$1048576</definedName>
    <definedName name="subseção89">'LISTA ITEM'!$CK$2:$CK$1048576</definedName>
    <definedName name="subseção9">'LISTA ITEM'!$I$2:$I$1048576</definedName>
    <definedName name="subseção90">'LISTA ITEM'!$CL$2:$CL$1048576</definedName>
    <definedName name="subseção91">'LISTA ITEM'!$CM$2:$CM$1048576</definedName>
    <definedName name="subseção92">'LISTA ITEM'!$CN$2:$CN$1048576</definedName>
    <definedName name="subseção93">'LISTA ITEM'!$CO$2:$CO$1048576</definedName>
    <definedName name="subseção94">'LISTA ITEM'!$CP$2:$CP$1048576</definedName>
    <definedName name="subseção95">'LISTA ITEM'!$CQ$2:$CQ$1048576</definedName>
    <definedName name="subseção96">'LISTA ITEM'!$CR$2:$CR$1048576</definedName>
    <definedName name="subseção97">'LISTA ITEM'!$CS$2:$CS$1048576</definedName>
    <definedName name="subseção98">'LISTA ITEM'!$CT$2:$CT$1048576</definedName>
    <definedName name="subseção99">'LISTA ITEM'!$CU$2:$CU$1048576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2" i="5"/>
  <c r="C392" i="3"/>
  <c r="C240" i="3"/>
  <c r="C234" i="3" l="1"/>
  <c r="C387" i="3"/>
  <c r="C388" i="3"/>
  <c r="C219" i="3"/>
  <c r="C220" i="3"/>
  <c r="C221" i="3"/>
  <c r="C222" i="3"/>
  <c r="C223" i="3"/>
  <c r="C224" i="3"/>
  <c r="C56" i="3"/>
  <c r="C235" i="3"/>
  <c r="C236" i="3"/>
  <c r="C237" i="3"/>
  <c r="C238" i="3"/>
  <c r="C239"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9" i="3"/>
  <c r="C390" i="3"/>
  <c r="C391"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I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J2" i="5" a="1"/>
  <c r="J2" i="5" s="1"/>
  <c r="J3" i="5" a="1"/>
  <c r="J3" i="5" s="1"/>
  <c r="J4" i="5" a="1"/>
  <c r="J4" i="5" s="1"/>
  <c r="J5" i="5" a="1"/>
  <c r="J5" i="5" s="1"/>
  <c r="J6" i="5" a="1"/>
  <c r="J6" i="5" s="1"/>
  <c r="J7" i="5" a="1"/>
  <c r="J7" i="5" s="1"/>
  <c r="J8" i="5" a="1"/>
  <c r="J8" i="5" s="1"/>
  <c r="J9" i="5" a="1"/>
  <c r="J9" i="5" s="1"/>
  <c r="J10" i="5" a="1"/>
  <c r="J10" i="5" s="1"/>
  <c r="J11" i="5" a="1"/>
  <c r="J11" i="5" s="1"/>
  <c r="J12" i="5" a="1"/>
  <c r="J12" i="5" s="1"/>
  <c r="J13" i="5" a="1"/>
  <c r="J13" i="5" s="1"/>
  <c r="J14" i="5" a="1"/>
  <c r="J14" i="5" s="1"/>
  <c r="J15" i="5" a="1"/>
  <c r="J15" i="5" s="1"/>
  <c r="J16" i="5" a="1"/>
  <c r="J16" i="5" s="1"/>
  <c r="J17" i="5" a="1"/>
  <c r="J17" i="5" s="1"/>
  <c r="J18" i="5" a="1"/>
  <c r="J18" i="5" s="1"/>
  <c r="J19" i="5" a="1"/>
  <c r="J19" i="5" s="1"/>
  <c r="J20" i="5" a="1"/>
  <c r="J20" i="5" s="1"/>
  <c r="J21" i="5" a="1"/>
  <c r="J21" i="5" s="1"/>
  <c r="J22" i="5" a="1"/>
  <c r="J22" i="5" s="1"/>
  <c r="J23" i="5" a="1"/>
  <c r="J23" i="5" s="1"/>
  <c r="J24" i="5" a="1"/>
  <c r="J24" i="5" s="1"/>
  <c r="J25" i="5" a="1"/>
  <c r="J25" i="5" s="1"/>
  <c r="J26" i="5" a="1"/>
  <c r="J26" i="5" s="1"/>
  <c r="J27" i="5" a="1"/>
  <c r="J27" i="5" s="1"/>
  <c r="J28" i="5" a="1"/>
  <c r="J28" i="5" s="1"/>
  <c r="J29" i="5" a="1"/>
  <c r="J29" i="5" s="1"/>
  <c r="J30" i="5" a="1"/>
  <c r="J30" i="5" s="1"/>
  <c r="J31" i="5" a="1"/>
  <c r="J31" i="5" s="1"/>
  <c r="J32" i="5" a="1"/>
  <c r="J32" i="5" s="1"/>
  <c r="J33" i="5" a="1"/>
  <c r="J33" i="5" s="1"/>
  <c r="J34" i="5" a="1"/>
  <c r="J34" i="5" s="1"/>
  <c r="J35" i="5" a="1"/>
  <c r="J35" i="5" s="1"/>
  <c r="J36" i="5" a="1"/>
  <c r="J36" i="5" s="1"/>
  <c r="J37" i="5" a="1"/>
  <c r="J37" i="5" s="1"/>
  <c r="J38" i="5" a="1"/>
  <c r="J38" i="5" s="1"/>
  <c r="J39" i="5" a="1"/>
  <c r="J39" i="5" s="1"/>
  <c r="J40" i="5" a="1"/>
  <c r="J40" i="5" s="1"/>
  <c r="J41" i="5" a="1"/>
  <c r="J41" i="5" s="1"/>
  <c r="J42" i="5" a="1"/>
  <c r="J42" i="5" s="1"/>
  <c r="J43" i="5" a="1"/>
  <c r="J43" i="5" s="1"/>
  <c r="J44" i="5" a="1"/>
  <c r="J44" i="5" s="1"/>
  <c r="J45" i="5" a="1"/>
  <c r="J45" i="5" s="1"/>
  <c r="J46" i="5" a="1"/>
  <c r="J46" i="5" s="1"/>
  <c r="J47" i="5" a="1"/>
  <c r="J47" i="5" s="1"/>
  <c r="J48" i="5" a="1"/>
  <c r="J48" i="5" s="1"/>
  <c r="J49" i="5" a="1"/>
  <c r="J49" i="5" s="1"/>
  <c r="J50" i="5" a="1"/>
  <c r="J50" i="5" s="1"/>
  <c r="J51" i="5" a="1"/>
  <c r="J51" i="5" s="1"/>
  <c r="J52" i="5" a="1"/>
  <c r="J52" i="5" s="1"/>
  <c r="J53" i="5" a="1"/>
  <c r="J53" i="5" s="1"/>
  <c r="J54" i="5" a="1"/>
  <c r="J54" i="5" s="1"/>
  <c r="J55" i="5" a="1"/>
  <c r="J55" i="5" s="1"/>
  <c r="J56" i="5" a="1"/>
  <c r="J56" i="5" s="1"/>
  <c r="J57" i="5" a="1"/>
  <c r="J57" i="5" s="1"/>
  <c r="J58" i="5" a="1"/>
  <c r="J58" i="5" s="1"/>
  <c r="J59" i="5" a="1"/>
  <c r="J59" i="5" s="1"/>
  <c r="J60" i="5" a="1"/>
  <c r="J60" i="5" s="1"/>
  <c r="J61" i="5" a="1"/>
  <c r="J61" i="5" s="1"/>
  <c r="J62" i="5" a="1"/>
  <c r="J62" i="5" s="1"/>
  <c r="J63" i="5" a="1"/>
  <c r="J63" i="5" s="1"/>
  <c r="J64" i="5" a="1"/>
  <c r="J64" i="5" s="1"/>
  <c r="J65" i="5" a="1"/>
  <c r="J65" i="5" s="1"/>
  <c r="J66" i="5" a="1"/>
  <c r="J66" i="5" s="1"/>
  <c r="J67" i="5" a="1"/>
  <c r="J67" i="5" s="1"/>
  <c r="J68" i="5" a="1"/>
  <c r="J68" i="5" s="1"/>
  <c r="J69" i="5" a="1"/>
  <c r="J69" i="5" s="1"/>
  <c r="J70" i="5" a="1"/>
  <c r="J70" i="5" s="1"/>
  <c r="J71" i="5" a="1"/>
  <c r="J71" i="5" s="1"/>
  <c r="J72" i="5" a="1"/>
  <c r="J72" i="5" s="1"/>
  <c r="J73" i="5" a="1"/>
  <c r="J73" i="5" s="1"/>
  <c r="J74" i="5" a="1"/>
  <c r="J74" i="5" s="1"/>
  <c r="J75" i="5" a="1"/>
  <c r="J75" i="5" s="1"/>
  <c r="J76" i="5" a="1"/>
  <c r="J76" i="5" s="1"/>
  <c r="J77" i="5" a="1"/>
  <c r="J77" i="5" s="1"/>
  <c r="J78" i="5" a="1"/>
  <c r="J78" i="5" s="1"/>
  <c r="J79" i="5" a="1"/>
  <c r="J79" i="5" s="1"/>
  <c r="J80" i="5" a="1"/>
  <c r="J80" i="5" s="1"/>
  <c r="J81" i="5" a="1"/>
  <c r="J81" i="5" s="1"/>
  <c r="J82" i="5" a="1"/>
  <c r="J82" i="5" s="1"/>
  <c r="J83" i="5" a="1"/>
  <c r="J83" i="5" s="1"/>
  <c r="J84" i="5" a="1"/>
  <c r="J84" i="5" s="1"/>
  <c r="J85" i="5" a="1"/>
  <c r="J85" i="5" s="1"/>
  <c r="J86" i="5" a="1"/>
  <c r="J86" i="5" s="1"/>
  <c r="J87" i="5" a="1"/>
  <c r="J87" i="5" s="1"/>
  <c r="J88" i="5" a="1"/>
  <c r="J88" i="5" s="1"/>
  <c r="J89" i="5" a="1"/>
  <c r="J89" i="5" s="1"/>
  <c r="J90" i="5" a="1"/>
  <c r="J90" i="5" s="1"/>
  <c r="J91" i="5" a="1"/>
  <c r="J91" i="5" s="1"/>
  <c r="J92" i="5" a="1"/>
  <c r="J92" i="5" s="1"/>
  <c r="J93" i="5" a="1"/>
  <c r="J93" i="5" s="1"/>
  <c r="J94" i="5" a="1"/>
  <c r="J94" i="5" s="1"/>
  <c r="J95" i="5" a="1"/>
  <c r="J95" i="5" s="1"/>
  <c r="J96" i="5" a="1"/>
  <c r="J96" i="5" s="1"/>
  <c r="J97" i="5" a="1"/>
  <c r="J97" i="5" s="1"/>
  <c r="J98" i="5" a="1"/>
  <c r="J98" i="5" s="1"/>
  <c r="J99" i="5" a="1"/>
  <c r="J99" i="5" s="1"/>
  <c r="J100" i="5" a="1"/>
  <c r="J100" i="5" s="1"/>
  <c r="J101" i="5" a="1"/>
  <c r="J101" i="5" s="1"/>
  <c r="J102" i="5" a="1"/>
  <c r="J102" i="5" s="1"/>
  <c r="J103" i="5" a="1"/>
  <c r="J103" i="5" s="1"/>
  <c r="J104" i="5" a="1"/>
  <c r="J104" i="5" s="1"/>
  <c r="J105" i="5" a="1"/>
  <c r="J105" i="5" s="1"/>
  <c r="J106" i="5" a="1"/>
  <c r="J106" i="5" s="1"/>
  <c r="J107" i="5" a="1"/>
  <c r="J107" i="5" s="1"/>
  <c r="J108" i="5" a="1"/>
  <c r="J108" i="5" s="1"/>
  <c r="J109" i="5" a="1"/>
  <c r="J109" i="5" s="1"/>
  <c r="J110" i="5" a="1"/>
  <c r="J110" i="5" s="1"/>
  <c r="J111" i="5" a="1"/>
  <c r="J111" i="5" s="1"/>
  <c r="J112" i="5" a="1"/>
  <c r="J112" i="5" s="1"/>
  <c r="J113" i="5" a="1"/>
  <c r="J113" i="5" s="1"/>
  <c r="J114" i="5" a="1"/>
  <c r="J114" i="5" s="1"/>
  <c r="J115" i="5" a="1"/>
  <c r="J115" i="5" s="1"/>
  <c r="J116" i="5" a="1"/>
  <c r="J116" i="5" s="1"/>
  <c r="J117" i="5" a="1"/>
  <c r="J117" i="5" s="1"/>
  <c r="J118" i="5" a="1"/>
  <c r="J118" i="5" s="1"/>
  <c r="J119" i="5" a="1"/>
  <c r="J119" i="5" s="1"/>
  <c r="J120" i="5" a="1"/>
  <c r="J120" i="5" s="1"/>
  <c r="J121" i="5" a="1"/>
  <c r="J121" i="5" s="1"/>
  <c r="J122" i="5" a="1"/>
  <c r="J122" i="5" s="1"/>
  <c r="J123" i="5" a="1"/>
  <c r="J123" i="5" s="1"/>
  <c r="J124" i="5" a="1"/>
  <c r="J124" i="5" s="1"/>
  <c r="J125" i="5" a="1"/>
  <c r="J125" i="5" s="1"/>
  <c r="J126" i="5" a="1"/>
  <c r="J126" i="5" s="1"/>
  <c r="J127" i="5" a="1"/>
  <c r="J127" i="5" s="1"/>
  <c r="J128" i="5" a="1"/>
  <c r="J128" i="5" s="1"/>
  <c r="J129" i="5" a="1"/>
  <c r="J129" i="5" s="1"/>
  <c r="J130" i="5" a="1"/>
  <c r="J130" i="5" s="1"/>
  <c r="J131" i="5" a="1"/>
  <c r="J131" i="5" s="1"/>
  <c r="J132" i="5" a="1"/>
  <c r="J132" i="5" s="1"/>
  <c r="J133" i="5" a="1"/>
  <c r="J133" i="5" s="1"/>
  <c r="J134" i="5" a="1"/>
  <c r="J134" i="5" s="1"/>
  <c r="J135" i="5" a="1"/>
  <c r="J135" i="5" s="1"/>
  <c r="J136" i="5" a="1"/>
  <c r="J136" i="5" s="1"/>
  <c r="J137" i="5" a="1"/>
  <c r="J137" i="5" s="1"/>
  <c r="J138" i="5" a="1"/>
  <c r="J138" i="5" s="1"/>
  <c r="J139" i="5" a="1"/>
  <c r="J139" i="5" s="1"/>
  <c r="J140" i="5" a="1"/>
  <c r="J140" i="5" s="1"/>
  <c r="J141" i="5" a="1"/>
  <c r="J141" i="5" s="1"/>
  <c r="J142" i="5" a="1"/>
  <c r="J142" i="5" s="1"/>
  <c r="J143" i="5" a="1"/>
  <c r="J143" i="5" s="1"/>
  <c r="J144" i="5" a="1"/>
  <c r="J144" i="5" s="1"/>
  <c r="J145" i="5" a="1"/>
  <c r="J145" i="5" s="1"/>
  <c r="J146" i="5" a="1"/>
  <c r="J146" i="5" s="1"/>
  <c r="J147" i="5" a="1"/>
  <c r="J147" i="5" s="1"/>
  <c r="J148" i="5" a="1"/>
  <c r="J148" i="5" s="1"/>
  <c r="C172" i="3" l="1"/>
  <c r="C107" i="3"/>
  <c r="C81" i="3"/>
  <c r="C65" i="3"/>
  <c r="C51" i="3"/>
  <c r="C47" i="3"/>
  <c r="C46" i="3"/>
  <c r="C43" i="3"/>
  <c r="C42" i="3"/>
  <c r="C78" i="3"/>
  <c r="C79" i="3"/>
  <c r="C80" i="3"/>
  <c r="C82" i="3"/>
  <c r="C83" i="3"/>
  <c r="C84" i="3"/>
  <c r="C85" i="3"/>
  <c r="C86" i="3"/>
  <c r="C87" i="3"/>
  <c r="C88" i="3"/>
  <c r="C89" i="3"/>
  <c r="C90" i="3"/>
  <c r="C91" i="3"/>
  <c r="C92" i="3"/>
  <c r="C93" i="3"/>
  <c r="C94" i="3"/>
  <c r="C95" i="3"/>
  <c r="C96" i="3"/>
  <c r="C97" i="3"/>
  <c r="C98" i="3"/>
  <c r="C99" i="3"/>
  <c r="C100" i="3"/>
  <c r="C101" i="3"/>
  <c r="C102" i="3"/>
  <c r="C103" i="3"/>
  <c r="C104" i="3"/>
  <c r="C105" i="3"/>
  <c r="C106"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25" i="3"/>
  <c r="C226" i="3"/>
  <c r="C227" i="3"/>
  <c r="C228" i="3"/>
  <c r="C229" i="3"/>
  <c r="C230" i="3"/>
  <c r="C231" i="3"/>
  <c r="C232" i="3"/>
  <c r="C233" i="3"/>
  <c r="C66" i="3"/>
  <c r="C67" i="3"/>
  <c r="C68" i="3"/>
  <c r="C69" i="3"/>
  <c r="C70" i="3"/>
  <c r="C71" i="3"/>
  <c r="C72" i="3"/>
  <c r="C73" i="3"/>
  <c r="C74" i="3"/>
  <c r="C75" i="3"/>
  <c r="C76" i="3"/>
  <c r="C77" i="3"/>
  <c r="C54" i="3"/>
  <c r="C55" i="3"/>
  <c r="C57" i="3"/>
  <c r="C58" i="3"/>
  <c r="C59" i="3"/>
  <c r="C60" i="3"/>
  <c r="C61" i="3"/>
  <c r="C62" i="3"/>
  <c r="C63" i="3"/>
  <c r="C64" i="3"/>
  <c r="C53" i="3"/>
  <c r="C48" i="3"/>
  <c r="C49" i="3"/>
  <c r="C50" i="3"/>
  <c r="C52" i="3"/>
  <c r="C44" i="3"/>
  <c r="C45" i="3"/>
  <c r="C41" i="3"/>
  <c r="C38" i="3"/>
  <c r="C39" i="3"/>
  <c r="C40" i="3"/>
  <c r="C24" i="3"/>
  <c r="C25" i="3"/>
  <c r="C26" i="3"/>
  <c r="C27" i="3"/>
  <c r="C28" i="3"/>
  <c r="C29" i="3"/>
  <c r="C30" i="3"/>
  <c r="C31" i="3"/>
  <c r="C32" i="3"/>
  <c r="C33" i="3"/>
  <c r="C34" i="3"/>
  <c r="C35" i="3"/>
  <c r="C36" i="3"/>
  <c r="C37" i="3"/>
  <c r="C2" i="3"/>
  <c r="C3" i="3"/>
  <c r="C4" i="3"/>
  <c r="C5" i="3"/>
  <c r="C6" i="3"/>
  <c r="C7" i="3"/>
  <c r="C8" i="3"/>
  <c r="C9" i="3"/>
  <c r="C10" i="3"/>
  <c r="C11" i="3"/>
  <c r="C12" i="3"/>
  <c r="C13" i="3"/>
  <c r="C14" i="3"/>
  <c r="C15" i="3"/>
  <c r="C16" i="3"/>
  <c r="C17" i="3"/>
  <c r="C18" i="3"/>
  <c r="C19" i="3"/>
  <c r="C20" i="3"/>
  <c r="C21" i="3"/>
  <c r="C22" i="3"/>
  <c r="C2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3EE4A2-FEFD-4818-802F-FCD4EB29D627}" keepAlive="1" name="Consulta - Tabela1" description="Conexão com a consulta 'Tabela1' na pasta de trabalho." type="5" refreshedVersion="0" background="1">
    <dbPr connection="Provider=Microsoft.Mashup.OleDb.1;Data Source=$Workbook$;Location=Tabela1;Extended Properties=&quot;&quot;" command="SELECT * FROM [Tabela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<sst xmlns="http://schemas.openxmlformats.org/spreadsheetml/2006/main" count="2739" uniqueCount="1260">
  <si>
    <t>DOCUMENTO</t>
  </si>
  <si>
    <t>NATUREZA DA SUGESTÃO</t>
  </si>
  <si>
    <t>SEÇÃO/ANEXO DO EDITAL</t>
  </si>
  <si>
    <t>ITEM/SUBITEM</t>
  </si>
  <si>
    <t>REDAÇÃO ORIGINAL</t>
  </si>
  <si>
    <t>JUSTIFICATIVA</t>
  </si>
  <si>
    <t>Edital</t>
  </si>
  <si>
    <t>Alteração</t>
  </si>
  <si>
    <t>SEÇÃO II - OBJETO DA LICITAÇÃO</t>
  </si>
  <si>
    <t>2.1.2</t>
  </si>
  <si>
    <t>Redação Original do item/subitem do Edital</t>
  </si>
  <si>
    <t>Texto Proposto</t>
  </si>
  <si>
    <t>Justificativa</t>
  </si>
  <si>
    <t>Exclusão</t>
  </si>
  <si>
    <t>ANEXO I  – DETALHAMENTO DOS BLOCOS EXPLORATÓRIOS E DAS ÁREAS COM ACUMULAÇÕES MARGINAIS EM OFERTA PERMANENTE DE CONCESSÃO</t>
  </si>
  <si>
    <t>PARTE 1 – BLOCOS EXPLORATÓRIOS</t>
  </si>
  <si>
    <t>Inclusão</t>
  </si>
  <si>
    <t>SEÇÃO VIII - QUALIFICAÇÃO</t>
  </si>
  <si>
    <t>8.1.7</t>
  </si>
  <si>
    <t>SUBSEÇÃO</t>
  </si>
  <si>
    <t>REDAÇÃO ORIGINAL (COLUNA NÃO EDITÁVEL. INSIRA AS SUGESTÕES NA COLUNA À DIREITA)</t>
  </si>
  <si>
    <t>PROPOSTA DE ALTERAÇÃO (INSIRA AS SUGESTÕES NESTA COLUNA)</t>
  </si>
  <si>
    <t>JUSTIFICATIVA (INSIRA AS JUSTIFICATIVAS NESTA COLUNA)</t>
  </si>
  <si>
    <t>APELIDO-SEÇÃO</t>
  </si>
  <si>
    <t>Coluna1</t>
  </si>
  <si>
    <t>subseção1</t>
  </si>
  <si>
    <t>subseção2</t>
  </si>
  <si>
    <t>subseção3</t>
  </si>
  <si>
    <t>subseção4</t>
  </si>
  <si>
    <t>subseção5</t>
  </si>
  <si>
    <t>subseção6</t>
  </si>
  <si>
    <t>subseção7</t>
  </si>
  <si>
    <t>subseção8</t>
  </si>
  <si>
    <t>subseção9</t>
  </si>
  <si>
    <t>subseção10</t>
  </si>
  <si>
    <t>subseção11</t>
  </si>
  <si>
    <t>subseção12</t>
  </si>
  <si>
    <t>subseção13</t>
  </si>
  <si>
    <t>subseção14</t>
  </si>
  <si>
    <t>subseção15</t>
  </si>
  <si>
    <t>subseção16</t>
  </si>
  <si>
    <t>subseção17</t>
  </si>
  <si>
    <t>subseção18</t>
  </si>
  <si>
    <t>subseção19</t>
  </si>
  <si>
    <t>subseção20</t>
  </si>
  <si>
    <t>subseção21</t>
  </si>
  <si>
    <t>subseção22</t>
  </si>
  <si>
    <t>subseção23</t>
  </si>
  <si>
    <t>subseção24</t>
  </si>
  <si>
    <t>subseção25</t>
  </si>
  <si>
    <t>subseção26</t>
  </si>
  <si>
    <t>subseção27</t>
  </si>
  <si>
    <t>subseção28</t>
  </si>
  <si>
    <t>subseção29</t>
  </si>
  <si>
    <t>subseção30</t>
  </si>
  <si>
    <t>subseção31</t>
  </si>
  <si>
    <t>subseção32</t>
  </si>
  <si>
    <t>subseção33</t>
  </si>
  <si>
    <t>subseção34</t>
  </si>
  <si>
    <t>subseção35</t>
  </si>
  <si>
    <t>subseção36</t>
  </si>
  <si>
    <t>subseção37</t>
  </si>
  <si>
    <t>subseção38</t>
  </si>
  <si>
    <t>subseção39</t>
  </si>
  <si>
    <t>subseção40</t>
  </si>
  <si>
    <t>subseção41</t>
  </si>
  <si>
    <t>subseção42</t>
  </si>
  <si>
    <t>subseção43</t>
  </si>
  <si>
    <t>subseção44</t>
  </si>
  <si>
    <t>subseção45</t>
  </si>
  <si>
    <t>subseção46</t>
  </si>
  <si>
    <t>subseção47</t>
  </si>
  <si>
    <t>subseção48</t>
  </si>
  <si>
    <t>subseção49</t>
  </si>
  <si>
    <t>subseção50</t>
  </si>
  <si>
    <t>subseção51</t>
  </si>
  <si>
    <t>subseção52</t>
  </si>
  <si>
    <t>subseção53</t>
  </si>
  <si>
    <t>subseção54</t>
  </si>
  <si>
    <t>subseção55</t>
  </si>
  <si>
    <t>subseção56</t>
  </si>
  <si>
    <t>subseção57</t>
  </si>
  <si>
    <t>subseção58</t>
  </si>
  <si>
    <t>subseção59</t>
  </si>
  <si>
    <t>subseção60</t>
  </si>
  <si>
    <t>subseção61</t>
  </si>
  <si>
    <t>subseção62</t>
  </si>
  <si>
    <t>subseção63</t>
  </si>
  <si>
    <t>subseção64</t>
  </si>
  <si>
    <t>subseção65</t>
  </si>
  <si>
    <t>subseção66</t>
  </si>
  <si>
    <t>subseção67</t>
  </si>
  <si>
    <t>subseção68</t>
  </si>
  <si>
    <t>subseção69</t>
  </si>
  <si>
    <t>subseção70</t>
  </si>
  <si>
    <t>subseção71</t>
  </si>
  <si>
    <t>subseção72</t>
  </si>
  <si>
    <t>subseção73</t>
  </si>
  <si>
    <t>subseção74</t>
  </si>
  <si>
    <t>subseção75</t>
  </si>
  <si>
    <t>subseção76</t>
  </si>
  <si>
    <t>subseção77</t>
  </si>
  <si>
    <t>subseção78</t>
  </si>
  <si>
    <t>subseção79</t>
  </si>
  <si>
    <t>subseção80</t>
  </si>
  <si>
    <t>subseção81</t>
  </si>
  <si>
    <t>subseção82</t>
  </si>
  <si>
    <t>subseção83</t>
  </si>
  <si>
    <t>subseção84</t>
  </si>
  <si>
    <t>subseção85</t>
  </si>
  <si>
    <t>subseção86</t>
  </si>
  <si>
    <t>subseção87</t>
  </si>
  <si>
    <t>subseção88</t>
  </si>
  <si>
    <t>subseção89</t>
  </si>
  <si>
    <t>subseção90</t>
  </si>
  <si>
    <t>subseção91</t>
  </si>
  <si>
    <t>subseção92</t>
  </si>
  <si>
    <t>subseção93</t>
  </si>
  <si>
    <t>subseção94</t>
  </si>
  <si>
    <t>subseção95</t>
  </si>
  <si>
    <t>subseção96</t>
  </si>
  <si>
    <t>subseção97</t>
  </si>
  <si>
    <t>subseção98</t>
  </si>
  <si>
    <t>subseção99</t>
  </si>
  <si>
    <t>subseção100</t>
  </si>
  <si>
    <t>subseção101</t>
  </si>
  <si>
    <t>subseção102</t>
  </si>
  <si>
    <t>subseção103</t>
  </si>
  <si>
    <t>subseção104</t>
  </si>
  <si>
    <t>subseção105</t>
  </si>
  <si>
    <t>subseção106</t>
  </si>
  <si>
    <t>subseção107</t>
  </si>
  <si>
    <t>subseção108</t>
  </si>
  <si>
    <t>subseção109</t>
  </si>
  <si>
    <t>subseção110</t>
  </si>
  <si>
    <t>Inclusão de novo item</t>
  </si>
  <si>
    <t>1.1.  </t>
  </si>
  <si>
    <t>1.18. </t>
  </si>
  <si>
    <t>1.29. </t>
  </si>
  <si>
    <t>1.47. </t>
  </si>
  <si>
    <t>2.1.  </t>
  </si>
  <si>
    <t>2.6.  </t>
  </si>
  <si>
    <t>2.7.  </t>
  </si>
  <si>
    <t>2.10. </t>
  </si>
  <si>
    <t>2.16. </t>
  </si>
  <si>
    <t>2.19. </t>
  </si>
  <si>
    <t>3.1.  </t>
  </si>
  <si>
    <t>3.23. </t>
  </si>
  <si>
    <t>3.26. </t>
  </si>
  <si>
    <t>3.29. </t>
  </si>
  <si>
    <t>3.31. </t>
  </si>
  <si>
    <t>3.35. </t>
  </si>
  <si>
    <t>3.38. </t>
  </si>
  <si>
    <t>4.1.  </t>
  </si>
  <si>
    <t>4.13. </t>
  </si>
  <si>
    <t>4.19. </t>
  </si>
  <si>
    <t>4.22. </t>
  </si>
  <si>
    <t>4.32. </t>
  </si>
  <si>
    <t>4.39. </t>
  </si>
  <si>
    <t>4.40. </t>
  </si>
  <si>
    <t>4.41. </t>
  </si>
  <si>
    <t>4.42. </t>
  </si>
  <si>
    <t>4.43. </t>
  </si>
  <si>
    <t>4.45. </t>
  </si>
  <si>
    <t>4.46. </t>
  </si>
  <si>
    <t>4.50. </t>
  </si>
  <si>
    <t>4.54. </t>
  </si>
  <si>
    <t>5.1.  </t>
  </si>
  <si>
    <t>5.10. </t>
  </si>
  <si>
    <t>5.15. </t>
  </si>
  <si>
    <t>5.19. </t>
  </si>
  <si>
    <t>5.20. </t>
  </si>
  <si>
    <t>6.1.  </t>
  </si>
  <si>
    <t>6.17. </t>
  </si>
  <si>
    <t>6.20. </t>
  </si>
  <si>
    <t>6.22. </t>
  </si>
  <si>
    <t>6.25. </t>
  </si>
  <si>
    <t>6.33. </t>
  </si>
  <si>
    <t>6.37. </t>
  </si>
  <si>
    <t>7.1.  </t>
  </si>
  <si>
    <t>7.4.  </t>
  </si>
  <si>
    <t>7.12. </t>
  </si>
  <si>
    <t>7.14. </t>
  </si>
  <si>
    <t>7.15. </t>
  </si>
  <si>
    <t>7.18. </t>
  </si>
  <si>
    <t>7.23. </t>
  </si>
  <si>
    <t>7.25. </t>
  </si>
  <si>
    <t>8.1.  </t>
  </si>
  <si>
    <t>8.14. </t>
  </si>
  <si>
    <t>8.20. </t>
  </si>
  <si>
    <t>8.21. </t>
  </si>
  <si>
    <t>8.23. </t>
  </si>
  <si>
    <t>8.26. </t>
  </si>
  <si>
    <t>8.31. </t>
  </si>
  <si>
    <t>8.32. </t>
  </si>
  <si>
    <t>8.33. </t>
  </si>
  <si>
    <t>8.35. </t>
  </si>
  <si>
    <t>8.36. </t>
  </si>
  <si>
    <t>8.38. </t>
  </si>
  <si>
    <t>8.40. </t>
  </si>
  <si>
    <t>8.41. </t>
  </si>
  <si>
    <t>8.44. </t>
  </si>
  <si>
    <t>8.47. </t>
  </si>
  <si>
    <t>8.57. </t>
  </si>
  <si>
    <t>8.61. </t>
  </si>
  <si>
    <t>8.64. </t>
  </si>
  <si>
    <t>8.67. </t>
  </si>
  <si>
    <t>8.69. </t>
  </si>
  <si>
    <t>8.70. </t>
  </si>
  <si>
    <t>8.72. </t>
  </si>
  <si>
    <t>9.1.  </t>
  </si>
  <si>
    <t>10.1. </t>
  </si>
  <si>
    <t>10.7. </t>
  </si>
  <si>
    <t>10.12.</t>
  </si>
  <si>
    <t>10.15.</t>
  </si>
  <si>
    <t>10.18.</t>
  </si>
  <si>
    <t>10.21.</t>
  </si>
  <si>
    <t>10.23.</t>
  </si>
  <si>
    <t>10.28.</t>
  </si>
  <si>
    <t>10.29.</t>
  </si>
  <si>
    <t>10.33.</t>
  </si>
  <si>
    <t>10.37.</t>
  </si>
  <si>
    <t>10.39.</t>
  </si>
  <si>
    <t>10.42.</t>
  </si>
  <si>
    <t>10.47.</t>
  </si>
  <si>
    <t>10.52.</t>
  </si>
  <si>
    <t>10.53.</t>
  </si>
  <si>
    <t>10.58.</t>
  </si>
  <si>
    <t>10.60.</t>
  </si>
  <si>
    <t>11.1. </t>
  </si>
  <si>
    <t>11.4. </t>
  </si>
  <si>
    <t>11.7. </t>
  </si>
  <si>
    <t>11.8. </t>
  </si>
  <si>
    <t>12.1. </t>
  </si>
  <si>
    <t>12.7. </t>
  </si>
  <si>
    <t>13.1. </t>
  </si>
  <si>
    <t>14.1. </t>
  </si>
  <si>
    <t>14.4. </t>
  </si>
  <si>
    <t>14.5. </t>
  </si>
  <si>
    <t>14.6. </t>
  </si>
  <si>
    <t>1.2.  </t>
  </si>
  <si>
    <t>1.19. </t>
  </si>
  <si>
    <t>1.30. </t>
  </si>
  <si>
    <t>1.47.1</t>
  </si>
  <si>
    <t>2.2.  </t>
  </si>
  <si>
    <t>2.8.  </t>
  </si>
  <si>
    <t>2.11. </t>
  </si>
  <si>
    <t>2.17. </t>
  </si>
  <si>
    <t>2.20. </t>
  </si>
  <si>
    <t>3.2.  </t>
  </si>
  <si>
    <t>3.24. </t>
  </si>
  <si>
    <t>3.27. </t>
  </si>
  <si>
    <t>3.30. </t>
  </si>
  <si>
    <t>3.32. </t>
  </si>
  <si>
    <t>3.36. </t>
  </si>
  <si>
    <t>3.39. </t>
  </si>
  <si>
    <t>4.2.  </t>
  </si>
  <si>
    <t>4.14. </t>
  </si>
  <si>
    <t>4.20. </t>
  </si>
  <si>
    <t>4.23. </t>
  </si>
  <si>
    <t>4.33. </t>
  </si>
  <si>
    <t>4.40.1</t>
  </si>
  <si>
    <t>4.44. </t>
  </si>
  <si>
    <t>4.47. </t>
  </si>
  <si>
    <t>4.51. </t>
  </si>
  <si>
    <t>4.55. </t>
  </si>
  <si>
    <t>5.2.  </t>
  </si>
  <si>
    <t>5.11. </t>
  </si>
  <si>
    <t>5.16. </t>
  </si>
  <si>
    <t>5.21. </t>
  </si>
  <si>
    <t>6.2.  </t>
  </si>
  <si>
    <t>6.18. </t>
  </si>
  <si>
    <t>6.20.1</t>
  </si>
  <si>
    <t>6.23. </t>
  </si>
  <si>
    <t>6.26. </t>
  </si>
  <si>
    <t>6.34. </t>
  </si>
  <si>
    <t>6.38. </t>
  </si>
  <si>
    <t>7.2.  </t>
  </si>
  <si>
    <t>7.5.  </t>
  </si>
  <si>
    <t>7.13. </t>
  </si>
  <si>
    <t>7.16. </t>
  </si>
  <si>
    <t>7.19. </t>
  </si>
  <si>
    <t>7.24. </t>
  </si>
  <si>
    <t>8.2.  </t>
  </si>
  <si>
    <t>8.15. </t>
  </si>
  <si>
    <t>8.22. </t>
  </si>
  <si>
    <t>8.24. </t>
  </si>
  <si>
    <t>8.27. </t>
  </si>
  <si>
    <t>8.34. </t>
  </si>
  <si>
    <t>8.37. </t>
  </si>
  <si>
    <t>8.39. </t>
  </si>
  <si>
    <t>8.42. </t>
  </si>
  <si>
    <t>8.44.1</t>
  </si>
  <si>
    <t>8.48. </t>
  </si>
  <si>
    <t>8.58. </t>
  </si>
  <si>
    <t>8.62. </t>
  </si>
  <si>
    <t>8.65. </t>
  </si>
  <si>
    <t>8.68. </t>
  </si>
  <si>
    <t>8.71. </t>
  </si>
  <si>
    <t>9.2.  </t>
  </si>
  <si>
    <t>10.2. </t>
  </si>
  <si>
    <t>10.8. </t>
  </si>
  <si>
    <t>10.13.</t>
  </si>
  <si>
    <t>10.16.</t>
  </si>
  <si>
    <t>10.19.</t>
  </si>
  <si>
    <t>10.22.</t>
  </si>
  <si>
    <t>10.24.</t>
  </si>
  <si>
    <t>10.30.</t>
  </si>
  <si>
    <t>10.34.</t>
  </si>
  <si>
    <t>10.38.</t>
  </si>
  <si>
    <t>10.40.</t>
  </si>
  <si>
    <t>10.43.</t>
  </si>
  <si>
    <t>10.48.</t>
  </si>
  <si>
    <t>10.54.</t>
  </si>
  <si>
    <t>10.59.</t>
  </si>
  <si>
    <t>10.61.</t>
  </si>
  <si>
    <t>11.2. </t>
  </si>
  <si>
    <t>11.5. </t>
  </si>
  <si>
    <t>12.2. </t>
  </si>
  <si>
    <t>12.8. </t>
  </si>
  <si>
    <t>13.2. </t>
  </si>
  <si>
    <t>14.2. </t>
  </si>
  <si>
    <t>1.3.  </t>
  </si>
  <si>
    <t>1.20. </t>
  </si>
  <si>
    <t>1.31. </t>
  </si>
  <si>
    <t>1.47.2</t>
  </si>
  <si>
    <t>2.3.  </t>
  </si>
  <si>
    <t>2.9.  </t>
  </si>
  <si>
    <t>2.12. </t>
  </si>
  <si>
    <t>2.18. </t>
  </si>
  <si>
    <t>3.3.  </t>
  </si>
  <si>
    <t>3.25. </t>
  </si>
  <si>
    <t>3.28. </t>
  </si>
  <si>
    <t>3.33. </t>
  </si>
  <si>
    <t>3.37. </t>
  </si>
  <si>
    <t>3.40. </t>
  </si>
  <si>
    <t>4.3.  </t>
  </si>
  <si>
    <t>4.15. </t>
  </si>
  <si>
    <t>4.21. </t>
  </si>
  <si>
    <t>4.24. </t>
  </si>
  <si>
    <t>4.34. </t>
  </si>
  <si>
    <t>4.48. </t>
  </si>
  <si>
    <t>4.52. </t>
  </si>
  <si>
    <t>4.56. </t>
  </si>
  <si>
    <t>5.3.  </t>
  </si>
  <si>
    <t>5.12. </t>
  </si>
  <si>
    <t>5.17. </t>
  </si>
  <si>
    <t>5.22. </t>
  </si>
  <si>
    <t>6.3.  </t>
  </si>
  <si>
    <t>6.19. </t>
  </si>
  <si>
    <t>6.21. </t>
  </si>
  <si>
    <t>6.24. </t>
  </si>
  <si>
    <t>6.27. </t>
  </si>
  <si>
    <t>6.35. </t>
  </si>
  <si>
    <t>6.39. </t>
  </si>
  <si>
    <t>7.3.  </t>
  </si>
  <si>
    <t>7.6.  </t>
  </si>
  <si>
    <t>7.17. </t>
  </si>
  <si>
    <t>7.20. </t>
  </si>
  <si>
    <t>8.3.  </t>
  </si>
  <si>
    <t>8.16. </t>
  </si>
  <si>
    <t>8.25. </t>
  </si>
  <si>
    <t>8.27.1</t>
  </si>
  <si>
    <t>8.42.1</t>
  </si>
  <si>
    <t>8.44.2</t>
  </si>
  <si>
    <t>8.49. </t>
  </si>
  <si>
    <t>8.59. </t>
  </si>
  <si>
    <t>8.63. </t>
  </si>
  <si>
    <t>8.66. </t>
  </si>
  <si>
    <t>9.3.  </t>
  </si>
  <si>
    <t>10.3. </t>
  </si>
  <si>
    <t>10.9. </t>
  </si>
  <si>
    <t>10.14.</t>
  </si>
  <si>
    <t>10.17.</t>
  </si>
  <si>
    <t>10.20.</t>
  </si>
  <si>
    <t>10.25.</t>
  </si>
  <si>
    <t>10.31.</t>
  </si>
  <si>
    <t>10.35.</t>
  </si>
  <si>
    <t>10.41.</t>
  </si>
  <si>
    <t>10.44.</t>
  </si>
  <si>
    <t>10.49.</t>
  </si>
  <si>
    <t>10.55.</t>
  </si>
  <si>
    <t>10.62.</t>
  </si>
  <si>
    <t>11.3. </t>
  </si>
  <si>
    <t>11.6. </t>
  </si>
  <si>
    <t>12.3. </t>
  </si>
  <si>
    <t>12.9. </t>
  </si>
  <si>
    <t>13.3. </t>
  </si>
  <si>
    <t>14.2.1</t>
  </si>
  <si>
    <t>1.4.  </t>
  </si>
  <si>
    <t>1.21. </t>
  </si>
  <si>
    <t>1.32. </t>
  </si>
  <si>
    <t>1.47.3</t>
  </si>
  <si>
    <t>2.4.  </t>
  </si>
  <si>
    <t>2.13. </t>
  </si>
  <si>
    <t>3.4.  </t>
  </si>
  <si>
    <t>3.34. </t>
  </si>
  <si>
    <t>4.4.  </t>
  </si>
  <si>
    <t>4.16. </t>
  </si>
  <si>
    <t>4.25. </t>
  </si>
  <si>
    <t>4.35. </t>
  </si>
  <si>
    <t>4.49. </t>
  </si>
  <si>
    <t>4.53. </t>
  </si>
  <si>
    <t>5.4.  </t>
  </si>
  <si>
    <t>5.13. </t>
  </si>
  <si>
    <t>5.18. </t>
  </si>
  <si>
    <t>5.23. </t>
  </si>
  <si>
    <t>6.4.  </t>
  </si>
  <si>
    <t>6.28. </t>
  </si>
  <si>
    <t>6.36. </t>
  </si>
  <si>
    <t>7.7.  </t>
  </si>
  <si>
    <t>7.21. </t>
  </si>
  <si>
    <t>8.4.  </t>
  </si>
  <si>
    <t>8.17. </t>
  </si>
  <si>
    <t>8.28. </t>
  </si>
  <si>
    <t>8.43. </t>
  </si>
  <si>
    <t>8.45. </t>
  </si>
  <si>
    <t>8.50. </t>
  </si>
  <si>
    <t>8.60. </t>
  </si>
  <si>
    <t>9.4.  </t>
  </si>
  <si>
    <t>10.4. </t>
  </si>
  <si>
    <t>10.10.</t>
  </si>
  <si>
    <t>10.26.</t>
  </si>
  <si>
    <t>10.32.</t>
  </si>
  <si>
    <t>10.36.</t>
  </si>
  <si>
    <t>10.45.</t>
  </si>
  <si>
    <t>10.50.</t>
  </si>
  <si>
    <t>10.56.</t>
  </si>
  <si>
    <t>12.4. </t>
  </si>
  <si>
    <t>12.10.</t>
  </si>
  <si>
    <t>13.4. </t>
  </si>
  <si>
    <t>14.3. </t>
  </si>
  <si>
    <t>1.5.  </t>
  </si>
  <si>
    <t>1.22. </t>
  </si>
  <si>
    <t>1.33. </t>
  </si>
  <si>
    <t>1.47.4</t>
  </si>
  <si>
    <t>2.5.  </t>
  </si>
  <si>
    <t>2.14. </t>
  </si>
  <si>
    <t>3.5.  </t>
  </si>
  <si>
    <t>4.5.  </t>
  </si>
  <si>
    <t>4.17. </t>
  </si>
  <si>
    <t>4.26. </t>
  </si>
  <si>
    <t>4.36. </t>
  </si>
  <si>
    <t>5.5.  </t>
  </si>
  <si>
    <t>5.14. </t>
  </si>
  <si>
    <t>6.5.  </t>
  </si>
  <si>
    <t>6.29. </t>
  </si>
  <si>
    <t>7.8.  </t>
  </si>
  <si>
    <t>7.22. </t>
  </si>
  <si>
    <t>8.5.  </t>
  </si>
  <si>
    <t>8.18. </t>
  </si>
  <si>
    <t>8.29. </t>
  </si>
  <si>
    <t>8.46. </t>
  </si>
  <si>
    <t>8.51. </t>
  </si>
  <si>
    <t>9.5.  </t>
  </si>
  <si>
    <t>10.5. </t>
  </si>
  <si>
    <t>10.11.</t>
  </si>
  <si>
    <t>10.27.</t>
  </si>
  <si>
    <t>10.46.</t>
  </si>
  <si>
    <t>10.51.</t>
  </si>
  <si>
    <t>10.57.</t>
  </si>
  <si>
    <t>12.5. </t>
  </si>
  <si>
    <t>12.11.</t>
  </si>
  <si>
    <t>13.5. </t>
  </si>
  <si>
    <t>1.6.  </t>
  </si>
  <si>
    <t>1.23. </t>
  </si>
  <si>
    <t>1.34. </t>
  </si>
  <si>
    <t>1.47.5</t>
  </si>
  <si>
    <t>2.15. </t>
  </si>
  <si>
    <t>3.6.  </t>
  </si>
  <si>
    <t>4.6.  </t>
  </si>
  <si>
    <t>4.18. </t>
  </si>
  <si>
    <t>4.27. </t>
  </si>
  <si>
    <t>4.37. </t>
  </si>
  <si>
    <t>5.6.  </t>
  </si>
  <si>
    <t>6.6.  </t>
  </si>
  <si>
    <t>6.30. </t>
  </si>
  <si>
    <t>7.9.  </t>
  </si>
  <si>
    <t>8.6.  </t>
  </si>
  <si>
    <t>8.19. </t>
  </si>
  <si>
    <t>8.30. </t>
  </si>
  <si>
    <t>8.52. </t>
  </si>
  <si>
    <t>10.6. </t>
  </si>
  <si>
    <t>12.6. </t>
  </si>
  <si>
    <t>13.6. </t>
  </si>
  <si>
    <t>1.7.  </t>
  </si>
  <si>
    <t>1.24. </t>
  </si>
  <si>
    <t>1.34.1</t>
  </si>
  <si>
    <t>1.47.6</t>
  </si>
  <si>
    <t>3.7.  </t>
  </si>
  <si>
    <t>4.7.  </t>
  </si>
  <si>
    <t>4.28. </t>
  </si>
  <si>
    <t>4.38. </t>
  </si>
  <si>
    <t>5.7.  </t>
  </si>
  <si>
    <t>6.7.  </t>
  </si>
  <si>
    <t>6.31. </t>
  </si>
  <si>
    <t>7.10. </t>
  </si>
  <si>
    <t>8.7.  </t>
  </si>
  <si>
    <t>8.53. </t>
  </si>
  <si>
    <t>13.7. </t>
  </si>
  <si>
    <t>1.8.  </t>
  </si>
  <si>
    <t>1.25. </t>
  </si>
  <si>
    <t>1.35. </t>
  </si>
  <si>
    <t>1.47.7</t>
  </si>
  <si>
    <t>3.8.  </t>
  </si>
  <si>
    <t>4.8.  </t>
  </si>
  <si>
    <t>4.29. </t>
  </si>
  <si>
    <t>5.8.  </t>
  </si>
  <si>
    <t>6.8.  </t>
  </si>
  <si>
    <t>6.32. </t>
  </si>
  <si>
    <t>7.11. </t>
  </si>
  <si>
    <t>8.8.  </t>
  </si>
  <si>
    <t>8.54. </t>
  </si>
  <si>
    <t>13.8. </t>
  </si>
  <si>
    <t>1.9.  </t>
  </si>
  <si>
    <t>1.26. </t>
  </si>
  <si>
    <t>1.36. </t>
  </si>
  <si>
    <t>3.9.  </t>
  </si>
  <si>
    <t>4.9.  </t>
  </si>
  <si>
    <t>4.30. </t>
  </si>
  <si>
    <t>5.9.  </t>
  </si>
  <si>
    <t>6.9.  </t>
  </si>
  <si>
    <t>8.9.  </t>
  </si>
  <si>
    <t>8.55. </t>
  </si>
  <si>
    <t>1.10. </t>
  </si>
  <si>
    <t>1.27. </t>
  </si>
  <si>
    <t>1.37. </t>
  </si>
  <si>
    <t>3.10. </t>
  </si>
  <si>
    <t>4.10. </t>
  </si>
  <si>
    <t>4.31. </t>
  </si>
  <si>
    <t>6.10. </t>
  </si>
  <si>
    <t>8.10. </t>
  </si>
  <si>
    <t>8.56. </t>
  </si>
  <si>
    <t>1.11. </t>
  </si>
  <si>
    <t>1.27.1</t>
  </si>
  <si>
    <t>1.38. </t>
  </si>
  <si>
    <t>3.11. </t>
  </si>
  <si>
    <t>4.11. </t>
  </si>
  <si>
    <t>6.11. </t>
  </si>
  <si>
    <t>8.11. </t>
  </si>
  <si>
    <t>1.12. </t>
  </si>
  <si>
    <t>1.28. </t>
  </si>
  <si>
    <t>1.39. </t>
  </si>
  <si>
    <t>3.12. </t>
  </si>
  <si>
    <t>4.12. </t>
  </si>
  <si>
    <t>6.12. </t>
  </si>
  <si>
    <t>8.12. </t>
  </si>
  <si>
    <t>1.13. </t>
  </si>
  <si>
    <t>1.28.1</t>
  </si>
  <si>
    <t>1.40. </t>
  </si>
  <si>
    <t>3.13. </t>
  </si>
  <si>
    <t>6.13. </t>
  </si>
  <si>
    <t>8.13. </t>
  </si>
  <si>
    <t>1.14. </t>
  </si>
  <si>
    <t>1.41. </t>
  </si>
  <si>
    <t>3.14. </t>
  </si>
  <si>
    <t>6.14. </t>
  </si>
  <si>
    <t>1.15. </t>
  </si>
  <si>
    <t>1.42. </t>
  </si>
  <si>
    <t>3.15. </t>
  </si>
  <si>
    <t>6.15. </t>
  </si>
  <si>
    <t>1.16. </t>
  </si>
  <si>
    <t>1.43. </t>
  </si>
  <si>
    <t>3.16. </t>
  </si>
  <si>
    <t>6.16. </t>
  </si>
  <si>
    <t>1.16.1</t>
  </si>
  <si>
    <t>1.44. </t>
  </si>
  <si>
    <t>3.17. </t>
  </si>
  <si>
    <t>1.17. </t>
  </si>
  <si>
    <t>1.45. </t>
  </si>
  <si>
    <t>3.18. </t>
  </si>
  <si>
    <t>1.46. </t>
  </si>
  <si>
    <t>3.19. </t>
  </si>
  <si>
    <t>3.20. </t>
  </si>
  <si>
    <t>3.21. </t>
  </si>
  <si>
    <t>3.22. </t>
  </si>
  <si>
    <t>Seção</t>
  </si>
  <si>
    <t>Subseção</t>
  </si>
  <si>
    <t>Item/Subitem</t>
  </si>
  <si>
    <t>Redação original</t>
  </si>
  <si>
    <t>SEÇÃO I - INTRODUÇÃO</t>
  </si>
  <si>
    <t>Subseção I.1 - Aspectos legais</t>
  </si>
  <si>
    <r>
      <rPr>
        <b/>
        <sz val="11"/>
        <color rgb="FF000000"/>
        <rFont val="Aptos Narrow"/>
        <family val="2"/>
      </rPr>
      <t xml:space="preserve">1.1.          </t>
    </r>
    <r>
      <rPr>
        <sz val="11"/>
        <color rgb="FF000000"/>
        <rFont val="Aptos Narrow"/>
        <family val="2"/>
      </rPr>
      <t>A Lei n.º 9.478/1997 dispõe sobre a política energética nacional e implementa outras medidas, em consonância com a Emenda Constitucional n.º 9/1995, que flexibiliza a forma de execução do monopólio da União para as atividades de exploração e produção de petróleo e gás natural.</t>
    </r>
  </si>
  <si>
    <r>
      <rPr>
        <b/>
        <sz val="11"/>
        <color rgb="FF000000"/>
        <rFont val="Aptos Narrow"/>
        <family val="2"/>
      </rPr>
      <t xml:space="preserve">1.2.          </t>
    </r>
    <r>
      <rPr>
        <sz val="11"/>
        <color rgb="FF000000"/>
        <rFont val="Aptos Narrow"/>
        <family val="2"/>
      </rPr>
      <t>A Lei n.º 9.478/1997 criou o Conselho Nacional de Política Energética (CNPE) com a atribuição de formular políticas e diretrizes de energia destinadas a promover o aproveitamento racional dos recursos energéticos do País, em conformidade com o disposto na legislação aplicável e tendo como princípios a preservação do interesse nacional, a promoção do desenvolvimento sustentado, a ampliação do mercado de trabalho, a valorização dos recursos energéticos, a proteção do meio ambiente, a promoção da conservação de energia, o incremento da utilização do gás natural, a promoção da livre concorrência, a atração de investimento na produção de energia e a ampliação da competitividade do País no mercado internacional.</t>
    </r>
  </si>
  <si>
    <r>
      <t xml:space="preserve">1.3.           </t>
    </r>
    <r>
      <rPr>
        <sz val="11"/>
        <color theme="1"/>
        <rFont val="Aptos Narrow"/>
        <family val="2"/>
        <scheme val="minor"/>
      </rPr>
      <t>A Lei n.º 9.478/1997 também instituiu a Agência Nacional do Petróleo, Gás Natural e Biocombustíveis (ANP) como ente responsável pela regulação, contratação e fiscalização das atividades econômicas da indústria do petróleo, gás natural e biocombustíveis, cabendo-lhe, entre outras atribuições, a elaboração de editais e contratos e a realização de licitações para concessão dos direitos de exercício de atividades de exploração e produção de petróleo e gás natural, celebrando os contratos de concessão delas decorrentes e fiscalizando a sua execução.</t>
    </r>
  </si>
  <si>
    <r>
      <t xml:space="preserve">1.4.           </t>
    </r>
    <r>
      <rPr>
        <sz val="11"/>
        <color theme="1"/>
        <rFont val="Aptos Narrow"/>
        <family val="2"/>
        <scheme val="minor"/>
      </rPr>
      <t>A Lei n.º 12.351/2010 dispõe sobre a exploração e a produção de petróleo e gás natural em áreas do pré-sal e em áreas estratégicas, que serão contratadas pela União sob o regime de partilha de produção.</t>
    </r>
  </si>
  <si>
    <r>
      <t xml:space="preserve">1.5.           </t>
    </r>
    <r>
      <rPr>
        <sz val="11"/>
        <color theme="1"/>
        <rFont val="Aptos Narrow"/>
        <family val="2"/>
        <scheme val="minor"/>
      </rPr>
      <t>A Lei n.º 12.351/2010 delegou à ANP, entre outras atribuições, elaborar e submeter à aprovação do Ministério de Minas e Energia (MME) as minutas de editais e contratos, e promover as licitações para a contratação das atividades de exploração e produção de petróleo e gás natural sob o regime de partilha de produção.</t>
    </r>
  </si>
  <si>
    <r>
      <t xml:space="preserve">1.6.           </t>
    </r>
    <r>
      <rPr>
        <sz val="11"/>
        <color theme="1"/>
        <rFont val="Aptos Narrow"/>
        <family val="2"/>
        <scheme val="minor"/>
      </rPr>
      <t>A Lei n.º 12.351/2010, nos termos do artigo 8º, delegou ao MME, representando a União, celebrar os contratos de partilha de produção, conforme disposições dos artigos 19, 20 e 21 da referida Lei.</t>
    </r>
  </si>
  <si>
    <r>
      <t xml:space="preserve">1.7.           </t>
    </r>
    <r>
      <rPr>
        <sz val="11"/>
        <color theme="1"/>
        <rFont val="Aptos Narrow"/>
        <family val="2"/>
        <scheme val="minor"/>
      </rPr>
      <t>A Lei n.º 12.351/2010, nos termos dos artigos 8º e 45 e do artigo 2º da Lei n.º 12.304/2010, definiu que a Pré-Sal Petróleo S.A. – PPSA, representará os interesses da União, tendo por objeto a gestão dos contratos de partilha de produção celebrados pelo MME e a gestão dos contratos para comercialização de petróleo e gás natural e outros hidrocarbonetos fluidos da União.</t>
    </r>
  </si>
  <si>
    <r>
      <t xml:space="preserve">1.8.           </t>
    </r>
    <r>
      <rPr>
        <sz val="11"/>
        <color theme="1"/>
        <rFont val="Aptos Narrow"/>
        <family val="2"/>
        <scheme val="minor"/>
      </rPr>
      <t>Em 29 de novembro de 2016, a Lei n.º 13.365 introduziu alterações na Lei n.º 12.351/2010, facultando à Petróleo Brasileiro S.A. - Petrobras manifestar-se sobre o direito de preferência para atuar como operadora dos blocos a serem contratados sob o regime de partilha de produção, cabendo ao CNPE, após tal manifestação, propor à Presidência da República os blocos que deverão ser operados pela Petrobras e indicar sua participação mínima no consórcio, que não poderá ser inferior a 30%.</t>
    </r>
  </si>
  <si>
    <r>
      <t xml:space="preserve">1.9.           </t>
    </r>
    <r>
      <rPr>
        <sz val="11"/>
        <color theme="1"/>
        <rFont val="Aptos Narrow"/>
        <family val="2"/>
        <scheme val="minor"/>
      </rPr>
      <t>Em 3 de maio de 2017, o Decreto n.º 9.041 regulamentou a Lei n.º 12.351/2010, dispondo sobre o direito de preferência da Petrobras.</t>
    </r>
  </si>
  <si>
    <r>
      <t xml:space="preserve">1.10.        </t>
    </r>
    <r>
      <rPr>
        <sz val="11"/>
        <color theme="1"/>
        <rFont val="Aptos Narrow"/>
        <family val="2"/>
        <scheme val="minor"/>
      </rPr>
      <t>O CNPE autorizou a ANP, por meio da Resolução n.º 17/2017, alterado pela Resolução CNPE nº 27/2021, a definir e licitar blocos em quaisquer bacias terrestres ou marítimas, bem como licitar campos devolvidos ou em processo de devolução, podendo a ANP conduzir ofertas permanentes no regime de concessão desses campos e blocos. No regime de Partilha de Produção, os campos ou blocos na Área do pré-sal ou em Áreas Estratégicas serão licitados desde que autorizados por determinação específica do CNPE com definição dos parâmetros a serem adotados para cada campo ou bloco a ser licitado.</t>
    </r>
  </si>
  <si>
    <r>
      <t xml:space="preserve">1.11.        </t>
    </r>
    <r>
      <rPr>
        <sz val="11"/>
        <color theme="1"/>
        <rFont val="Aptos Narrow"/>
        <family val="2"/>
        <scheme val="minor"/>
      </rPr>
      <t>O CNPE autorizou a ANP, por meio das Resoluções n.º 26/2021, 04/2022 e 11/2023, a licitar os blocos listados no Anexo I no Sistema de Oferta Permanente, sob o regime de partilha de produção.</t>
    </r>
  </si>
  <si>
    <r>
      <t xml:space="preserve">1.12.        </t>
    </r>
    <r>
      <rPr>
        <sz val="11"/>
        <color theme="1"/>
        <rFont val="Aptos Narrow"/>
        <family val="2"/>
        <scheme val="minor"/>
      </rPr>
      <t xml:space="preserve">A ANP, no exercício da atribuição que lhe foi outorgada pelo art. 36 da Lei n.º 9.478/1997, editou a Resolução ANP n.º 969/2024, que estabelece os procedimentos para a realização das licitações de blocos destinadas à outorga do exercício das atividades de exploração, reabilitação e produção de petróleo e gás natural sob os regimes de concessão e de partilha de produção.  </t>
    </r>
  </si>
  <si>
    <r>
      <t xml:space="preserve">1.13.        </t>
    </r>
    <r>
      <rPr>
        <sz val="11"/>
        <color theme="1"/>
        <rFont val="Aptos Narrow"/>
        <family val="2"/>
        <scheme val="minor"/>
      </rPr>
      <t>As definições contidas no art. 2º da Resolução ANP n.º 969/2024 ficam incorporadas a este edital de licitações.</t>
    </r>
  </si>
  <si>
    <r>
      <t xml:space="preserve">1.14.        </t>
    </r>
    <r>
      <rPr>
        <sz val="11"/>
        <color rgb="FF000000"/>
        <rFont val="Aptos Narrow"/>
        <family val="2"/>
        <scheme val="minor"/>
      </rPr>
      <t>Este edital define as normas que deverão ser obedecidas por todas as interessadas em participar da Oferta Permanente de Partilha de Produção e foi elaborado de acordo com as disposições pertinentes da legislação aplicável, dentre as quais a Lei n.º 9.478/1997, a Lei n.º 12.351/2010, a Lei n.º 13.365/2016, , o Decreto n.º 9.041/2017, a Resolução CNPE n.º 17/2017, alterada pela Resolução CNPE nº 27/2021, a Resolução CNPE n.º 26/2021, a  Resolução CNPE n.º 04/2022 e Resolução CNPE nº 11/2023, Resolução CNPE nº 06/2024 e a Resolução ANP n.º 969/2024.</t>
    </r>
  </si>
  <si>
    <r>
      <t xml:space="preserve">1.15.        </t>
    </r>
    <r>
      <rPr>
        <sz val="11"/>
        <color theme="1"/>
        <rFont val="Aptos Narrow"/>
        <family val="2"/>
        <scheme val="minor"/>
      </rPr>
      <t>A participação no procedimento licitatório implica o conhecimento e a aceitação das normas e das condições estabelecidas neste edital e em seus anexos.</t>
    </r>
  </si>
  <si>
    <r>
      <t xml:space="preserve">1.16.        </t>
    </r>
    <r>
      <rPr>
        <sz val="11"/>
        <color theme="1"/>
        <rFont val="Aptos Narrow"/>
        <family val="2"/>
        <scheme val="minor"/>
      </rPr>
      <t>Este edital poderá sofrer alterações referentes a inclusões, exclusões e adequações dos blocos detalhados no ANEXO I, assim como aprimoramentos das regras relacionadas ao procedimento da Oferta Permanente de Partilha de Produção que se façam necessárias, observados o disposto no art. 10 da Resolução ANP nº 969/2024.</t>
    </r>
  </si>
  <si>
    <r>
      <rPr>
        <b/>
        <sz val="11"/>
        <color rgb="FF000000"/>
        <rFont val="Aptos Narrow"/>
        <family val="2"/>
      </rPr>
      <t>1.16.1.     </t>
    </r>
    <r>
      <rPr>
        <sz val="11"/>
        <color rgb="FF000000"/>
        <rFont val="Aptos Narrow"/>
        <family val="2"/>
      </rPr>
      <t>A ANP poderá retirar blocos da licitação por determinação judicial ou, de forma fundamentada, por motivos técnicos ou de interesse público, bem como blocos cujo prazo de expiração das diretrizes ambientais for igual ou inferior ao prazo de antecedência para a realização de uma sessão pública de apresentação de ofertas e blocos arrematados em um ciclo após a assinatura dos respectivos contratos.</t>
    </r>
  </si>
  <si>
    <r>
      <rPr>
        <b/>
        <sz val="11"/>
        <color rgb="FF000000"/>
        <rFont val="Aptos Narrow"/>
        <family val="2"/>
      </rPr>
      <t>1.17.</t>
    </r>
    <r>
      <rPr>
        <sz val="11"/>
        <color rgb="FF000000"/>
        <rFont val="Aptos Narrow"/>
        <family val="2"/>
      </rPr>
      <t>        As interessadas e licitantes deverão acompanhar o procedimento licitatório da Oferta Permanente de Partilha de Produção no sítio eletrônico https://www.gov.br/anp/pt-br/rodadas-anp.</t>
    </r>
  </si>
  <si>
    <t>Subseção I.2 - Procedimento da Oferta Permanente de Partilha de Produção</t>
  </si>
  <si>
    <r>
      <t xml:space="preserve">1.18.        </t>
    </r>
    <r>
      <rPr>
        <sz val="11"/>
        <color theme="1"/>
        <rFont val="Aptos Narrow"/>
        <family val="2"/>
        <scheme val="minor"/>
      </rPr>
      <t xml:space="preserve">A Oferta Permanente de Partilha de Produção compreende a oferta contínua de blocos localizados no polígono do pré-sal ou de áreas definidas como estratégicas, para fins de outorga do exercício das atividades de exploração e produção de petróleo e gás natural sob o regime de partilha de produção. Os blocos em oferta são detalhados no Quadro 8 do ANEXO I deste edital. </t>
    </r>
  </si>
  <si>
    <r>
      <t xml:space="preserve">1.19.        </t>
    </r>
    <r>
      <rPr>
        <sz val="11"/>
        <color theme="1"/>
        <rFont val="Aptos Narrow"/>
        <family val="2"/>
        <scheme val="minor"/>
      </rPr>
      <t>A ANP conduzirá a Oferta Permanente de Partilha de Produção em suas ações internas e poderá contratar agentes externos para a prestação de serviços de apoio. A Comissão Especial de Licitação (CEL), composta por representantes da ANP e da sociedade civil, conduzirá a Oferta Permanente de Partilha de Produção em suas ações externas.</t>
    </r>
  </si>
  <si>
    <r>
      <t xml:space="preserve">1.20.        </t>
    </r>
    <r>
      <rPr>
        <sz val="11"/>
        <color theme="1"/>
        <rFont val="Aptos Narrow"/>
        <family val="2"/>
        <scheme val="minor"/>
      </rPr>
      <t>A interessada em participar da Oferta Permanente de Partilha de Produção deverá efetuar sua solicitação de inscrição nos termos da Seção IV.</t>
    </r>
  </si>
  <si>
    <r>
      <t xml:space="preserve">1.21.        </t>
    </r>
    <r>
      <rPr>
        <sz val="11"/>
        <color theme="1"/>
        <rFont val="Aptos Narrow"/>
        <family val="2"/>
        <scheme val="minor"/>
      </rPr>
      <t>Será considerada licitante a interessada que tiver sua solicitação de inscrição aprovada pela CEL e mantiver os documentos de inscrição atualizados nos termos da Seção IV.</t>
    </r>
  </si>
  <si>
    <r>
      <t xml:space="preserve">1.22.        </t>
    </r>
    <r>
      <rPr>
        <sz val="11"/>
        <color theme="1"/>
        <rFont val="Aptos Narrow"/>
        <family val="2"/>
        <scheme val="minor"/>
      </rPr>
      <t>A interessada poderá ter acesso a dados técnicos públicos e informações complementares associadas, nos termos da Seção V.</t>
    </r>
  </si>
  <si>
    <r>
      <t xml:space="preserve">1.23.        </t>
    </r>
    <r>
      <rPr>
        <sz val="11"/>
        <color theme="1"/>
        <rFont val="Aptos Narrow"/>
        <family val="2"/>
        <scheme val="minor"/>
      </rPr>
      <t>As licitantes poderão, a qualquer tempo, apresentar declaração de interesse acompanhada de garantia de oferta para quaisquer blocos disponíveis no Quadro 8 do ANEXO I,</t>
    </r>
    <r>
      <rPr>
        <sz val="11"/>
        <color rgb="FF000000"/>
        <rFont val="Aptos Narrow"/>
        <family val="2"/>
        <scheme val="minor"/>
      </rPr>
      <t xml:space="preserve"> exceto nos casos indicados no item 1.27. A declaração de interesse deverá estar </t>
    </r>
    <r>
      <rPr>
        <sz val="11"/>
        <color theme="1"/>
        <rFont val="Aptos Narrow"/>
        <family val="2"/>
        <scheme val="minor"/>
      </rPr>
      <t>acompanhada de garantia de oferta, nos termos da Seção VI.</t>
    </r>
  </si>
  <si>
    <r>
      <t xml:space="preserve">1.24.        </t>
    </r>
    <r>
      <rPr>
        <sz val="11"/>
        <color theme="1"/>
        <rFont val="Aptos Narrow"/>
        <family val="2"/>
        <scheme val="minor"/>
      </rPr>
      <t>A licitante que não apresentar declaração de interesse somente poderá apresentar ofertas em consórcio contendo ao menos uma licitante que declarou interesse para o respectivo bloco.</t>
    </r>
  </si>
  <si>
    <r>
      <t xml:space="preserve">1.25.        </t>
    </r>
    <r>
      <rPr>
        <sz val="11"/>
        <color theme="1"/>
        <rFont val="Aptos Narrow"/>
        <family val="2"/>
        <scheme val="minor"/>
      </rPr>
      <t>Um ciclo da Oferta Permanente de Partilha de Produção será aberto com a aprovação pela CEL de uma declaração de interesse, sendo estabelecido cronograma específico para que as licitantes possam participar do referido ciclo.</t>
    </r>
  </si>
  <si>
    <r>
      <t xml:space="preserve">1.26.        </t>
    </r>
    <r>
      <rPr>
        <sz val="11"/>
        <color theme="1"/>
        <rFont val="Aptos Narrow"/>
        <family val="2"/>
        <scheme val="minor"/>
      </rPr>
      <t>Um novo ciclo só poderá ser aberto após a realização da sessão pública de apresentação de ofertas do ciclo em curso.</t>
    </r>
  </si>
  <si>
    <r>
      <t xml:space="preserve">1.27.        </t>
    </r>
    <r>
      <rPr>
        <sz val="11"/>
        <color theme="1"/>
        <rFont val="Aptos Narrow"/>
        <family val="2"/>
        <scheme val="minor"/>
      </rPr>
      <t xml:space="preserve">Caso seja aberto um novo ciclo antes do encerramento de ciclos anteriores, os blocos arrematados no ciclo anterior não poderão ser objeto de declaração de interesse de ciclos posteriores. </t>
    </r>
  </si>
  <si>
    <r>
      <rPr>
        <b/>
        <sz val="11"/>
        <color rgb="FF000000"/>
        <rFont val="Aptos Narrow"/>
        <family val="2"/>
      </rPr>
      <t>1.27.1.</t>
    </r>
    <r>
      <rPr>
        <sz val="11"/>
        <color rgb="FF000000"/>
        <rFont val="Aptos Narrow"/>
        <family val="2"/>
      </rPr>
      <t>       Os blocos arrematados cujos contratos não forem assinados estarão disponíveis para receber declaração de interesse após o encerramento do ciclo.</t>
    </r>
  </si>
  <si>
    <r>
      <rPr>
        <b/>
        <sz val="11"/>
        <color rgb="FF000000"/>
        <rFont val="Aptos Narrow"/>
        <family val="2"/>
      </rPr>
      <t xml:space="preserve">1.28.         </t>
    </r>
    <r>
      <rPr>
        <sz val="11"/>
        <color rgb="FF000000"/>
        <rFont val="Aptos Narrow"/>
        <family val="2"/>
      </rPr>
      <t>A ANP poderá, motivadamente, suspender a abertura de um novo ciclo da Oferta Permanente de Partilha de Produção.</t>
    </r>
  </si>
  <si>
    <r>
      <rPr>
        <b/>
        <sz val="11"/>
        <color rgb="FF000000"/>
        <rFont val="Aptos Narrow"/>
        <family val="2"/>
      </rPr>
      <t>1.28.1.</t>
    </r>
    <r>
      <rPr>
        <sz val="11"/>
        <color rgb="FF000000"/>
        <rFont val="Aptos Narrow"/>
        <family val="2"/>
      </rPr>
      <t>       Durante o período de suspensão, não serão admitidas novas declarações de interesse e de garantias de oferta.</t>
    </r>
  </si>
  <si>
    <t>Subseção I.3 - Ciclos da Oferta Permanente de Partilha de Produção</t>
  </si>
  <si>
    <r>
      <t xml:space="preserve">1.29.        </t>
    </r>
    <r>
      <rPr>
        <sz val="11"/>
        <color theme="1"/>
        <rFont val="Aptos Narrow"/>
        <family val="2"/>
        <scheme val="minor"/>
      </rPr>
      <t>Cada ciclo da Oferta Permanente de Partilha de Produção será composto por todas as atividades necessárias para a realização da sessão pública de apresentação de ofertas para blocos que forem objeto de declaração de interesse e compreenderá, também, a qualificação das licitantes vencedoras da sessão pública, a adjudicação do objeto da licitação do ciclo, a homologação da licitação do ciclo e a assinatura dos contratos.</t>
    </r>
  </si>
  <si>
    <r>
      <t xml:space="preserve">1.30.        </t>
    </r>
    <r>
      <rPr>
        <sz val="11"/>
        <color rgb="FF000000"/>
        <rFont val="Aptos Narrow"/>
        <family val="2"/>
        <scheme val="minor"/>
      </rPr>
      <t>A declaração de interesse que abrirá um ciclo da Oferta Permanente de Partilha de Produção será julgada pela Comissão Especial de Licitação no prazo de quinze dias úteis, prorrogáveis por até igual período, contados da data de apresentação da documentação completa. </t>
    </r>
  </si>
  <si>
    <r>
      <t xml:space="preserve">1.31.        </t>
    </r>
    <r>
      <rPr>
        <sz val="11"/>
        <color theme="1"/>
        <rFont val="Aptos Narrow"/>
        <family val="2"/>
        <scheme val="minor"/>
      </rPr>
      <t>Somente poderão participar de um ciclo da Oferta Permanente de Partilha de Produção as licitantes que constem na última relação de licitantes do respectivo regime, nos termos da Seção IV.</t>
    </r>
  </si>
  <si>
    <r>
      <t xml:space="preserve">1.32.        </t>
    </r>
    <r>
      <rPr>
        <sz val="11"/>
        <color theme="1"/>
        <rFont val="Aptos Narrow"/>
        <family val="2"/>
        <scheme val="minor"/>
      </rPr>
      <t>O cronograma a ser estabelecido pela CEL para cada ciclo da Oferta Permanente de Partilha de Produção observará o prazo mínimo de 120 (cento e vinte) dias corridos e máximo de 180 (cento e oitenta) dias corridos entre a aprovação da primeira declaração de interesse e a data de realização da sessão pública de apresentação de ofertas.</t>
    </r>
  </si>
  <si>
    <r>
      <t xml:space="preserve">1.33.        </t>
    </r>
    <r>
      <rPr>
        <sz val="11"/>
        <color rgb="FF000000"/>
        <rFont val="Aptos Narrow"/>
        <family val="2"/>
        <scheme val="minor"/>
      </rPr>
      <t>O cronograma do ciclo da Oferta Permanente de Partilha de Produção será composto pelas seguintes datas:
a)	data de abertura do ciclo da Oferta Permanente de Partilha de Produção;
b)	data-limite para que as interessadas em participar do ciclo que não constem na última relação de licitantes da Oferta Permanente de Partilha de Produção divulgada pela ANP possam se inscrever ou atualizar os documentos de inscrição nos termos da Seção IV;
c)	data-limite para a divulgação pela ANP da lista de licitantes aptas a participar do ciclo; 
d)	data-limite para que as licitantes possam apresentar declarações de interesse para os blocos em oferta no edital de licitações;
e)	data-limite para divulgação dos blocos que serão licitados na sessão pública de apresentação de ofertas do ciclo da Oferta Permanente de Partilha de Produção;
f)	data-limite para que as licitantes possam apresentar declarações de interesse para os blocos que serão licitados na sessão pública de apresentação de ofertas do ciclo da Oferta Permanente de Partilha de Partilha de Produção, divulgados no prazo da alínea (e).
g)	data-limite para que as licitantes possam apresentar garantias de oferta desacompanhadas de declaração de interesse.
h)	data de realização da sessão pública de apresentação de ofertas do ciclo da Oferta Permanente de Partilha de Produção;
i)	data-limite para apresentação dos documentos de qualificação das licitantes vencedoras da sessão pública do ciclo da Oferta Permanente de Partilha de Produção
j)	data-limite para adjudicação do objeto da licitação e homologação do resultado da licitação do ciclo da Oferta Permanente de Partilha de Produção;
k)	data-limite para apresentação dos documentos de assinatura dos contratos e de qualificação de afiliadas indicadas, quando houver;
l)	data-limite para o pagamento do bônus de assinatura e sua comprovação;
m)	data-limite para assinatura dos contratos de partilha de produção.</t>
    </r>
  </si>
  <si>
    <r>
      <t xml:space="preserve">1.34.        </t>
    </r>
    <r>
      <rPr>
        <sz val="11"/>
        <color theme="1"/>
        <rFont val="Aptos Narrow"/>
        <family val="2"/>
        <scheme val="minor"/>
      </rPr>
      <t>A CEL poderá alterar ou suspender o cronograma divulgado para o ciclo, preservando prazos e direitos das licitantes e dando ampla publicidade.</t>
    </r>
  </si>
  <si>
    <r>
      <rPr>
        <b/>
        <sz val="11"/>
        <color rgb="FF000000"/>
        <rFont val="Aptos Narrow"/>
        <family val="2"/>
      </rPr>
      <t>1.34.1.       </t>
    </r>
    <r>
      <rPr>
        <sz val="11"/>
        <color rgb="FF000000"/>
        <rFont val="Aptos Narrow"/>
        <family val="2"/>
      </rPr>
      <t>Eventuais pedidos de prorrogação das datas-limite previstas no item 1.33, deverão ser solicitados por escrito, em língua portuguesa, e direcionados à CEL, até 5 (cinco) dias úteis antes da data-limite em questão.</t>
    </r>
  </si>
  <si>
    <r>
      <t xml:space="preserve">1.35.        </t>
    </r>
    <r>
      <rPr>
        <sz val="11"/>
        <color theme="1"/>
        <rFont val="Aptos Narrow"/>
        <family val="2"/>
        <scheme val="minor"/>
      </rPr>
      <t>Para participar da sessão pública de apresentação de ofertas de um ciclo aberto, as licitantes deverão observar as datas-limites e condições previstas nas alíneas (d), (f) e (g) do item 1.33 do cronograma do respectivo ciclo.</t>
    </r>
  </si>
  <si>
    <r>
      <t xml:space="preserve">1.36.        </t>
    </r>
    <r>
      <rPr>
        <sz val="11"/>
        <color theme="1"/>
        <rFont val="Aptos Narrow"/>
        <family val="2"/>
        <scheme val="minor"/>
      </rPr>
      <t>Declarações de interesse recebidas após as datas-limites supramencionadas somente serão apreciadas pela CEL após a realização da sessão pública de apresentação de ofertas do ciclo em andamento.</t>
    </r>
  </si>
  <si>
    <r>
      <t xml:space="preserve">1.37.        </t>
    </r>
    <r>
      <rPr>
        <sz val="11"/>
        <color theme="1"/>
        <rFont val="Aptos Narrow"/>
        <family val="2"/>
        <scheme val="minor"/>
      </rPr>
      <t>Na sessão pública de apresentação de ofertas de um ciclo, as licitantes apresentarão ofertas para os blocos em licitação, que são julgadas e classificadas pela CEL, nos termos da Seção VII.</t>
    </r>
  </si>
  <si>
    <r>
      <t xml:space="preserve">1.38.        </t>
    </r>
    <r>
      <rPr>
        <sz val="11"/>
        <color theme="1"/>
        <rFont val="Aptos Narrow"/>
        <family val="2"/>
        <scheme val="minor"/>
      </rPr>
      <t>Para os blocos em que a Petrobras exerceu seu direito de preferência em atuar como operadora deverá ser observado o disposto no item 2.8.</t>
    </r>
  </si>
  <si>
    <r>
      <t xml:space="preserve">1.39.        </t>
    </r>
    <r>
      <rPr>
        <sz val="11"/>
        <color theme="1"/>
        <rFont val="Aptos Narrow"/>
        <family val="2"/>
        <scheme val="minor"/>
      </rPr>
      <t>A condição de vencedora da sessão pública de apresentação de ofertas do ciclo não garante o direito à licitante de assinar o contrato de partilha de produção.</t>
    </r>
  </si>
  <si>
    <r>
      <t xml:space="preserve">1.40.        </t>
    </r>
    <r>
      <rPr>
        <sz val="11"/>
        <color theme="1"/>
        <rFont val="Aptos Narrow"/>
        <family val="2"/>
        <scheme val="minor"/>
      </rPr>
      <t>Após a sessão pública de apresentação de ofertas, as licitantes vencedoras da sessão pública do ciclo serão submetidas à qualificação, realizada pela ANP, nos termos da Seção VIII.</t>
    </r>
  </si>
  <si>
    <r>
      <t xml:space="preserve">1.41.        </t>
    </r>
    <r>
      <rPr>
        <sz val="11"/>
        <color theme="1"/>
        <rFont val="Aptos Narrow"/>
        <family val="2"/>
        <scheme val="minor"/>
      </rPr>
      <t>A CEL atestará se a qualificação obtida pela licitante vencedora da sessão pública atende ao nível mínimo exigido conforme o ambiente operacional do bloco objeto de oferta, nos termos da Subseção VIII.7.</t>
    </r>
  </si>
  <si>
    <r>
      <t xml:space="preserve">1.42.        </t>
    </r>
    <r>
      <rPr>
        <sz val="11"/>
        <color theme="1"/>
        <rFont val="Aptos Narrow"/>
        <family val="2"/>
        <scheme val="minor"/>
      </rPr>
      <t>Caso a qualificação obtida pela licitante vencedora da sessão pública não atenda ao nível mínimo exigido conforme o ambiente operacional do bloco objeto de oferta, será adotado o procedimento estabelecido na Subseção VIII.8.</t>
    </r>
  </si>
  <si>
    <r>
      <t xml:space="preserve">1.43.        </t>
    </r>
    <r>
      <rPr>
        <sz val="11"/>
        <color theme="1"/>
        <rFont val="Aptos Narrow"/>
        <family val="2"/>
        <scheme val="minor"/>
      </rPr>
      <t>A CEL elaborará relatório circunstanciado do procedimento licitatório, nos termos da Seção IX.</t>
    </r>
  </si>
  <si>
    <r>
      <t xml:space="preserve">1.44.        </t>
    </r>
    <r>
      <rPr>
        <sz val="11"/>
        <color theme="1"/>
        <rFont val="Aptos Narrow"/>
        <family val="2"/>
        <scheme val="minor"/>
      </rPr>
      <t>A Diretoria Colegiada da ANP adjudicará o objeto às licitantes vencedoras da licitação do ciclo, homologará o resultado do ciclo da Oferta Permanente de Partilha de Produção e as convocará para assinarem os contratos de partilha de produção, nos termos da Seção IX.</t>
    </r>
  </si>
  <si>
    <r>
      <t xml:space="preserve">1.45.        </t>
    </r>
    <r>
      <rPr>
        <sz val="11"/>
        <color theme="1"/>
        <rFont val="Aptos Narrow"/>
        <family val="2"/>
        <scheme val="minor"/>
      </rPr>
      <t>As licitantes vencedoras da licitação do ciclo deverão entregar documentos, garantias e comprovantes previstos no edital e a assinatura dos contratos de partilha de produção encerra o respectivo ciclo da Oferta Permanente de Partilha de Produção.</t>
    </r>
  </si>
  <si>
    <r>
      <t xml:space="preserve">1.46.        </t>
    </r>
    <r>
      <rPr>
        <sz val="11"/>
        <color theme="1"/>
        <rFont val="Aptos Narrow"/>
        <family val="2"/>
        <scheme val="minor"/>
      </rPr>
      <t>Caso a licitante vencedora da licitação do ciclo não assine o contrato, será adotado o procedimento estabelecido na Subseção X.4.</t>
    </r>
  </si>
  <si>
    <t xml:space="preserve">Subseção I.4 - Desclassificação de licitantes </t>
  </si>
  <si>
    <r>
      <t xml:space="preserve">1.47.        </t>
    </r>
    <r>
      <rPr>
        <sz val="11"/>
        <color theme="1"/>
        <rFont val="Aptos Narrow"/>
        <family val="2"/>
        <scheme val="minor"/>
      </rPr>
      <t>A licitante será desclassificada nas seguintes hipóteses:
a)	após apresentar a declaração de interesse acompanhada de garantia de oferta, não apresentar proposta válida para o bloco para o qual foi apresentada declaração de interesse;
b)	após a abertura dos envelopes, desistir de sua proposta;
c)	não atender ao nível mínimo de qualificação exigido conforme o ambiente operacional do bloco objeto de oferta;
d)	não mantiver as condições de qualificação até a assinatura do contrato de partilha de produção;
e)	não assinar o contrato de partilha de produção;
f)	não renovar garantias quando exigido;
g)	incorrer, no âmbito desta licitação, em ato que demonstre dolo ou má-fé; e
h)	incorrer nas hipóteses previstas no art. 58 da Resolução ANP n.º 969/2024.</t>
    </r>
  </si>
  <si>
    <r>
      <rPr>
        <b/>
        <sz val="11"/>
        <color rgb="FF000000"/>
        <rFont val="Aptos Narrow"/>
        <family val="2"/>
      </rPr>
      <t>1.47.1.       </t>
    </r>
    <r>
      <rPr>
        <sz val="11"/>
        <color rgb="FF000000"/>
        <rFont val="Aptos Narrow"/>
        <family val="2"/>
      </rPr>
      <t>No caso previsto na alínea (a), o efeito da desclassificação se restringe ao bloco para o qual a licitante tenha deixado de apresentar oferta.</t>
    </r>
  </si>
  <si>
    <r>
      <rPr>
        <b/>
        <sz val="11"/>
        <color rgb="FF000000"/>
        <rFont val="Aptos Narrow"/>
        <family val="2"/>
      </rPr>
      <t>1.47.2.       </t>
    </r>
    <r>
      <rPr>
        <sz val="11"/>
        <color rgb="FF000000"/>
        <rFont val="Aptos Narrow"/>
        <family val="2"/>
      </rPr>
      <t>No caso previsto na alínea (b), o efeito da desclassificação se restringe ao bloco em que tenha ocorrido a desistência.</t>
    </r>
  </si>
  <si>
    <r>
      <rPr>
        <b/>
        <sz val="11"/>
        <color rgb="FF000000"/>
        <rFont val="Aptos Narrow"/>
        <family val="2"/>
      </rPr>
      <t xml:space="preserve">1.47.3.        </t>
    </r>
    <r>
      <rPr>
        <sz val="11"/>
        <color rgb="FF000000"/>
        <rFont val="Aptos Narrow"/>
        <family val="2"/>
      </rPr>
      <t>Nos casos previstos na alínea (c) e (d), o efeito da desclassificação se restringe ao bloco para os qual a licitante não atingir ou não mantiver o nível de qualificação exigido.</t>
    </r>
  </si>
  <si>
    <r>
      <rPr>
        <b/>
        <sz val="11"/>
        <color rgb="FF000000"/>
        <rFont val="Aptos Narrow"/>
        <family val="2"/>
      </rPr>
      <t xml:space="preserve">1.47.4.        </t>
    </r>
    <r>
      <rPr>
        <sz val="11"/>
        <color rgb="FF000000"/>
        <rFont val="Aptos Narrow"/>
        <family val="2"/>
      </rPr>
      <t>No caso previsto na alínea (e), o efeito da desclassificação se restringe ao objeto do contrato de partilha de produção não assinado pela licitante.</t>
    </r>
  </si>
  <si>
    <r>
      <rPr>
        <b/>
        <sz val="11"/>
        <color rgb="FF000000"/>
        <rFont val="Aptos Narrow"/>
        <family val="2"/>
      </rPr>
      <t xml:space="preserve">1.47.5.        </t>
    </r>
    <r>
      <rPr>
        <sz val="11"/>
        <color rgb="FF000000"/>
        <rFont val="Aptos Narrow"/>
        <family val="2"/>
      </rPr>
      <t>No caso previsto na alínea (f), o efeito da desclassificação se restringe ao bloco coberto pela garantia não renovada.</t>
    </r>
  </si>
  <si>
    <r>
      <rPr>
        <b/>
        <sz val="11"/>
        <color rgb="FF000000"/>
        <rFont val="Aptos Narrow"/>
        <family val="2"/>
      </rPr>
      <t xml:space="preserve">1.47.6.        </t>
    </r>
    <r>
      <rPr>
        <sz val="11"/>
        <color rgb="FF000000"/>
        <rFont val="Aptos Narrow"/>
        <family val="2"/>
      </rPr>
      <t xml:space="preserve">Nos casos previstos nas alíneas (a) a (f), o efeito da desclassificação se restringe ao ciclo da Oferta Permanente de Partilha de Produção em que ocorreu a hipótese prevista, podendo a licitante apresentar oferta para o mesmo bloco em ciclos posteriores. </t>
    </r>
  </si>
  <si>
    <r>
      <rPr>
        <b/>
        <sz val="11"/>
        <color rgb="FF000000"/>
        <rFont val="Aptos Narrow"/>
        <family val="2"/>
      </rPr>
      <t xml:space="preserve">1.47.7.        </t>
    </r>
    <r>
      <rPr>
        <sz val="11"/>
        <color rgb="FF000000"/>
        <rFont val="Aptos Narrow"/>
        <family val="2"/>
      </rPr>
      <t>Nos casos previstos nas alíneas (g) e (h), o efeito da desclassificação abrange todos os ciclos da Oferta Permanente de Partilha de produção regidos por este edital.</t>
    </r>
  </si>
  <si>
    <t>Subseção II.1 - Descrição do objeto</t>
  </si>
  <si>
    <r>
      <t xml:space="preserve">2.1.           </t>
    </r>
    <r>
      <rPr>
        <sz val="11"/>
        <color theme="1"/>
        <rFont val="Aptos Narrow"/>
        <family val="2"/>
        <scheme val="minor"/>
      </rPr>
      <t xml:space="preserve"> A Oferta Permanente de Partilha de Produção tem por objeto o exercício das atividades de exploração e produção de petróleo e gás natural sob o regime de partilha de produção nas áreas dos blocos em oferta previstos no Quadro 8 do ANEXO I.</t>
    </r>
  </si>
  <si>
    <r>
      <t xml:space="preserve">2.2.           </t>
    </r>
    <r>
      <rPr>
        <sz val="11"/>
        <color theme="1"/>
        <rFont val="Aptos Narrow"/>
        <family val="2"/>
        <scheme val="minor"/>
      </rPr>
      <t>Para o exercício das atividades de exploração e produção de petróleo e gás natural, as licitantes vencedoras da licitação do ciclo ou as afiliadas por elas indicadas deverão celebrar contratos de partilha de produção, cujas minutas constam do ANEXO XXXII.</t>
    </r>
  </si>
  <si>
    <r>
      <t xml:space="preserve">2.3.           </t>
    </r>
    <r>
      <rPr>
        <sz val="11"/>
        <color theme="1"/>
        <rFont val="Aptos Narrow"/>
        <family val="2"/>
        <scheme val="minor"/>
      </rPr>
      <t>O detalhamento de informações e parâmetros técnicos e econômicos relativos aos blocos em oferta, tais como a duração da fase de exploração, se aplicável, a qualificação mínima requerida para a operadora em cada bloco, os valores dos bônus de assinatura e do programa exploratório mínimo (PEM) e o percentual mínimo de excedente em óleo para a União encontra-se no ANEXO I – Parte 1.</t>
    </r>
  </si>
  <si>
    <r>
      <t xml:space="preserve">2.4.           </t>
    </r>
    <r>
      <rPr>
        <sz val="11"/>
        <color theme="1"/>
        <rFont val="Aptos Narrow"/>
        <family val="2"/>
        <scheme val="minor"/>
      </rPr>
      <t>A Parte 2 do ANEXO I apresenta o detalhamento de informações e parâmetros relativos aos blocos previstos na Parte 1 do ANEXO I que possuam particularidades específicas que repercutem sob variados aspectos no exercício das atividades de exploração ou reabilitação e produção de petróleo e gás natural durante a execução dos contratos.</t>
    </r>
  </si>
  <si>
    <r>
      <t xml:space="preserve">2.5.           </t>
    </r>
    <r>
      <rPr>
        <sz val="11"/>
        <color theme="1"/>
        <rFont val="Aptos Narrow"/>
        <family val="2"/>
        <scheme val="minor"/>
      </rPr>
      <t>Entre as obrigações contratuais, a contratada estará sujeita ao pagamento de tributos incidentes sobre a atividade, na forma da legislação aplicável, e de receitas governamentais, na forma prevista no contrato de partilha de produção.</t>
    </r>
  </si>
  <si>
    <t>Subseção II.2 - Modelo exploratório</t>
  </si>
  <si>
    <r>
      <t xml:space="preserve">2.6.           </t>
    </r>
    <r>
      <rPr>
        <sz val="11"/>
        <color theme="1"/>
        <rFont val="Aptos Narrow"/>
        <family val="2"/>
        <scheme val="minor"/>
      </rPr>
      <t>Este edital poderá contemplar os seguintes modelos exploratórios:
a)	blocos de elevado potencial de descobertas para petróleo e gás natural: com o objetivo de recompor e ampliar as reservas nacionais e a produção brasileira de petróleo e gás natural e atendimento da crescente demanda interna; e
b)	blocos de fronteira exploratória: com o objetivo de atrair investimentos para regiões ainda pouco conhecidas geologicamente ou com barreiras tecnológicas a serem vencidas, buscando a identificação de novos plays exploratórios.</t>
    </r>
  </si>
  <si>
    <t>Subseção II.3 - Consórcio para assinatura do contrato</t>
  </si>
  <si>
    <r>
      <t xml:space="preserve">2.7.           </t>
    </r>
    <r>
      <rPr>
        <sz val="11"/>
        <color theme="1"/>
        <rFont val="Aptos Narrow"/>
        <family val="2"/>
        <scheme val="minor"/>
      </rPr>
      <t>As licitantes vencedoras dos certames das licitações referentes aos blocos em que a Petrobras não tenha manifestado interesse em atuar como operadora, indicados no Quadro 9 do ANEXO I, deverão constituir consórcio com a PPSA para a assinatura dos respectivos contratos.</t>
    </r>
  </si>
  <si>
    <r>
      <t xml:space="preserve">2.8.           </t>
    </r>
    <r>
      <rPr>
        <sz val="11"/>
        <color theme="1"/>
        <rFont val="Aptos Narrow"/>
        <family val="2"/>
        <scheme val="minor"/>
      </rPr>
      <t>As licitantes vencedoras dos certames das licitações referentes aos blocos em que a Petrobras manifestou interesse em atuar como operadora, indicados no Quadro 9 do ANEXO I, deverão, para a assinatura dos contratos, constituir consórcio com:
a)	a PPSA; e
b)	a Petrobras, caso esta, em função dos termos da alínea (m) do item 7.13, deva compor tal consórcio ou decida compô-lo .</t>
    </r>
  </si>
  <si>
    <r>
      <t xml:space="preserve">2.9.           </t>
    </r>
    <r>
      <rPr>
        <sz val="11"/>
        <color theme="1"/>
        <rFont val="Aptos Narrow"/>
        <family val="2"/>
        <scheme val="minor"/>
      </rPr>
      <t>A PPSA representará os interesses da União na gestão dos contratos de partilha de produção celebrados em decorrência da Oferta Permanente de Partilha de Produção.</t>
    </r>
  </si>
  <si>
    <t>Subseção II.4 - Receitas Governamentais</t>
  </si>
  <si>
    <r>
      <t xml:space="preserve">2.10.        </t>
    </r>
    <r>
      <rPr>
        <sz val="11"/>
        <color theme="1"/>
        <rFont val="Aptos Narrow"/>
        <family val="2"/>
        <scheme val="minor"/>
      </rPr>
      <t>As Receitas Governamentais aplicáveis a este edital foram estabelecidas pelo Art. 42 da Lei nº 12.351/2010, compreendendo: i) bônus de assinatura; e ii) royalties.</t>
    </r>
  </si>
  <si>
    <r>
      <t xml:space="preserve">2.11.        </t>
    </r>
    <r>
      <rPr>
        <sz val="11"/>
        <color theme="1"/>
        <rFont val="Aptos Narrow"/>
        <family val="2"/>
        <scheme val="minor"/>
      </rPr>
      <t>O bônus de assinatura corresponde ao montante, em reais (R$), a ser pago pela licitante vencedora das licitações do ciclo, em parcela única, no prazo estabelecido pela CEL, como condição para assinatura do contrato de partilha de produção do bloco objeto da oferta.</t>
    </r>
  </si>
  <si>
    <r>
      <t xml:space="preserve">2.12.        </t>
    </r>
    <r>
      <rPr>
        <sz val="11"/>
        <color theme="1"/>
        <rFont val="Aptos Narrow"/>
        <family val="2"/>
        <scheme val="minor"/>
      </rPr>
      <t>O bônus de assinatura não integrará o custo em óleo e corresponde ao valor fixo devido à União pela contratada, sendo vedado, em qualquer hipótese, seu ressarcimento.</t>
    </r>
  </si>
  <si>
    <r>
      <t xml:space="preserve">2.13.        </t>
    </r>
    <r>
      <rPr>
        <sz val="11"/>
        <color theme="1"/>
        <rFont val="Aptos Narrow"/>
        <family val="2"/>
        <scheme val="minor"/>
      </rPr>
      <t>O bônus de assinatura deverá ser igual ao valor estabelecido para o bloco em oferta, conforme relacionado no Quadro 8 do ANEXO I.</t>
    </r>
  </si>
  <si>
    <r>
      <t xml:space="preserve">2.14.        </t>
    </r>
    <r>
      <rPr>
        <sz val="11"/>
        <color theme="1"/>
        <rFont val="Aptos Narrow"/>
        <family val="2"/>
        <scheme val="minor"/>
      </rPr>
      <t>A parcela do bônus de assinatura destinada à PPSA será equivalente ao valor indicado na Resolução CNPE n.º 26/2021, na Resolução CNPE n.º 04/2022 e na Resolução CNPE nº 11/2023.</t>
    </r>
  </si>
  <si>
    <r>
      <t xml:space="preserve">2.15.        </t>
    </r>
    <r>
      <rPr>
        <sz val="11"/>
        <color theme="1"/>
        <rFont val="Aptos Narrow"/>
        <family val="2"/>
        <scheme val="minor"/>
      </rPr>
      <t>Nos termos do §1º do art. 42 da Lei 12.351/2010, os royalties, com alíquota de 15% (quinze por cento) do valor da produção, correspondem à compensação financeira pela exploração do petróleo, de gás natural e de outros hidrocarbonetos líquidos de que trata o § 1º do art. 20 da Constituição Federal, sendo vedado, em qualquer hipótese, seu ressarcimento ao contratado e sua inclusão no cálculo do custo em óleo.</t>
    </r>
  </si>
  <si>
    <t>Subseção II.5 - Programa exploratório mínimo (PEM)</t>
  </si>
  <si>
    <r>
      <t xml:space="preserve">2.16.        </t>
    </r>
    <r>
      <rPr>
        <sz val="11"/>
        <color theme="1"/>
        <rFont val="Aptos Narrow"/>
        <family val="2"/>
        <scheme val="minor"/>
      </rPr>
      <t xml:space="preserve">O programa exploratório mínimo corresponde ao conjunto de atividades exploratórias a ser executado pela contratada e é expresso em unidades de trabalho (UT). O programa exploratório mínimo deverá ser obrigatoriamente cumprido durante a fase de exploração. </t>
    </r>
  </si>
  <si>
    <r>
      <t xml:space="preserve">2.17.        </t>
    </r>
    <r>
      <rPr>
        <sz val="11"/>
        <color theme="1"/>
        <rFont val="Aptos Narrow"/>
        <family val="2"/>
        <scheme val="minor"/>
      </rPr>
      <t>A quantidade de UTs a serem executadas em cada bloco, com seus respectivos valores da garantia financeira, encontram-se no Quadro 8 do ANEXO I e estão definidas no contrato de partilha de produção.</t>
    </r>
  </si>
  <si>
    <r>
      <t xml:space="preserve">2.18.        </t>
    </r>
    <r>
      <rPr>
        <sz val="11"/>
        <color theme="1"/>
        <rFont val="Aptos Narrow"/>
        <family val="2"/>
        <scheme val="minor"/>
      </rPr>
      <t>As atividades exploratórias aceitas e a relação de equivalência UTs encontram-se no Anexo XXIX.</t>
    </r>
  </si>
  <si>
    <t>Subseção II.6 - Compromisso de conteúdo local</t>
  </si>
  <si>
    <r>
      <t xml:space="preserve">2.19.        </t>
    </r>
    <r>
      <rPr>
        <sz val="11"/>
        <color theme="1"/>
        <rFont val="Aptos Narrow"/>
        <family val="2"/>
        <scheme val="minor"/>
      </rPr>
      <t>O contrato de partilha de produção conterá as condições para o cumprimento do conteúdo local de cada bloco em oferta.</t>
    </r>
  </si>
  <si>
    <r>
      <t xml:space="preserve">2.20.        </t>
    </r>
    <r>
      <rPr>
        <sz val="11"/>
        <color theme="1"/>
        <rFont val="Aptos Narrow"/>
        <family val="2"/>
        <scheme val="minor"/>
      </rPr>
      <t>Os percentuais mínimos de conteúdo local global e dos macrogrupos a serem cumpridos na fase de exploração e na etapa de desenvolvimento da produção encontram-se sintetizados na Quadro 10 do ANEXO I e no contrato de partilha de produção.</t>
    </r>
  </si>
  <si>
    <t xml:space="preserve">SEÇÃO III - APRESENTAÇÃO DOS DOCUMENTOS </t>
  </si>
  <si>
    <t>Subseção III.1 – Forma de Apresentação</t>
  </si>
  <si>
    <r>
      <t xml:space="preserve">3.1.           </t>
    </r>
    <r>
      <rPr>
        <sz val="11"/>
        <color theme="1"/>
        <rFont val="Aptos Narrow"/>
        <family val="2"/>
        <scheme val="minor"/>
      </rPr>
      <t>Os documentos solicitados neste edital emitidos fisicamente deverão ser digitalizados individualmente e peticionados em formato “.pdf” por meio do Sistema Eletrônico de Informações (SEI), respeitando os prazos estabelecidos pela CEL nos cronogramas dos ciclos.</t>
    </r>
  </si>
  <si>
    <r>
      <t xml:space="preserve">3.2.           </t>
    </r>
    <r>
      <rPr>
        <sz val="11"/>
        <color theme="1"/>
        <rFont val="Aptos Narrow"/>
        <family val="2"/>
        <scheme val="minor"/>
      </rPr>
      <t>Os documentos solicitados neste edital emitidos digitalmente deverão ser assinados individualmente, mediante certificado digital, e peticionados em formato “.pdf” por meio do SEI, respeitando os prazos estabelecidos pela CEL nos cronogramas dos ciclos.</t>
    </r>
  </si>
  <si>
    <r>
      <t xml:space="preserve">3.3.           </t>
    </r>
    <r>
      <rPr>
        <sz val="11"/>
        <color theme="1"/>
        <rFont val="Aptos Narrow"/>
        <family val="2"/>
        <scheme val="minor"/>
      </rPr>
      <t xml:space="preserve">O peticionamento de documentos por meio do SEI, deverá observar as instruções contidas nos documentos “Manual do Usuário externo do SEI” e “Manual para Peticionamento de Documentos no SEI para as Rodadas de Licitações da ANP”, disponíveis no sítio eletrônico </t>
    </r>
    <r>
      <rPr>
        <u/>
        <sz val="11"/>
        <color rgb="FF0000FF"/>
        <rFont val="Aptos Narrow"/>
        <family val="2"/>
        <scheme val="minor"/>
      </rPr>
      <t>https://www.gov.br/anp/pt-br/rodadas-anp</t>
    </r>
    <r>
      <rPr>
        <sz val="11"/>
        <color theme="1"/>
        <rFont val="Aptos Narrow"/>
        <family val="2"/>
        <scheme val="minor"/>
      </rPr>
      <t>.</t>
    </r>
  </si>
  <si>
    <r>
      <rPr>
        <b/>
        <sz val="11"/>
        <color rgb="FF000000"/>
        <rFont val="Aptos Narrow"/>
        <family val="2"/>
      </rPr>
      <t xml:space="preserve">3.4.           </t>
    </r>
    <r>
      <rPr>
        <sz val="11"/>
        <color rgb="FF000000"/>
        <rFont val="Aptos Narrow"/>
        <family val="2"/>
      </rPr>
      <t>O peticionamento dos documentos exigidos no âmbito da Oferta Permanente de Partilha de Produção deverá ocorrer, obrigatoriamente, no processo em que a licitante requereu a inscrição, exceto:
a)	as declarações de interesse e garantias de oferta, que deverão observar a forma de apresentação disposta na Subseção VI.2. 
b)	documentos exigidos para assinatura dos contratos, que deverão ser peticionados em processo específico, conforme disposto no item 10.3.</t>
    </r>
  </si>
  <si>
    <r>
      <t xml:space="preserve">3.5.           </t>
    </r>
    <r>
      <rPr>
        <sz val="11"/>
        <color theme="1"/>
        <rFont val="Aptos Narrow"/>
        <family val="2"/>
        <scheme val="minor"/>
      </rPr>
      <t>Sem prejuízo do encaminhamento do arquivo digital por meio do SEI, as garantias financeiras do programa exploratório mínimo e as garantias de performance, previstas nas Subseções X.2.2 e X.2.5, respectivamente, que tenham sido emitidas fisicamente,  deverão ter seus originais remetidos ao Escritório Central da ANP ou entregues no serviço de protocolo do mesmo, aos cuidados da Superintendência de Promoção de Licitações (SPL), respeitando-se os prazos estabelecidos pela CEL nos cronogramas dos ciclos.</t>
    </r>
  </si>
  <si>
    <r>
      <t xml:space="preserve">3.6.           </t>
    </r>
    <r>
      <rPr>
        <sz val="11"/>
        <color theme="1"/>
        <rFont val="Aptos Narrow"/>
        <family val="2"/>
        <scheme val="minor"/>
      </rPr>
      <t>As garantias de oferta e declaração de interesse deverão ser apresentadas conforme disposto na Subseção VI.2.</t>
    </r>
  </si>
  <si>
    <r>
      <t xml:space="preserve">3.7.           </t>
    </r>
    <r>
      <rPr>
        <sz val="11"/>
        <color theme="1"/>
        <rFont val="Aptos Narrow"/>
        <family val="2"/>
        <scheme val="minor"/>
      </rPr>
      <t xml:space="preserve"> Os documentos produzidos pelas interessadas e licitantes devem ser redigidos em língua portuguesa, sem emendas, rasuras, borrões, acréscimos ou trechos apagados com qualquer método corretivo, e devem estar identificados por título em sua primeira página,</t>
    </r>
  </si>
  <si>
    <r>
      <rPr>
        <b/>
        <sz val="11"/>
        <color rgb="FF000000"/>
        <rFont val="Aptos Narrow"/>
        <family val="2"/>
      </rPr>
      <t xml:space="preserve">3.8.           </t>
    </r>
    <r>
      <rPr>
        <sz val="11"/>
        <color rgb="FF000000"/>
        <rFont val="Aptos Narrow"/>
        <family val="2"/>
      </rPr>
      <t>Serão aceitos os anexos deste edital produzidos:
a)	em duas colunas impressas na mesma folha, desde que uma dessas colunas reproduza integralmente o texto do respectivo anexo em língua portuguesa e, na outra coluna, o texto em idioma estrangeiro; ou
b)	em idioma estrangeiro, acompanhado de tradução juramentada cuja transcrição corresponda integralmente ao texto previsto no respectivo anexo, obedecendo às formalidades previstas nesta seção.</t>
    </r>
  </si>
  <si>
    <r>
      <t xml:space="preserve">3.9.           </t>
    </r>
    <r>
      <rPr>
        <sz val="11"/>
        <color theme="1"/>
        <rFont val="Aptos Narrow"/>
        <family val="2"/>
        <scheme val="minor"/>
      </rPr>
      <t>Em caso de divergência entre a versão em língua portuguesa e a versão em idioma estrangeiro, prevalecerá a versão em língua portuguesa.</t>
    </r>
  </si>
  <si>
    <r>
      <t xml:space="preserve">3.10.        </t>
    </r>
    <r>
      <rPr>
        <sz val="11"/>
        <color theme="1"/>
        <rFont val="Aptos Narrow"/>
        <family val="2"/>
        <scheme val="minor"/>
      </rPr>
      <t>Todos os documentos produzidos pelas interessadas e licitantes deverão estar datados e assinados pelo representante credenciado, na última folha, com o nome legível do signatário. As procurações devem ser datadas e assinadas por representante(s) legal(is) da interessada com poderes para tanto.</t>
    </r>
  </si>
  <si>
    <r>
      <t xml:space="preserve">3.11.        </t>
    </r>
    <r>
      <rPr>
        <sz val="11"/>
        <color theme="1"/>
        <rFont val="Aptos Narrow"/>
        <family val="2"/>
        <scheme val="minor"/>
      </rPr>
      <t>Apenas os representantes credenciados das interessadas e da licitante, nomeados por meio de procuração nos termos da Subseção IV.3.2, poderão peticionar no SEI os documentos solicitados neste edital.</t>
    </r>
  </si>
  <si>
    <r>
      <t xml:space="preserve">3.12.        </t>
    </r>
    <r>
      <rPr>
        <sz val="11"/>
        <color theme="1"/>
        <rFont val="Aptos Narrow"/>
        <family val="2"/>
        <scheme val="minor"/>
      </rPr>
      <t>Somente serão aceitos documentos expedidos até 90 (noventa) dias corridos antes de encaminhamento à ANP. Tal disposição não se aplica a documentos societários, às demonstrações financeiras, ao parecer de auditor independente e àqueles que possuam data de validade expressa.</t>
    </r>
  </si>
  <si>
    <r>
      <t xml:space="preserve">3.13.        </t>
    </r>
    <r>
      <rPr>
        <sz val="11"/>
        <color theme="1"/>
        <rFont val="Aptos Narrow"/>
        <family val="2"/>
        <scheme val="minor"/>
      </rPr>
      <t>É vedada a apresentação de documentos exigidos no edital após os prazos estabelecidos pela CEL nos cronogramas dos ciclos, exceto nos casos mencionados no item seguinte.</t>
    </r>
  </si>
  <si>
    <r>
      <t xml:space="preserve">3.14.        </t>
    </r>
    <r>
      <rPr>
        <sz val="11"/>
        <color theme="1"/>
        <rFont val="Aptos Narrow"/>
        <family val="2"/>
        <scheme val="minor"/>
      </rPr>
      <t>A ANP poderá solicitar qualquer informação ou documento adicional que confira suporte à análise da documentação das interessadas e licitantes e promover diligências que considere necessárias para esclarecer ou complementar a instrução do procedimento licitatório, inclusive a apresentação do original do documento digitalizado. A ANP poderá, ainda, solicitar o saneamento de não conformidades de caráter formal, que não afetem o conteúdo do documento, e de erros materiais.</t>
    </r>
  </si>
  <si>
    <r>
      <t xml:space="preserve">3.15.        </t>
    </r>
    <r>
      <rPr>
        <sz val="11"/>
        <color theme="1"/>
        <rFont val="Aptos Narrow"/>
        <family val="2"/>
        <scheme val="minor"/>
      </rPr>
      <t>O não atendimento de exigências meramente formais que não comprometam a aferição da qualificação da licitante, a compreensão do conteúdo de sua proposta ou o cronograma do ciclo, não importará seu afastamento da licitação ou a invalidação do processo.</t>
    </r>
  </si>
  <si>
    <r>
      <t xml:space="preserve">3.16.        </t>
    </r>
    <r>
      <rPr>
        <sz val="11"/>
        <color theme="1"/>
        <rFont val="Aptos Narrow"/>
        <family val="2"/>
        <scheme val="minor"/>
      </rPr>
      <t>Nenhuma documentação submetida à ANP será devolvida, com exceção das garantias de oferta exoneradas, segundo as condições descritas na Subseção VI.7.</t>
    </r>
  </si>
  <si>
    <r>
      <rPr>
        <b/>
        <sz val="11"/>
        <color rgb="FF000000"/>
        <rFont val="Aptos Narrow"/>
        <family val="2"/>
      </rPr>
      <t xml:space="preserve">3.17.        </t>
    </r>
    <r>
      <rPr>
        <sz val="11"/>
        <color rgb="FF000000"/>
        <rFont val="Aptos Narrow"/>
        <family val="2"/>
      </rPr>
      <t>Cabe observar, para fins deste edital, que:
a)	notarização: trata-se do reconhecimento de firma, para documentos originais, ou a autenticação de cópias, realizadas em cartório;
b)	legalização: 
         b.1)	trata-se do apostilamento, no caso de o documento ter sido emitido em país signatário da Convenção da Apostila de Haia; ou 
         b.2)	trata-se da consularização no caso de o documento ter sido emitido em país que não seja signatário da Convenção da Apostila de Haia; 
c)	tradução juramentada: trata-se da tradução de determinado documento redigido em idioma estrangeiro por tradutor público. A tradução juramentada deve abranger todo o texto escrito em idioma estrangeiro, inclusive eventuais inscrições lançadas no documento por notário local.
d)	os documentos digitalizados encaminhados pela interessada terão valor de cópia simples.</t>
    </r>
  </si>
  <si>
    <r>
      <t xml:space="preserve">3.18.        </t>
    </r>
    <r>
      <rPr>
        <sz val="11"/>
        <color rgb="FF000000"/>
        <rFont val="Aptos Narrow"/>
        <family val="2"/>
        <scheme val="minor"/>
      </rPr>
      <t>Na impossibilidade do envio dos documentos solicitados neste edital por meio digital, a ANP facultará que a interessada os remeta ao Escritório Central da ANP, ou entregue no serviço de protocolo do mesmo, aos cuidados da Superintendência de Promoção de Licitações (SPL), respeitando-se, também, os prazos definidos no cronograma de cada ciclo da Oferta Permanente de Partilha de Produção.</t>
    </r>
  </si>
  <si>
    <r>
      <t xml:space="preserve">3.19.        </t>
    </r>
    <r>
      <rPr>
        <sz val="11"/>
        <color theme="1"/>
        <rFont val="Aptos Narrow"/>
        <family val="2"/>
        <scheme val="minor"/>
      </rPr>
      <t>Neste caso, os documentos deverão ser entregues em envelope contendo o nome da interessada e o endereço de sua sede.</t>
    </r>
  </si>
  <si>
    <r>
      <t xml:space="preserve">3.20.        </t>
    </r>
    <r>
      <rPr>
        <sz val="11"/>
        <color theme="1"/>
        <rFont val="Aptos Narrow"/>
        <family val="2"/>
        <scheme val="minor"/>
      </rPr>
      <t>Estes documentos devem ser redigidos em língua portuguesa, impressos em papel A4, sem emendas, rasuras, borrões ou acréscimos e trechos apagados com corretivo, livres de espirais, identificados por título em sua primeira página, com todas as folhas do conjunto numeradas, contendo em cada uma delas o número sequencial e o total de páginas do conjunto.</t>
    </r>
  </si>
  <si>
    <r>
      <t xml:space="preserve">3.21.        </t>
    </r>
    <r>
      <rPr>
        <sz val="11"/>
        <color theme="1"/>
        <rFont val="Aptos Narrow"/>
        <family val="2"/>
        <scheme val="minor"/>
      </rPr>
      <t>Os documentos emitidos ou impressos fisicamente serão recebidos de segunda à sexta-feira, das 9h às 18h, horário de Brasília/DF, no seguinte endereço:</t>
    </r>
  </si>
  <si>
    <r>
      <t xml:space="preserve">3.22.        </t>
    </r>
    <r>
      <rPr>
        <sz val="11"/>
        <color theme="1"/>
        <rFont val="Aptos Narrow"/>
        <family val="2"/>
        <scheme val="minor"/>
      </rPr>
      <t>É vedada a apresentação de documentos nos demais escritórios da ANP.</t>
    </r>
  </si>
  <si>
    <t xml:space="preserve">Subseção III.2 - Documentos expedidos no exterior </t>
  </si>
  <si>
    <r>
      <t xml:space="preserve">3.23.        </t>
    </r>
    <r>
      <rPr>
        <sz val="11"/>
        <color theme="1"/>
        <rFont val="Aptos Narrow"/>
        <family val="2"/>
        <scheme val="minor"/>
      </rPr>
      <t>Os documentos expedidos no exterior, para terem efeito no Brasil, deverão ser notarizados e, posteriormente legalizados, e devidamente registrados no Cartório de Registro de Títulos e Documentos (RTD), conforme determinam o art. 129, nº 6º e o art. 148 da Lei n.º 6.015/1973.</t>
    </r>
  </si>
  <si>
    <r>
      <t xml:space="preserve">3.24.        </t>
    </r>
    <r>
      <rPr>
        <sz val="11"/>
        <color theme="1"/>
        <rFont val="Aptos Narrow"/>
        <family val="2"/>
        <scheme val="minor"/>
      </rPr>
      <t>Documentos redigidos em idioma estrangeiro deverão ser traduzidos para o português por tradutor juramentado. A tradução deverá ser feita no Brasil e registrada no RTD.</t>
    </r>
  </si>
  <si>
    <r>
      <t xml:space="preserve">3.25.        </t>
    </r>
    <r>
      <rPr>
        <sz val="11"/>
        <color theme="1"/>
        <rFont val="Aptos Narrow"/>
        <family val="2"/>
        <scheme val="minor"/>
      </rPr>
      <t>Caso o Brasil possua acordo de cooperação com outros países ou seja parte de tratado em que haja previsão de dispensa de legalização de alguns ou de todos os documentos aqui previstos neste edital, a interessada poderá solicitá-la, fundamentando a solicitação na legislação aplicável.</t>
    </r>
  </si>
  <si>
    <t>Subseção III.2.1 - Pessoas jurídicas estrangeiras</t>
  </si>
  <si>
    <r>
      <t xml:space="preserve">3.26.        </t>
    </r>
    <r>
      <rPr>
        <sz val="11"/>
        <color theme="1"/>
        <rFont val="Aptos Narrow"/>
        <family val="2"/>
        <scheme val="minor"/>
      </rPr>
      <t>Pessoas jurídicas estrangeiras poderão participar da Oferta Permanente de Partilha de Produção, devendo, para tanto, cumprir os requisitos dispostos neste edital.</t>
    </r>
  </si>
  <si>
    <r>
      <rPr>
        <b/>
        <sz val="11"/>
        <color rgb="FF000000"/>
        <rFont val="Aptos Narrow"/>
        <family val="2"/>
      </rPr>
      <t xml:space="preserve">3.27.        </t>
    </r>
    <r>
      <rPr>
        <sz val="11"/>
        <color rgb="FF000000"/>
        <rFont val="Aptos Narrow"/>
        <family val="2"/>
      </rPr>
      <t>Caso não seja possível a apresentação de determinado documento exigido neste edital por questões legais do país em que a interessada estrangeira esteja constituída, ou por não ser o documento aplicável a tal interessada, esta deve cumprir o requisito editalício correspondente por meio da apresentação dos seguintes documentos:
a)	documento assinado por representante credenciado constando:
         a.1)	descrição dos motivos que impedem o cumprimento do requisito previsto no edital; 
         a.2)	requerimento de que a ANP aceite, como atendimento a tal requisito, documento encaminhado em lugar daquele previsto no instrumento editalício; e 
         a.3)	menção ao encaminhamento dos documentos previstos nas alíneas (b) e (c), abaixo;
b)	documentos equivalentes visando a atender ao requisito previsto no edital, a serem apresentados em lugar daquele indicado no instrumento editalício; 
c)	caso aplicável, cópia do dispositivo legal que impede o cumprimento do requisito previsto no edital.</t>
    </r>
  </si>
  <si>
    <r>
      <t xml:space="preserve">3.28.        </t>
    </r>
    <r>
      <rPr>
        <sz val="11"/>
        <color theme="1"/>
        <rFont val="Aptos Narrow"/>
        <family val="2"/>
        <scheme val="minor"/>
      </rPr>
      <t>Na hipótese da inexistência de documento equivalente ao documento previsto neste edital e/ou de órgão no país de origem que o autentique, a interessada deverá, em lugar da exigência prevista na alínea (b), acima, apresentar declaração a esse respeito, acompanhada dos documentos previstos nas alíneas (a) e (c), acima.</t>
    </r>
  </si>
  <si>
    <t>Subseção III.2.2 - Pessoas jurídicas sediadas em países específicos</t>
  </si>
  <si>
    <r>
      <t xml:space="preserve">3.29.        </t>
    </r>
    <r>
      <rPr>
        <sz val="11"/>
        <color theme="1"/>
        <rFont val="Aptos Narrow"/>
        <family val="2"/>
        <scheme val="minor"/>
      </rPr>
      <t>A CEL poderá solicitar documentos e informações adicionais, não listadas neste edital, de interessadas sediadas em países classificados como paraísos fiscais pela Receita Federal do Brasil, bem como de interessadas sediadas em países classificados como não-cooperantes pelo Conselho de Controle de Atividades Financeiras do Ministério da Fazenda.</t>
    </r>
  </si>
  <si>
    <r>
      <t xml:space="preserve">3.30.        </t>
    </r>
    <r>
      <rPr>
        <sz val="11"/>
        <color theme="1"/>
        <rFont val="Aptos Narrow"/>
        <family val="2"/>
        <scheme val="minor"/>
      </rPr>
      <t>Com base em pareceres técnicos e/ou jurídicos fundamentados, poderá ser indeferida a inscrição ou a qualificação de interessadas provenientes desses países quando a documentação submetida não for suficiente para identificação dos reais controladores, observado o disposto na Subseção IV.3.7, e a garantia dos interesses da União como titular dos direitos sobre a exploração e produção de petróleo e gás natural no Brasil.</t>
    </r>
  </si>
  <si>
    <t xml:space="preserve">Subseção III.3 - Aproveitamento de documentos </t>
  </si>
  <si>
    <r>
      <t xml:space="preserve">3.31.        </t>
    </r>
    <r>
      <rPr>
        <sz val="11"/>
        <color theme="1"/>
        <rFont val="Aptos Narrow"/>
        <family val="2"/>
        <scheme val="minor"/>
      </rPr>
      <t>Os documentos que tenham sido submetidos à ANP para fins de inscrição, qualificação e assinatura de contratos na Oferta Permanente, nas rodadas de licitações e procedimentos de cessão de contratos poderão ser aproveitados para a Oferta Permanente de Partilha de Produção. Para tanto, a interessada deverá enviar requerimento conforme regras e modelo do ANEXO II.</t>
    </r>
  </si>
  <si>
    <r>
      <t xml:space="preserve">3.32.        </t>
    </r>
    <r>
      <rPr>
        <sz val="11"/>
        <color theme="1"/>
        <rFont val="Aptos Narrow"/>
        <family val="2"/>
        <scheme val="minor"/>
      </rPr>
      <t xml:space="preserve">Somente poderão ser aproveitados os documentos relacionados no modelo do ANEXO II, e que estiverem dentro do prazo de validade. Os documentos cuja data de validade não esteja expressa somente serão aproveitados se tiverem sido </t>
    </r>
    <r>
      <rPr>
        <sz val="11"/>
        <color rgb="FF000000"/>
        <rFont val="Aptos Narrow"/>
        <family val="2"/>
        <scheme val="minor"/>
      </rPr>
      <t>submetidos à ANP até 1 (um) ano antes do requerimento de aproveitamento. Este prazo não se aplica aos</t>
    </r>
    <r>
      <rPr>
        <sz val="11"/>
        <color theme="1"/>
        <rFont val="Aptos Narrow"/>
        <family val="2"/>
        <scheme val="minor"/>
      </rPr>
      <t xml:space="preserve"> atos societários, que poderão ser aproveitados enquanto vigentes, e à documentação para qualificação econômico-financeira.</t>
    </r>
  </si>
  <si>
    <r>
      <t xml:space="preserve">3.33.        </t>
    </r>
    <r>
      <rPr>
        <sz val="11"/>
        <color theme="1"/>
        <rFont val="Aptos Narrow"/>
        <family val="2"/>
        <scheme val="minor"/>
      </rPr>
      <t>A interessada deverá listar, no ANEXO II, os documentos para os quais requer aproveitamento e informar, para cada um destes, seu número SEI, para qual rodada de licitações, ciclo e a modalidade da Oferta Permanente ou procedimento de cessão de contratos foi apresentado, devendo, neste último caso, informar o nome e número do contrato relativo à cessão para a qual o documento foi apresentado.</t>
    </r>
  </si>
  <si>
    <r>
      <t xml:space="preserve">3.34.        </t>
    </r>
    <r>
      <rPr>
        <sz val="11"/>
        <color theme="1"/>
        <rFont val="Aptos Narrow"/>
        <family val="2"/>
        <scheme val="minor"/>
      </rPr>
      <t>O aproveitamento de documentos não implica a aprovação da inscrição de interessada ou da qualificação da licitante, podendo a ANP solicitar esclarecimentos e/ou documentos adicionais.</t>
    </r>
  </si>
  <si>
    <t>Subseção III.3.1 - Aproveitamento de documentos expedidos no exterior</t>
  </si>
  <si>
    <r>
      <t xml:space="preserve">3.35.        </t>
    </r>
    <r>
      <rPr>
        <sz val="11"/>
        <color theme="1"/>
        <rFont val="Aptos Narrow"/>
        <family val="2"/>
        <scheme val="minor"/>
      </rPr>
      <t>Os documentos expedidos no exterior que tenham sido submetidos à ANP para fins de inscrição, qualificação e assinatura de contratos nas rodadas de licitações, na Oferta Permanente e procedimentos de cessão de contratos poderão ser aproveitados, desde que estejam dentro do prazo de validade.</t>
    </r>
  </si>
  <si>
    <r>
      <t xml:space="preserve">3.36.        </t>
    </r>
    <r>
      <rPr>
        <sz val="11"/>
        <color theme="1"/>
        <rFont val="Aptos Narrow"/>
        <family val="2"/>
        <scheme val="minor"/>
      </rPr>
      <t>Os documentos cuja data de validade não esteja expressa somente serão aproveitados se tiverem sido submetidos à ANP até 1 (um) ano antes do requerimento. Este prazo não se aplica aos atos societários, que poderão ser aproveitados enquanto vigentes, e à documentação para qualificação econômico-financeira.</t>
    </r>
  </si>
  <si>
    <r>
      <t xml:space="preserve">3.37.        </t>
    </r>
    <r>
      <rPr>
        <sz val="11"/>
        <color theme="1"/>
        <rFont val="Aptos Narrow"/>
        <family val="2"/>
        <scheme val="minor"/>
      </rPr>
      <t>Para tanto, a interessada deverá enviar requerimento conforme regras e modelo do ANEXO II, listando os documentos para os quais requer aproveitamento e informando, para cada um destes, a Rodada de Licitações ou o número do contrato relativo à cessão para a qual o documento foi apresentado. Somente poderão ser aproveitados os documentos relacionados no modelo do ANEXO II.</t>
    </r>
  </si>
  <si>
    <t>Subseção III.4 - Divulgação de informações e sigilo por parte da ANP</t>
  </si>
  <si>
    <r>
      <t xml:space="preserve">3.38.        </t>
    </r>
    <r>
      <rPr>
        <sz val="11"/>
        <color theme="1"/>
        <rFont val="Aptos Narrow"/>
        <family val="2"/>
        <scheme val="minor"/>
      </rPr>
      <t>Os documentos referentes à licitação são públicos, à exceção dos classificados como sigilosos, nos termos da legislação aplicável. Será vedado o acesso a documentos que contenham informações de caráter pessoal e relativas à atividade empresarial cuja divulgação possa representar vantagem competitiva a outros agentes econômicos.</t>
    </r>
  </si>
  <si>
    <r>
      <t xml:space="preserve">3.39.        </t>
    </r>
    <r>
      <rPr>
        <sz val="11"/>
        <color theme="1"/>
        <rFont val="Aptos Narrow"/>
        <family val="2"/>
        <scheme val="minor"/>
      </rPr>
      <t>A interessada que tiver alguma objeção à publicidade das informações deverá manifestar-se através de pedido fundamentado à ANP, que decidirá sobre o acolhimento.</t>
    </r>
  </si>
  <si>
    <r>
      <rPr>
        <b/>
        <sz val="11"/>
        <color rgb="FF000000"/>
        <rFont val="Aptos Narrow"/>
        <family val="2"/>
        <scheme val="minor"/>
      </rPr>
      <t>3.40.</t>
    </r>
    <r>
      <rPr>
        <sz val="11"/>
        <color rgb="FF000000"/>
        <rFont val="Aptos Narrow"/>
        <family val="2"/>
        <scheme val="minor"/>
      </rPr>
      <t>        A interessada poderá solicitar a divulgação de seus contatos no sítio eletrônico https://www.gov.br/anp/pt-br/rodadas-anp/, conforme modelo do ANEXO III, indicando seu interesse na Oferta Permanente de Partilha de Produção.</t>
    </r>
  </si>
  <si>
    <t>SEÇÃO IV – INSCRIÇÃO PARA PARTICIPAÇÃO NA OFERTA PERMANENTE DE PARTILHA DE PRODUÇÃO</t>
  </si>
  <si>
    <t>Subseção IV.1 - Disposições Gerais</t>
  </si>
  <si>
    <r>
      <rPr>
        <b/>
        <sz val="11"/>
        <color rgb="FF000000"/>
        <rFont val="Aptos Narrow"/>
        <family val="2"/>
      </rPr>
      <t xml:space="preserve">4.1.           </t>
    </r>
    <r>
      <rPr>
        <sz val="11"/>
        <color rgb="FF000000"/>
        <rFont val="Aptos Narrow"/>
        <family val="2"/>
      </rPr>
      <t>Para solicitar inscrição na Oferta Permanente de Partilha de Produção a interessada deverá apresentar:
a)	formulário eletrônico de solicitação de inscrição, conforme Subseção IV.2; 
b)	documentos de inscrição, conforme Subseção IV.3, e;
c)	carta de apresentação, exclusivamente, para interessadas que não possuam contrato de exploração e produção de petróleo e gás natural vigentes no Brasil, conforme Subseção IV.4.</t>
    </r>
  </si>
  <si>
    <r>
      <rPr>
        <b/>
        <sz val="11"/>
        <color rgb="FF000000"/>
        <rFont val="Aptos Narrow"/>
        <family val="2"/>
      </rPr>
      <t xml:space="preserve">4.2.           </t>
    </r>
    <r>
      <rPr>
        <sz val="11"/>
        <color rgb="FF000000"/>
        <rFont val="Aptos Narrow"/>
        <family val="2"/>
      </rPr>
      <t>Poderão participar da Oferta Permanente de Partilha de Produção, desde que satisfaçam plenamente todas as disposições do edital e da legislação aplicável:
a)	pessoas jurídicas nacionais ou estrangeiras que exerçam atividade empresarial, isoladamente ou reunidas em consórcio; e
b)	fundos de Investimento em Participações (FIPs), na condição de não operadora, somente podendo apresentar ofertas em consórcio.</t>
    </r>
  </si>
  <si>
    <r>
      <t xml:space="preserve">4.3.           </t>
    </r>
    <r>
      <rPr>
        <sz val="11"/>
        <color theme="1"/>
        <rFont val="Aptos Narrow"/>
        <family val="2"/>
        <scheme val="minor"/>
      </rPr>
      <t>A inscrição para participação na Oferta Permanente de Partilha de Produção é obrigatória e individual para cada interessada, mesmo para aquelas que pretendam apresentar oferta em consórcio.</t>
    </r>
  </si>
  <si>
    <r>
      <t xml:space="preserve">4.4.           </t>
    </r>
    <r>
      <rPr>
        <sz val="11"/>
        <color rgb="FF000000"/>
        <rFont val="Aptos Narrow"/>
        <family val="2"/>
        <scheme val="minor"/>
      </rPr>
      <t xml:space="preserve">A solicitação de inscrição será julgada pela CEL nos termos da </t>
    </r>
    <r>
      <rPr>
        <sz val="11"/>
        <color theme="1"/>
        <rFont val="Aptos Narrow"/>
        <family val="2"/>
        <scheme val="minor"/>
      </rPr>
      <t>Subseção IV.5.</t>
    </r>
  </si>
  <si>
    <r>
      <t xml:space="preserve">4.5.           </t>
    </r>
    <r>
      <rPr>
        <sz val="11"/>
        <color theme="1"/>
        <rFont val="Aptos Narrow"/>
        <family val="2"/>
        <scheme val="minor"/>
      </rPr>
      <t>A interessada deverá inscrever-se uma única vez no regime de partilha de produção e manter atualizados os documentos de inscrição nos termos da Subseção IV.6.</t>
    </r>
  </si>
  <si>
    <r>
      <t xml:space="preserve">4.6.           </t>
    </r>
    <r>
      <rPr>
        <sz val="11"/>
        <color theme="1"/>
        <rFont val="Aptos Narrow"/>
        <family val="2"/>
        <scheme val="minor"/>
      </rPr>
      <t>Os documentos de inscrição deverão ser apresentados respeitando-se as formalidades previstas na Seção III.</t>
    </r>
  </si>
  <si>
    <r>
      <t xml:space="preserve">4.7.           </t>
    </r>
    <r>
      <rPr>
        <sz val="11"/>
        <color rgb="FF000000"/>
        <rFont val="Aptos Narrow"/>
        <family val="2"/>
        <scheme val="minor"/>
      </rPr>
      <t xml:space="preserve">No caso específico da Petrobras, deverá ser observado o disposto na </t>
    </r>
    <r>
      <rPr>
        <sz val="11"/>
        <color theme="1"/>
        <rFont val="Aptos Narrow"/>
        <family val="2"/>
        <scheme val="minor"/>
      </rPr>
      <t>Subseção IV.7.</t>
    </r>
    <r>
      <rPr>
        <sz val="11"/>
        <color rgb="FF000000"/>
        <rFont val="Aptos Narrow"/>
        <family val="2"/>
        <scheme val="minor"/>
      </rPr>
      <t> </t>
    </r>
  </si>
  <si>
    <r>
      <t xml:space="preserve">4.8.           </t>
    </r>
    <r>
      <rPr>
        <sz val="11"/>
        <color theme="1"/>
        <rFont val="Aptos Narrow"/>
        <family val="2"/>
        <scheme val="minor"/>
      </rPr>
      <t>No caso específico de FIPs, deve ser observado o disposto na Subseção IV.3.8.</t>
    </r>
  </si>
  <si>
    <r>
      <t xml:space="preserve">4.9.           </t>
    </r>
    <r>
      <rPr>
        <sz val="11"/>
        <color theme="1"/>
        <rFont val="Aptos Narrow"/>
        <family val="2"/>
        <scheme val="minor"/>
      </rPr>
      <t>No caso específico de interessadas estrangeiras, deve ser observado o disposto na Subseção IV.3.7.</t>
    </r>
  </si>
  <si>
    <r>
      <t xml:space="preserve">4.10.        </t>
    </r>
    <r>
      <rPr>
        <sz val="11"/>
        <color rgb="FF000000"/>
        <rFont val="Aptos Narrow"/>
        <family val="2"/>
        <scheme val="minor"/>
      </rPr>
      <t>Somente poderão participar de um ciclo da Oferta Permanente de Partilha de Produção, as licitantes que constem na última relação de licitantes da Oferta Permanente de Partilha de Produção divulgada pela ANP no sítio eletrônico https://www.gov.br/anp/pt-br/rodadas-anp.</t>
    </r>
  </si>
  <si>
    <r>
      <t xml:space="preserve">4.11.        </t>
    </r>
    <r>
      <rPr>
        <sz val="11"/>
        <color theme="1"/>
        <rFont val="Aptos Narrow"/>
        <family val="2"/>
        <scheme val="minor"/>
      </rPr>
      <t>As interessadas que não constem na última relação de licitantes da Oferta Permanente de Partilha de Produção divulgada pela ANP poderão se inscrever ou atualizar os documentos de inscrição no transcurso de um ciclo aberto, devendo observar o prazo estabelecido no cronograma do ciclo.</t>
    </r>
  </si>
  <si>
    <r>
      <t xml:space="preserve">4.12.        </t>
    </r>
    <r>
      <rPr>
        <sz val="11"/>
        <color theme="1"/>
        <rFont val="Aptos Narrow"/>
        <family val="2"/>
        <scheme val="minor"/>
      </rPr>
      <t>Os Quadros 20 e 21 do ANEXO XXXI consolidam a documentação de inscrição e as formalidades de apresentação previstas neste edital, respectivamente, para interessadas nacionais e estrangeiras, e FIPs.</t>
    </r>
  </si>
  <si>
    <t>Subseção IV.2 - Formulário eletrônico de solicitação de inscrição</t>
  </si>
  <si>
    <r>
      <t xml:space="preserve">4.13.        </t>
    </r>
    <r>
      <rPr>
        <sz val="11"/>
        <color rgb="FF000000"/>
        <rFont val="Aptos Narrow"/>
        <family val="2"/>
        <scheme val="minor"/>
      </rPr>
      <t>As interessadas em participar da licitação deverão, individualmente, preencher o formulário eletrônico de solicitação de inscrição disponibilizado no sítio eletrônico https://www.gov.br/anp/pt-br/rodadas-anp.</t>
    </r>
  </si>
  <si>
    <r>
      <t xml:space="preserve">4.14.        </t>
    </r>
    <r>
      <rPr>
        <sz val="11"/>
        <color theme="1"/>
        <rFont val="Aptos Narrow"/>
        <family val="2"/>
        <scheme val="minor"/>
      </rPr>
      <t>No formulário eletrônico, as interessadas deverão informar endereço, grupo societário, representante credenciado principal perante a ANP, sócio controlador, bem como todos os membros do quadro de administradores (administradores, diretores e membros do Conselho de Administração).</t>
    </r>
  </si>
  <si>
    <r>
      <t xml:space="preserve">4.15.        </t>
    </r>
    <r>
      <rPr>
        <sz val="11"/>
        <color theme="1"/>
        <rFont val="Aptos Narrow"/>
        <family val="2"/>
        <scheme val="minor"/>
      </rPr>
      <t>O representante credenciado principal nomeado receberá mensagem por correio eletrônico de confirmação de solicitação de inscrição, contendo todos os dados informados no formulário. A partir desta mensagem eletrônica, deverá ser gerado arquivo digital, em formato pdf, para peticionamento por meio do SEI.</t>
    </r>
  </si>
  <si>
    <r>
      <t xml:space="preserve">4.16.        </t>
    </r>
    <r>
      <rPr>
        <sz val="11"/>
        <color theme="1"/>
        <rFont val="Aptos Narrow"/>
        <family val="2"/>
        <scheme val="minor"/>
      </rPr>
      <t>Além do representante credenciado principal, os demais representantes credenciados deverão ser nomeados por procuração, nos termos da Subseção IV.3.2.</t>
    </r>
  </si>
  <si>
    <r>
      <t xml:space="preserve">4.17.        </t>
    </r>
    <r>
      <rPr>
        <sz val="11"/>
        <color theme="1"/>
        <rFont val="Aptos Narrow"/>
        <family val="2"/>
        <scheme val="minor"/>
      </rPr>
      <t>Caso, no curso da Oferta Permanente de Partilha de Produção, haja qualquer alteração nas informações prestadas no formulário de inscrição, a interessada deverá informar imediatamente à ANP as alterações pertinentes. Caso haja divergência entre as informações preenchidas no formulário eletrônico de solicitação de inscrição e aquelas que constarem dos documentos previstos nas Subseções IV.3, prevalecerão as informações destes documentos.</t>
    </r>
  </si>
  <si>
    <r>
      <rPr>
        <b/>
        <sz val="11"/>
        <color rgb="FF000000"/>
        <rFont val="Aptos Narrow"/>
        <family val="2"/>
      </rPr>
      <t xml:space="preserve">4.18.        </t>
    </r>
    <r>
      <rPr>
        <sz val="11"/>
        <color rgb="FF000000"/>
        <rFont val="Aptos Narrow"/>
        <family val="2"/>
      </rPr>
      <t>Ao preencher e submeter o formulário à ANP, a interessada declara: 
a)	conhecer e aceitar as normas e condições estabelecidas neste edital e em seus anexos e
b)	conhecer, sob as penas previstas na legislação aplicável, o conjunto de normas brasileiras que veda e pune condutas lesivas à concorrência, comprometendo-se a não empreender tais condutas.</t>
    </r>
  </si>
  <si>
    <t>Subseção IV.3.1 - Documentos societários</t>
  </si>
  <si>
    <r>
      <rPr>
        <b/>
        <sz val="11"/>
        <color rgb="FF000000"/>
        <rFont val="Aptos Narrow"/>
        <family val="2"/>
      </rPr>
      <t xml:space="preserve">4.19.        </t>
    </r>
    <r>
      <rPr>
        <sz val="11"/>
        <color rgb="FF000000"/>
        <rFont val="Aptos Narrow"/>
        <family val="2"/>
      </rPr>
      <t>A interessada deverá apresentar:
a)	atos constitutivos (estatuto ou contrato social) e suas alterações, ou a consolidação dos atos constitutivos após eventuais alterações, contendo as disposições mais atuais e em plena vigência, todos arquivados na junta comercial competente;
b)	documentos referentes à comprovação dos poderes e dos nomes dos representantes legais, bem como os mais recentes atos relacionados à eleição/nomeação de tais representantes, caso aplicável;
c)	documentos que comprovem o atendimento de eventuais condições para o exercício dos poderes dos representantes na forma prevista nos atos constitutivos, caso aplicável (assinaturas conjuntas de diretores, autorização expressa dos sócios ou do conselho de administração para a prática de determinados atos, inclusive a assinatura de contratos, entre outras);
d)	declaração de atualidade dos atos societários, nos termos do modelo do ANEXO V, de:
         d.1)	apresentação de cópia da versão mais atual de seu contrato ou estatuto social com as disposições vigentes; 
         d.2)	comprovação dos poderes e dos nomes de seus representantes legais;
         d.3)	atendimento a eventuais condições ao exercício dos poderes dos representantes, na forma prevista nos atos constitutivos, caso aplicável.</t>
    </r>
  </si>
  <si>
    <r>
      <t xml:space="preserve">4.20.        </t>
    </r>
    <r>
      <rPr>
        <sz val="11"/>
        <color theme="1"/>
        <rFont val="Aptos Narrow"/>
        <family val="2"/>
        <scheme val="minor"/>
      </rPr>
      <t>Os documentos mencionados na alínea (b) do item 4.19, não serão exigidos caso os poderes e os nomes dos representantes legais possam ser comprovados nos atos constitutivos (estatuto ou contrato social).</t>
    </r>
  </si>
  <si>
    <r>
      <t xml:space="preserve">4.21.        </t>
    </r>
    <r>
      <rPr>
        <sz val="11"/>
        <color theme="1"/>
        <rFont val="Aptos Narrow"/>
        <family val="2"/>
        <scheme val="minor"/>
      </rPr>
      <t>Qualquer alteração nos documentos societários mencionados nas alíneas (a), (b) e (c) do item 4.19, incluindo reestruturação societária, alteração ou transferência do controle societário, no curso da Oferta Permanente de Partilha de Produção, deverá ser comunicada à ANP imediatamente após a implementação do ato, acompanhada da documentação correspondente.</t>
    </r>
  </si>
  <si>
    <t>Subseção IV.3.2 - Nomeação de representantes credenciados</t>
  </si>
  <si>
    <r>
      <t xml:space="preserve">4.22.        </t>
    </r>
    <r>
      <rPr>
        <sz val="11"/>
        <color theme="1"/>
        <rFont val="Aptos Narrow"/>
        <family val="2"/>
        <scheme val="minor"/>
      </rPr>
      <t>A interessada deverá nomear um ou mais representantes credenciados perante a ANP, com poderes específicos para a prática de atos e assunção de responsabilidades relativas ao procedimento licitatório.</t>
    </r>
  </si>
  <si>
    <r>
      <t xml:space="preserve">4.23.        </t>
    </r>
    <r>
      <rPr>
        <sz val="11"/>
        <color theme="1"/>
        <rFont val="Aptos Narrow"/>
        <family val="2"/>
        <scheme val="minor"/>
      </rPr>
      <t>A nomeação dos representantes credenciados ocorrerá por meio de procuração, nos termos do ANEXO VI, assinada por seus representantes legais com poderes para constituírem procuradores.</t>
    </r>
  </si>
  <si>
    <r>
      <t xml:space="preserve">4.24.        </t>
    </r>
    <r>
      <rPr>
        <sz val="11"/>
        <color theme="1"/>
        <rFont val="Aptos Narrow"/>
        <family val="2"/>
        <scheme val="minor"/>
      </rPr>
      <t>Caso a interessada pretenda que quaisquer de seus representantes legais atuem no procedimento licitatório e/ou assinem o respectivo contrato, estes também deverão ser nomeados como representantes credenciados por meio da mencionada procuração (ANEXO VI), ainda que tais representantes possuam poderes outorgados por meio dos documentos societários da interessada.</t>
    </r>
  </si>
  <si>
    <r>
      <t xml:space="preserve">4.25.        </t>
    </r>
    <r>
      <rPr>
        <sz val="11"/>
        <color theme="1"/>
        <rFont val="Aptos Narrow"/>
        <family val="2"/>
        <scheme val="minor"/>
      </rPr>
      <t>O representante credenciado será o representante da interessada em todas as etapas do procedimento licitatório, inclusive na assinatura do respectivo contrato. Caso a interessada nomeie mais de um representante credenciado, quaisquer destes, individualmente, representará a interessada em quaisquer atos relacionados à Oferta Permanente de Partilha de Produção.</t>
    </r>
  </si>
  <si>
    <r>
      <t xml:space="preserve">4.26.        </t>
    </r>
    <r>
      <rPr>
        <sz val="11"/>
        <color theme="1"/>
        <rFont val="Aptos Narrow"/>
        <family val="2"/>
        <scheme val="minor"/>
      </rPr>
      <t>As interessadas que nomearem mais de um representante credenciado deverão indicar, entre eles, o principal, para o qual será enviada toda e qualquer correspondência oficial da ANP relativa à Oferta Permanente de Partilha de Produção.</t>
    </r>
  </si>
  <si>
    <r>
      <t xml:space="preserve">4.27.        </t>
    </r>
    <r>
      <rPr>
        <sz val="11"/>
        <color theme="1"/>
        <rFont val="Aptos Narrow"/>
        <family val="2"/>
        <scheme val="minor"/>
      </rPr>
      <t>As interessadas deverão indicar pelo menos um representante credenciado com domicílio no Brasil.</t>
    </r>
  </si>
  <si>
    <r>
      <t xml:space="preserve">4.28.        </t>
    </r>
    <r>
      <rPr>
        <sz val="11"/>
        <color theme="1"/>
        <rFont val="Aptos Narrow"/>
        <family val="2"/>
        <scheme val="minor"/>
      </rPr>
      <t>Cada representante credenciado somente poderá representar uma única interessada, excetuando-se representação de interessadas pertencentes ao mesmo grupo societário.</t>
    </r>
  </si>
  <si>
    <r>
      <t xml:space="preserve">4.29.        </t>
    </r>
    <r>
      <rPr>
        <sz val="11"/>
        <color theme="1"/>
        <rFont val="Aptos Narrow"/>
        <family val="2"/>
        <scheme val="minor"/>
      </rPr>
      <t xml:space="preserve">Caso mais de uma interessada indique um mesmo representante credenciado, somente será considerada a indicação da primeira, respeitando a ordem de apresentação do documento à ANP. </t>
    </r>
  </si>
  <si>
    <r>
      <t xml:space="preserve">4.30.        </t>
    </r>
    <r>
      <rPr>
        <sz val="11"/>
        <color theme="1"/>
        <rFont val="Aptos Narrow"/>
        <family val="2"/>
        <scheme val="minor"/>
      </rPr>
      <t>Caso a interessada pretenda alterar a relação de representantes credenciados ou seus dados, deverá comunicar à ANP, nos termos da Seção III, e apresentar nova procuração (ANEXO VI), a qual revogará a procuração previamente apresentada.</t>
    </r>
  </si>
  <si>
    <r>
      <t xml:space="preserve">4.31.        </t>
    </r>
    <r>
      <rPr>
        <sz val="11"/>
        <color theme="1"/>
        <rFont val="Aptos Narrow"/>
        <family val="2"/>
        <scheme val="minor"/>
      </rPr>
      <t>Não será admitida alteração de representantes credenciados nos 10 (dez) dias úteis que antecedam à sessão pública de apresentação das ofertas e à assinatura dos contratos de partilha de produção, conforme cronograma do ciclo da Oferta Permanente de Partilha de Produção, salvo em situações excepcionais e mediante solicitação fundamentada à ANP.</t>
    </r>
  </si>
  <si>
    <t>Subseção IV.3.3 - Organograma do grupo societário</t>
  </si>
  <si>
    <r>
      <t xml:space="preserve">4.32.        </t>
    </r>
    <r>
      <rPr>
        <sz val="11"/>
        <color theme="1"/>
        <rFont val="Aptos Narrow"/>
        <family val="2"/>
        <scheme val="minor"/>
      </rPr>
      <t>A interessada deverá apresentar organograma com o título</t>
    </r>
    <r>
      <rPr>
        <b/>
        <sz val="11"/>
        <color theme="1"/>
        <rFont val="Aptos Narrow"/>
        <family val="2"/>
        <scheme val="minor"/>
      </rPr>
      <t xml:space="preserve"> “ORGANOGRAMA DO GRUPO SOCIETÁRIO”</t>
    </r>
    <r>
      <rPr>
        <sz val="11"/>
        <color theme="1"/>
        <rFont val="Aptos Narrow"/>
        <family val="2"/>
        <scheme val="minor"/>
      </rPr>
      <t xml:space="preserve"> detalhando toda a cadeia de controle do grupo societário, assinado por representante credenciado, devendo constar o respectivo percentual das quotas ou ações com direito a voto de cada uma das pessoas jurídicas integrantes do referido grupo, bem como de cada uma das pessoas naturais que controlem cada uma de tais pessoas jurídicas.</t>
    </r>
  </si>
  <si>
    <r>
      <t xml:space="preserve">4.33.        </t>
    </r>
    <r>
      <rPr>
        <sz val="11"/>
        <color theme="1"/>
        <rFont val="Aptos Narrow"/>
        <family val="2"/>
        <scheme val="minor"/>
      </rPr>
      <t>Para efeito desta licitação, entende-se por grupo societário o conjunto das pessoas jurídicas vinculadas por relação de controle comum, direto ou indireto.</t>
    </r>
  </si>
  <si>
    <r>
      <t xml:space="preserve">4.34.        </t>
    </r>
    <r>
      <rPr>
        <sz val="11"/>
        <color theme="1"/>
        <rFont val="Aptos Narrow"/>
        <family val="2"/>
        <scheme val="minor"/>
      </rPr>
      <t>O organograma deverá apresentar as participações diretas e indiretas, até seu último nível, indicando os respectivos controladores. Participações minoritárias também devem ser informadas quando os acionistas minoritários fizerem parte do Grupo de Controle por meio de Acordo de Acionistas.</t>
    </r>
  </si>
  <si>
    <r>
      <rPr>
        <b/>
        <sz val="11"/>
        <color rgb="FF000000"/>
        <rFont val="Aptos Narrow"/>
        <family val="2"/>
      </rPr>
      <t xml:space="preserve">4.35.        </t>
    </r>
    <r>
      <rPr>
        <sz val="11"/>
        <color rgb="FF000000"/>
        <rFont val="Aptos Narrow"/>
        <family val="2"/>
      </rPr>
      <t xml:space="preserve">Não será admitida a participação de interessadas: 
a)	controladas por ações ao portador, sem identificação explícita de controle; ou 
b)	cuja própria constituição ou de pessoa jurídica integrante de seu grupo societário impeça ou dificulte a identificação dos controladores com exceção, neste caso, das entidades fechadas de previdência complementar, para os quais não se faz necessária a identificação dos controladores, e dos quotistas dos Fundos de Investimento e dos Fundos de Investimento em Participações (FIPs), conforme legislação aplicável. </t>
    </r>
  </si>
  <si>
    <r>
      <t xml:space="preserve">4.36.        </t>
    </r>
    <r>
      <rPr>
        <sz val="11"/>
        <color theme="1"/>
        <rFont val="Aptos Narrow"/>
        <family val="2"/>
        <scheme val="minor"/>
      </rPr>
      <t xml:space="preserve">Para efeito desta licitação, o ORGANOGRAMA DO GRUPO SOCIETÁRIO terá caráter declaratório, sujeitando a interessada, em caso de omissão de informações, às penalidades previstas na Seção XI deste edital. </t>
    </r>
  </si>
  <si>
    <r>
      <t xml:space="preserve">4.37.        </t>
    </r>
    <r>
      <rPr>
        <sz val="11"/>
        <color theme="1"/>
        <rFont val="Aptos Narrow"/>
        <family val="2"/>
        <scheme val="minor"/>
      </rPr>
      <t>Em se tratando de sociedade empresária que não seja controlada ou controle qualquer outra pessoa jurídica, e se nenhum de seus sócios controle qualquer pessoa jurídica, a interessada poderá encaminhar uma declaração formal nesse sentido, firmada pelo representante credenciado junto a ANP, com vistas a substituir a apresentação de estrutura gráfica do organograma.</t>
    </r>
  </si>
  <si>
    <r>
      <t xml:space="preserve">4.38.        </t>
    </r>
    <r>
      <rPr>
        <sz val="11"/>
        <color theme="1"/>
        <rFont val="Aptos Narrow"/>
        <family val="2"/>
        <scheme val="minor"/>
      </rPr>
      <t>Não será admitida, sob qualquer justificativa, a alegação de aplicação da lei do país de origem da interessada visando a manter sigilo sobre seu controle acionário.</t>
    </r>
  </si>
  <si>
    <t>Subseção IV.3.4 - Declaração de capacidade técnica, econômico-financeira, regularidade jurídica, fiscal e trabalhista</t>
  </si>
  <si>
    <r>
      <t xml:space="preserve">4.39.        </t>
    </r>
    <r>
      <rPr>
        <sz val="11"/>
        <color theme="1"/>
        <rFont val="Aptos Narrow"/>
        <family val="2"/>
        <scheme val="minor"/>
      </rPr>
      <t>Declaração de que a interessada atenderá, na etapa de qualificação, aos critérios de qualificação exigidos para assinatura dos contratos de partilha de produção referentes aos blocos para os quais pretende apresentar oferta, nos termos do modelo do ANEXO XV.</t>
    </r>
  </si>
  <si>
    <t>Subseção IV.3.5 - Termo de compromisso de adequação do objeto social</t>
  </si>
  <si>
    <r>
      <t xml:space="preserve">4.40.        </t>
    </r>
    <r>
      <rPr>
        <sz val="11"/>
        <color theme="1"/>
        <rFont val="Aptos Narrow"/>
        <family val="2"/>
        <scheme val="minor"/>
      </rPr>
      <t>Caso o objeto social da interessada não esteja adequado ao objeto da Oferta Permanente de Partilha de Produção, será necessária a apresentação de Termo de Compromisso de Adequação do Objeto Social às atividades de exploração e produção de petróleo e gás natural, para a assinatura do contrato de partilha de produção, caso vencedora, conforme modelo do ANEXO X.</t>
    </r>
  </si>
  <si>
    <r>
      <rPr>
        <b/>
        <sz val="11"/>
        <color rgb="FF000000"/>
        <rFont val="Aptos Narrow"/>
        <family val="2"/>
      </rPr>
      <t xml:space="preserve">4.40.1.        </t>
    </r>
    <r>
      <rPr>
        <sz val="11"/>
        <color rgb="FF000000"/>
        <rFont val="Aptos Narrow"/>
        <family val="2"/>
      </rPr>
      <t>As interessadas estrangeiras que não tenham objeto social adequado ao objeto da Oferta Permanente de Partilha de Produção estão dispensadas de apresentar o termo de compromisso mencionado no item 4.40, uma vez que deverão, obrigatoriamente, apresentar o documento previsto na alínea (b) do item 4.42.</t>
    </r>
  </si>
  <si>
    <t>Subseção IV.3.6 - Termo de compromisso de adesão ao acordo de individualização da produção</t>
  </si>
  <si>
    <r>
      <t xml:space="preserve">4.41.        </t>
    </r>
    <r>
      <rPr>
        <sz val="11"/>
        <color theme="1"/>
        <rFont val="Aptos Narrow"/>
        <family val="2"/>
        <scheme val="minor"/>
      </rPr>
      <t xml:space="preserve">Termo de Compromisso de Adesão ao Acordo de Individualização da Produção, conforme modelo do ANEXO XXVII, por meio do qual declara que caso seja vencedora da licitação e signatária de contrato de partilha de produção que se enquadre no disposto na Parte 2 do ANEXO I, sujeitar-se-á ao respectivo Acordo de Individualização da Produção da Produção aprovado pela ANP.  </t>
    </r>
  </si>
  <si>
    <t xml:space="preserve">Subseção IV.3.7 - Documentos adicionais para inscrição de interessada estrangeira </t>
  </si>
  <si>
    <r>
      <rPr>
        <b/>
        <sz val="11"/>
        <color rgb="FF000000"/>
        <rFont val="Aptos Narrow"/>
        <family val="2"/>
      </rPr>
      <t>4.42.       </t>
    </r>
    <r>
      <rPr>
        <sz val="11"/>
        <color rgb="FF000000"/>
        <rFont val="Aptos Narrow"/>
        <family val="2"/>
      </rPr>
      <t>A interessada estrangeira deve apresentar, além dos documentos listados nesta seção, os seguintes documentos:
a)	comprovação de que se encontra organizada e em funcionamento regular, conforme as leis do seu país, mediante a apresentação de documento expedido por órgão oficial de registro de sociedades do país de origem, emitido no período de 1 (um) ano anterior à data de sua apresentação à ANP; e
b)	termo de compromisso de constituição de pessoa jurídica empresária, segundo as leis brasileiras ou de indicação de pessoa jurídica empresária brasileira controlada já constituída, com sede e administração no Brasil, para assinatura do contrato de partilha, caso vencedora da licitação do ciclo da Oferta Permanente de Partilha de Produção, conforme modelo do ANEXO XI.</t>
    </r>
  </si>
  <si>
    <t>Subseção IV.3.8. - Documentos para inscrição de FIPs</t>
  </si>
  <si>
    <r>
      <t xml:space="preserve">4.43.        </t>
    </r>
    <r>
      <rPr>
        <sz val="11"/>
        <color theme="1"/>
        <rFont val="Aptos Narrow"/>
        <family val="2"/>
        <scheme val="minor"/>
      </rPr>
      <t>Os FIPs deverão apresentar todos os documentos listados na Subseção IV.3, excetuados os documentos listados na Subseção IV.3.1.</t>
    </r>
  </si>
  <si>
    <r>
      <t xml:space="preserve">4.44.        </t>
    </r>
    <r>
      <rPr>
        <sz val="11"/>
        <color theme="1"/>
        <rFont val="Aptos Narrow"/>
        <family val="2"/>
        <scheme val="minor"/>
      </rPr>
      <t xml:space="preserve"> Adicionalmente, deverão apresentar os seguintes documentos: 
a)	ato constitutivo com última alteração arquivada perante o órgão competente;
b)	comprovante de registro de funcionamento na Comissão de Valores Mobiliários (CVM). Se estrangeiro, deverá apresentar documento análogo ao registro no órgão regulador do país de origem;
c)	regulamento consolidado com suas posteriores alterações, se houver;
d)	 comprovante de registro do administrador e, se houver, do gestor perante a Comissão de Valores Mobiliários (CVM);
e)	ata da Assembleia Geral que nomeou o administrador e o gestor; 
f)	comprovação de que o FIP se encontra autorizado a participar da Oferta Permanente de Partilha de Produção, através de ata da Assembleia Geral ou outro documento equivalente;
g)	termo de compromisso de constituição de pessoa jurídica empresária, segundo as leis brasileiras, ou de indicação de controlada já constituída, com sede e administração no Brasil, para assinatura do contrato de partilha de produção, caso vencedora da licitação, conforme modelo do ANEXO XI. </t>
    </r>
  </si>
  <si>
    <t>Subseção IV.4 – Carta de Apresentação</t>
  </si>
  <si>
    <r>
      <t xml:space="preserve">4.45.        </t>
    </r>
    <r>
      <rPr>
        <sz val="11"/>
        <color theme="1"/>
        <rFont val="Aptos Narrow"/>
        <family val="2"/>
        <scheme val="minor"/>
      </rPr>
      <t>As interessadas que não possuam contrato de exploração e produção de petróleo e gás natural vigentes no Brasil deverão apresentar Carta de Apresentação descrevendo informações gerais da sociedade empresária e seu planejamento relacionados à execução das atividades de exploração, reabilitação e produção de petróleo e gás natural, conforme modelo do ANEXO VII.</t>
    </r>
  </si>
  <si>
    <t>Subseção IV.5 - Aprovação da inscrição</t>
  </si>
  <si>
    <r>
      <t xml:space="preserve">4.46.        </t>
    </r>
    <r>
      <rPr>
        <sz val="11"/>
        <color rgb="FF000000"/>
        <rFont val="Aptos Narrow"/>
        <family val="2"/>
        <scheme val="minor"/>
      </rPr>
      <t>A solicitação de inscrição será julgada pela CEL no prazo de quinze dias úteis, prorrogáveis por até igual período, contados da data de apresentação da documentação completa. </t>
    </r>
    <r>
      <rPr>
        <sz val="11"/>
        <color theme="1"/>
        <rFont val="Aptos Narrow"/>
        <family val="2"/>
        <scheme val="minor"/>
      </rPr>
      <t xml:space="preserve"> </t>
    </r>
  </si>
  <si>
    <r>
      <t xml:space="preserve">4.47.        </t>
    </r>
    <r>
      <rPr>
        <sz val="11"/>
        <color theme="1"/>
        <rFont val="Aptos Narrow"/>
        <family val="2"/>
        <scheme val="minor"/>
      </rPr>
      <t>Será considerada licitante a interessada que tiver sua solicitação de inscrição aprovada pela CEL e mantiver os documentos de inscrição atualizados nos termos da Subseção IV.6.</t>
    </r>
  </si>
  <si>
    <r>
      <t xml:space="preserve">4.48.        </t>
    </r>
    <r>
      <rPr>
        <sz val="11"/>
        <color theme="1"/>
        <rFont val="Aptos Narrow"/>
        <family val="2"/>
        <scheme val="minor"/>
      </rPr>
      <t>Após a aprovação da inscrição pela CEL, a licitante será incluída na relação de licitantes da Oferta Permanente de Partilha de Produção</t>
    </r>
    <r>
      <rPr>
        <sz val="11"/>
        <color rgb="FF000000"/>
        <rFont val="Aptos Narrow"/>
        <family val="2"/>
        <scheme val="minor"/>
      </rPr>
      <t>,</t>
    </r>
    <r>
      <rPr>
        <b/>
        <sz val="11"/>
        <color rgb="FF000000"/>
        <rFont val="Aptos Narrow"/>
        <family val="2"/>
        <scheme val="minor"/>
      </rPr>
      <t xml:space="preserve"> </t>
    </r>
    <r>
      <rPr>
        <sz val="11"/>
        <color rgb="FF000000"/>
        <rFont val="Aptos Narrow"/>
        <family val="2"/>
        <scheme val="minor"/>
      </rPr>
      <t>a ser divulgada pela ANP.</t>
    </r>
    <r>
      <rPr>
        <sz val="11"/>
        <color theme="1"/>
        <rFont val="Aptos Narrow"/>
        <family val="2"/>
        <scheme val="minor"/>
      </rPr>
      <t xml:space="preserve"> </t>
    </r>
  </si>
  <si>
    <r>
      <t xml:space="preserve">4.49.        </t>
    </r>
    <r>
      <rPr>
        <sz val="11"/>
        <color theme="1"/>
        <rFont val="Aptos Narrow"/>
        <family val="2"/>
        <scheme val="minor"/>
      </rPr>
      <t>O resultado das inscrições julgadas pela CEL será informado às licitantes, individualmente, por meio de mensagem eletrônica.</t>
    </r>
  </si>
  <si>
    <t>Subseção IV.6 - Atualização dos Documentos de Inscrição</t>
  </si>
  <si>
    <r>
      <t xml:space="preserve">4.50.        </t>
    </r>
    <r>
      <rPr>
        <sz val="11"/>
        <color theme="1"/>
        <rFont val="Aptos Narrow"/>
        <family val="2"/>
        <scheme val="minor"/>
      </rPr>
      <t>A manutenção da condição de licitante na Oferta Permanente de Partilha de Produção está condicionada à atualização anual, no mês de junho de cada ano, dos documentos de inscrição ou à apresentação de declaração informando que os documentos de inscrição anteriormente apresentados se encontram atualizados.</t>
    </r>
  </si>
  <si>
    <r>
      <t xml:space="preserve">4.51.        </t>
    </r>
    <r>
      <rPr>
        <sz val="11"/>
        <color theme="1"/>
        <rFont val="Aptos Narrow"/>
        <family val="2"/>
        <scheme val="minor"/>
      </rPr>
      <t>Para tanto, a licitante deverá peticionar no processo SEI em que requereu a inscrição, a declaração do ANEXO XXX e, se necessário, documentos de inscrição que foram atualizados, observada a forma de apresentação de documentos estabelecida na Seção III.</t>
    </r>
  </si>
  <si>
    <r>
      <t xml:space="preserve">4.52.        </t>
    </r>
    <r>
      <rPr>
        <sz val="11"/>
        <color theme="1"/>
        <rFont val="Aptos Narrow"/>
        <family val="2"/>
        <scheme val="minor"/>
      </rPr>
      <t>A CEL julgará, até o dia 1º de setembro de cada ano, a atualização dos documentos e a manutenção da condição de licitante na Oferta Permanente de Partilha de Produção.</t>
    </r>
  </si>
  <si>
    <r>
      <t xml:space="preserve">4.53.        </t>
    </r>
    <r>
      <rPr>
        <sz val="11"/>
        <color theme="1"/>
        <rFont val="Aptos Narrow"/>
        <family val="2"/>
        <scheme val="minor"/>
      </rPr>
      <t>A ANP divulgará a relação de licitantes da Oferta Permanente de Partilha de Produção no sítio eletrônico https://www.gov.br/anp/pt-br/rodadas-anp, observado o julgamento da CEL acerca das solicitações de atualização de documentos de inscrição.</t>
    </r>
  </si>
  <si>
    <t>Subseção IV.7 – Participação da Petrobras</t>
  </si>
  <si>
    <r>
      <t xml:space="preserve">4.54.        </t>
    </r>
    <r>
      <rPr>
        <sz val="11"/>
        <color theme="1"/>
        <rFont val="Aptos Narrow"/>
        <family val="2"/>
        <scheme val="minor"/>
      </rPr>
      <t xml:space="preserve">Nos termos da Lei nº 13.365/2016, regulamentada pelo Decreto nº 9.041/2017, a Petrobras manifestou interesse em atuar como operadora dos blocos indicados no Quadro 9 do ANEXO I. Tais manifestações implicam sua adesão às regras deste edital, nos termos do art. 20, § 1º da Lei n.º 12.351/2010. </t>
    </r>
  </si>
  <si>
    <r>
      <t xml:space="preserve">4.55.        </t>
    </r>
    <r>
      <rPr>
        <sz val="11"/>
        <color theme="1"/>
        <rFont val="Aptos Narrow"/>
        <family val="2"/>
        <scheme val="minor"/>
      </rPr>
      <t xml:space="preserve">Para exercer o direito indicado no item 4.54, a Petrobras deverá inscrever-se na Oferta Permanente de Partilha de Produção, nos termos do item 4.1, e manter atualizados os documentos de inscrição, nos termos da Subseção IV.6. </t>
    </r>
  </si>
  <si>
    <r>
      <t xml:space="preserve">4.56.        </t>
    </r>
    <r>
      <rPr>
        <sz val="11"/>
        <color theme="1"/>
        <rFont val="Aptos Narrow"/>
        <family val="2"/>
        <scheme val="minor"/>
      </rPr>
      <t>Caso a Petrobras tenha interesse em apresentar oferta, individualmente ou em consórcio, além de sua inscrição, deverá observar o disposto nas Seções VI e VII.</t>
    </r>
  </si>
  <si>
    <t>SEÇÃO V - DADOS TÉCNICOS PÚBLICOS E INFORMAÇÕES COMPLEMENTARES ASSOCIADAS</t>
  </si>
  <si>
    <t>Subseção V.1- Disposições Gerais</t>
  </si>
  <si>
    <r>
      <t xml:space="preserve">5.1.           </t>
    </r>
    <r>
      <rPr>
        <sz val="11"/>
        <color theme="1"/>
        <rFont val="Aptos Narrow"/>
        <family val="2"/>
        <scheme val="minor"/>
      </rPr>
      <t>Esta seção refere-se aos dados técnicos públicos que estejam associados aos blocos previstos para a Oferta Permanente de Partilha de Produção. O pacote de dados técnicos é uma coleção de dados técnicos públicos selecionados pela ANP para a Oferta Permanente de Partilha de Produção, composto por um conjunto de dados regionais para cada setor ou grupo de setores.</t>
    </r>
  </si>
  <si>
    <r>
      <rPr>
        <b/>
        <sz val="11"/>
        <color rgb="FF000000"/>
        <rFont val="Aptos Narrow"/>
        <family val="2"/>
      </rPr>
      <t xml:space="preserve">5.2.           </t>
    </r>
    <r>
      <rPr>
        <sz val="11"/>
        <color rgb="FF000000"/>
        <rFont val="Aptos Narrow"/>
        <family val="2"/>
      </rPr>
      <t>Os dados técnicos públicos poderão ser acessados utilizando-se as seguintes maneiras:
a)	Para dados técnicos oriundos de bacias sedimentares marítimas a disponibilização é PARCIALMENTE gratuita; acontece no âmbito do Programa de Revitalização e Incentivo à Produção de Campos Marítimos (PROMAR); e conta com uma seleção de dados digitais de poços e de dados sísmicos (post-stack) 2D e 3D referentes a 9 bacias sedimentares marítimas.
b)	Para dados técnicos oriundos de bacias sedimentares marítimas que não estejam contemplados pelo PROMAR, a disponibilização dos dados estará condicionada ao atendimento da licitante no que se refere ao disposto na Subseção V.4 e se dará com base na disponibilização de pacotes associados às suas respectivas áreas que conterão os arquivos e as informações complementares disponíveis no Banco de Dados Técnicos de Exploração e Produção (BDEP).</t>
    </r>
  </si>
  <si>
    <r>
      <t xml:space="preserve">5.3.           </t>
    </r>
    <r>
      <rPr>
        <sz val="11"/>
        <color rgb="FF000000"/>
        <rFont val="Aptos Narrow"/>
        <family val="2"/>
        <scheme val="minor"/>
      </rPr>
      <t>Os dados relacionados na alínea a) do item 5.2 poderão ser acessados conforme procedimentos estabelecidos e informações adicionais disponíveis no endereço eletrônico:  https://www.gov.br/anp/pt-br/rodadas-anp/oferta-permanente/opp/pacote-dados-tecnicos.</t>
    </r>
  </si>
  <si>
    <r>
      <t xml:space="preserve">5.4.           </t>
    </r>
    <r>
      <rPr>
        <sz val="11"/>
        <color theme="1"/>
        <rFont val="Aptos Narrow"/>
        <family val="2"/>
        <scheme val="minor"/>
      </rPr>
      <t>Informações e documentos complementares que não façam parte do escopo do Programa PROMAR serão disponibilizadas de acordo com as especificações atribuídas na alínea (b) do item 5.2.</t>
    </r>
  </si>
  <si>
    <r>
      <t xml:space="preserve">5.5.           </t>
    </r>
    <r>
      <rPr>
        <sz val="11"/>
        <color rgb="FF000000"/>
        <rFont val="Aptos Narrow"/>
        <family val="2"/>
        <scheme val="minor"/>
      </rPr>
      <t>O acesso ao pacote de dados técnicos é opcional, não está vinculado à inscrição, nem obriga ou restringe as ofertas da licitante na sessão pública de apresentação de ofertas. </t>
    </r>
  </si>
  <si>
    <r>
      <t xml:space="preserve">5.6.           </t>
    </r>
    <r>
      <rPr>
        <sz val="11"/>
        <color theme="1"/>
        <rFont val="Aptos Narrow"/>
        <family val="2"/>
        <scheme val="minor"/>
      </rPr>
      <t>Para os blocos da Oferta Permanente de Partilha de Produção foram preparados um ou mais pacotes de dados técnicos, conforme relacionado no Quadro 13 do ANEXO IV.</t>
    </r>
  </si>
  <si>
    <r>
      <t xml:space="preserve">5.7.           </t>
    </r>
    <r>
      <rPr>
        <sz val="11"/>
        <color theme="1"/>
        <rFont val="Aptos Narrow"/>
        <family val="2"/>
        <scheme val="minor"/>
      </rPr>
      <t>Parte das informações dos pacotes de dados técnicos poderá ser fornecida também no idioma inglês.</t>
    </r>
  </si>
  <si>
    <r>
      <t xml:space="preserve">5.8.           </t>
    </r>
    <r>
      <rPr>
        <sz val="11"/>
        <color theme="1"/>
        <rFont val="Aptos Narrow"/>
        <family val="2"/>
        <scheme val="minor"/>
      </rPr>
      <t>Para acesso ao pacote de dados técnicos, a interessada deve atender o disposto na Subseção V.4.</t>
    </r>
  </si>
  <si>
    <r>
      <t xml:space="preserve">5.9.           </t>
    </r>
    <r>
      <rPr>
        <sz val="11"/>
        <color theme="1"/>
        <rFont val="Aptos Narrow"/>
        <family val="2"/>
        <scheme val="minor"/>
      </rPr>
      <t>O conteúdo de cada pacote de dados técnicos obedecerá, parcialmente ou integralmente à estrutura apresentada no Quadro 1.</t>
    </r>
  </si>
  <si>
    <t xml:space="preserve">Subseção V.2 - Pagamento da taxa de acesso ao pacote de dados técnicos </t>
  </si>
  <si>
    <r>
      <t xml:space="preserve">5.10.        </t>
    </r>
    <r>
      <rPr>
        <sz val="11"/>
        <color theme="1"/>
        <rFont val="Aptos Narrow"/>
        <family val="2"/>
        <scheme val="minor"/>
      </rPr>
      <t>A interessada poderá efetuar o pagamento de taxas de acesso ao pacote de dados técnicos para um setor ou grupo de setores, em conformidade com os valores estabelecidos no ANEXO IV.</t>
    </r>
  </si>
  <si>
    <r>
      <rPr>
        <b/>
        <sz val="11"/>
        <color rgb="FF000000"/>
        <rFont val="Aptos Narrow"/>
        <family val="2"/>
        <scheme val="minor"/>
      </rPr>
      <t>5.11.</t>
    </r>
    <r>
      <rPr>
        <sz val="11"/>
        <color rgb="FF000000"/>
        <rFont val="Aptos Narrow"/>
        <family val="2"/>
        <scheme val="minor"/>
      </rPr>
      <t xml:space="preserve">        O pagamento deverá ser efetuado por meio de boleto bancário, gerado no sítio eletrônico https://www.gov.br/anp/pt-br/rodadas-anp/ </t>
    </r>
  </si>
  <si>
    <r>
      <t xml:space="preserve">5.12.        </t>
    </r>
    <r>
      <rPr>
        <sz val="11"/>
        <color theme="1"/>
        <rFont val="Aptos Narrow"/>
        <family val="2"/>
        <scheme val="minor"/>
      </rPr>
      <t>O pagamento da taxa de acesso ao pacote de dados por meio de boleto bancário pode ser efetuado por interessadas nacionais e estrangeiras.</t>
    </r>
  </si>
  <si>
    <r>
      <t xml:space="preserve">5.13.        </t>
    </r>
    <r>
      <rPr>
        <sz val="11"/>
        <color theme="1"/>
        <rFont val="Aptos Narrow"/>
        <family val="2"/>
        <scheme val="minor"/>
      </rPr>
      <t>Para interessada estrangeira, o boleto bancário deverá ser preenchido em nome da interessada que efetivamente irá se inscrever e participar do certame. O campo “CPF/CNPJ” do boleto poderá ser preenchido com o CPF de um representante credenciado com domicílio no Brasil.</t>
    </r>
  </si>
  <si>
    <r>
      <t xml:space="preserve">5.14.        </t>
    </r>
    <r>
      <rPr>
        <sz val="11"/>
        <color theme="1"/>
        <rFont val="Aptos Narrow"/>
        <family val="2"/>
        <scheme val="minor"/>
      </rPr>
      <t>A interessada deverá apresentar cópia do comprovante de pagamento, nos termos da Seção III deste edital.</t>
    </r>
  </si>
  <si>
    <t>Subseção V.2.1 - Pagamentos efetuados no exterior</t>
  </si>
  <si>
    <r>
      <t xml:space="preserve">5.15.        </t>
    </r>
    <r>
      <rPr>
        <sz val="11"/>
        <color theme="1"/>
        <rFont val="Aptos Narrow"/>
        <family val="2"/>
        <scheme val="minor"/>
      </rPr>
      <t>O pagamento da taxa de acesso ao pacote de dados técnicos em moeda estrangeira deverá ser feito por transferência bancária em dólar norte-americano. O valor da taxa de acesso ao pacote de dados técnicos deverá ser convertido para dólar norte-americano utilizando-se obrigatoriamente a taxa de câmbio oficial (BACEN/PTAX compra) do dia útil imediatamente anterior ao pagamento, publicada pelo Banco Central do Brasil.</t>
    </r>
  </si>
  <si>
    <r>
      <t xml:space="preserve">5.16.        </t>
    </r>
    <r>
      <rPr>
        <sz val="11"/>
        <color theme="1"/>
        <rFont val="Aptos Narrow"/>
        <family val="2"/>
        <scheme val="minor"/>
      </rPr>
      <t xml:space="preserve">A interessada deverá verificar junto à instituição financeira responsável pela operação a incidência de taxas sobre a transferência bancária, de forma a garantir que o valor exato da taxa de acesso ao pacote de dados técnicos estabelecido no ANEXO IV esteja efetivamente disponível para a ANP após a conversão para Real (R$). </t>
    </r>
  </si>
  <si>
    <r>
      <t xml:space="preserve">5.17.        </t>
    </r>
    <r>
      <rPr>
        <sz val="11"/>
        <color theme="1"/>
        <rFont val="Aptos Narrow"/>
        <family val="2"/>
        <scheme val="minor"/>
      </rPr>
      <t>As interessadas deverão apresentar cópia do comprovante da transferência bancária, nos termos da Seção III deste edital.</t>
    </r>
  </si>
  <si>
    <r>
      <t xml:space="preserve">5.18.        </t>
    </r>
    <r>
      <rPr>
        <sz val="11"/>
        <color theme="1"/>
        <rFont val="Aptos Narrow"/>
        <family val="2"/>
        <scheme val="minor"/>
      </rPr>
      <t>Os seguintes dados deverão ser observados para a transferência bancária:</t>
    </r>
  </si>
  <si>
    <t xml:space="preserve">Subseção V.3 - Devolução da taxa de acesso ao pacote de dados técnicos </t>
  </si>
  <si>
    <r>
      <t xml:space="preserve">5.19.        </t>
    </r>
    <r>
      <rPr>
        <sz val="11"/>
        <color theme="1"/>
        <rFont val="Aptos Narrow"/>
        <family val="2"/>
        <scheme val="minor"/>
      </rPr>
      <t>A taxa de acesso ao pacote de dados técnicos somente será devolvida caso a ANP retire a totalidade da área correspondente ao pacote de dados técnicos por determinação judicial, ou por motivos técnicos ou de interesse público fundamentados, ou ainda, nos casos de revogação e anulação da licitação, previstos na Subseção XIV.1.</t>
    </r>
  </si>
  <si>
    <t>Subseção V.4 - Acesso e retirada do pacote de dados técnicos</t>
  </si>
  <si>
    <r>
      <rPr>
        <b/>
        <sz val="11"/>
        <color rgb="FF000000"/>
        <rFont val="Aptos Narrow"/>
        <family val="2"/>
      </rPr>
      <t xml:space="preserve">5.20.        </t>
    </r>
    <r>
      <rPr>
        <sz val="11"/>
        <color rgb="FF000000"/>
        <rFont val="Aptos Narrow"/>
        <family val="2"/>
      </rPr>
      <t>Para ter acesso ao pacote de dados técnicos a interessada deverá: 
a)	preencher o formulário eletrônico de solicitação de inscrição, nos termos do Subseção IV.2; 
b)	comprovar o pagamento da taxa de acesso ao pacote de dados técnicos correspondente ao setor ou agrupamento dos setores de interesse, nos termos da Subseção V.2; e
c)	apresentar documento assinalando os setores para os quais efetuou pagamento de taxa de acesso ao pacote de dados técnicos, conforme modelo do ANEXO IV.</t>
    </r>
  </si>
  <si>
    <r>
      <rPr>
        <b/>
        <sz val="11"/>
        <color rgb="FF000000"/>
        <rFont val="Aptos Narrow"/>
        <family val="2"/>
      </rPr>
      <t xml:space="preserve">5.21.        </t>
    </r>
    <r>
      <rPr>
        <sz val="11"/>
        <color rgb="FF000000"/>
        <rFont val="Aptos Narrow"/>
        <family val="2"/>
      </rPr>
      <t>Para o documento mencionado na alínea (c) do item 5.20 deverão ser comprovados os poderes dos seus signatários. Caso esse documento tenha sido assinado por representante legal que tenha firmado o Termo de Adesão do Banco de Dados de Exploração e Produção (BDEP), em consonância com a Resolução ANP n.º 757/2018 ou por norma superveniente, não será necessário comprovar os poderes do signatário para retirada do pacote de dados, desde que:
a)	a pessoa jurídica que firmou o Termo de Adesão do BDEP seja a mesma que esteja participando da Oferta Permanente de Partilha de Produção; e
b)	o Termo de Adesão esteja devidamente atualizado e em vigor.</t>
    </r>
  </si>
  <si>
    <r>
      <t xml:space="preserve">5.22.        </t>
    </r>
    <r>
      <rPr>
        <sz val="11"/>
        <color theme="1"/>
        <rFont val="Aptos Narrow"/>
        <family val="2"/>
        <scheme val="minor"/>
      </rPr>
      <t>Após aprovação da documentação mencionada nesta seção, a ANP encaminhará mensagem eletrônica para o representante credenciado principal da interessada, informando que o pacote de dados poderá ser retirado.</t>
    </r>
  </si>
  <si>
    <r>
      <t xml:space="preserve">5.23.        </t>
    </r>
    <r>
      <rPr>
        <sz val="11"/>
        <color theme="1"/>
        <rFont val="Aptos Narrow"/>
        <family val="2"/>
        <scheme val="minor"/>
      </rPr>
      <t>A retirada dos dados técnicos será realizada conforme procedimentos estabelecidos e informações adicionais disponíveis no endereço eletrônico: https://www.gov.br/anp/pt-br/rodadas-anp/oferta-permanente/opp/pacote-dados-tecnicos.</t>
    </r>
  </si>
  <si>
    <t>SEÇÃO VI – DECLARAÇÃO DE INTERESSE E GARANTIA DE OFERTA</t>
  </si>
  <si>
    <t>Subseção VI.1 - Disposições Gerais</t>
  </si>
  <si>
    <r>
      <t xml:space="preserve">6.1.           </t>
    </r>
    <r>
      <rPr>
        <sz val="11"/>
        <color theme="1"/>
        <rFont val="Aptos Narrow"/>
        <family val="2"/>
        <scheme val="minor"/>
      </rPr>
      <t>A declaração de interesse é o documento por meio do qual a licitante indica os blocos para os quais pretende apresentar oferta na sessão pública de apresentação de ofertas e deverá observar o modelo do ANEXO XIX.</t>
    </r>
  </si>
  <si>
    <r>
      <t xml:space="preserve">6.2.           </t>
    </r>
    <r>
      <rPr>
        <sz val="11"/>
        <color theme="1"/>
        <rFont val="Aptos Narrow"/>
        <family val="2"/>
        <scheme val="minor"/>
      </rPr>
      <t xml:space="preserve"> A declaração de interesse deverá estar acompanhada de garantia de oferta em valor igual ou superior ao indicado na coluna (vii) do Quadro 8 do ANEXO I por cada bloco de interesse.</t>
    </r>
  </si>
  <si>
    <r>
      <t xml:space="preserve">6.3.           </t>
    </r>
    <r>
      <rPr>
        <sz val="11"/>
        <color theme="1"/>
        <rFont val="Aptos Narrow"/>
        <family val="2"/>
        <scheme val="minor"/>
      </rPr>
      <t xml:space="preserve">A licitante poderá apresentar garantia de oferta desacompanhada de declaração de interesse, nos termos do item 6.20.1, caso em que somente poderá apresentar ofertas em consórcio com licitante que tenha apresentado declaração de interesse. </t>
    </r>
  </si>
  <si>
    <r>
      <t xml:space="preserve">6.4.           </t>
    </r>
    <r>
      <rPr>
        <sz val="11"/>
        <color theme="1"/>
        <rFont val="Aptos Narrow"/>
        <family val="2"/>
        <scheme val="minor"/>
      </rPr>
      <t xml:space="preserve">As licitantes poderão apresentar garantias de oferta na quantidade, modalidade e valor que desejarem, observado o disposto nesta Seção VI. </t>
    </r>
  </si>
  <si>
    <r>
      <t xml:space="preserve">6.5.           </t>
    </r>
    <r>
      <rPr>
        <sz val="11"/>
        <color rgb="FF000000"/>
        <rFont val="Aptos Narrow"/>
        <family val="2"/>
        <scheme val="minor"/>
      </rPr>
      <t>A CEL irá julgar as declarações de interesse as garantias de oferta apresentadas e a ANP irá comunicar individualmente cada licitante sobre as declarações de interesse aprovadas e o valor total de garantias de oferta disponível para ser utilizado no ciclo da Oferta Permanente de Partilha de Produção em curso. </t>
    </r>
  </si>
  <si>
    <r>
      <rPr>
        <b/>
        <sz val="11"/>
        <color rgb="FF000000"/>
        <rFont val="Aptos Narrow"/>
        <family val="2"/>
      </rPr>
      <t xml:space="preserve">6.6.           </t>
    </r>
    <r>
      <rPr>
        <sz val="11"/>
        <color rgb="FF000000"/>
        <rFont val="Aptos Narrow"/>
        <family val="2"/>
      </rPr>
      <t xml:space="preserve">Somente licitantes que constem na última relação de licitantes da Oferta Permanente de Partilha de Produção divulgada pela ANP, nos termos da alínea (c) do item 1.33, poderão apresentar oferta na sessão pública de um ciclo, nas seguintes formas: 
a)	Licitantes que apresentaram declaração de interesse acompanhada de garantia de oferta deverão obrigatoriamente apresentar oferta válida para o bloco objeto da declaração de interesse, seja isoladamente ou em consórcio; 
b)	Licitantes que apresentaram garantia de oferta desacompanhada de declaração de interesse poderão apresentar ofertas para quaisquer blocos em oferta na sessão pública, desde que em consórcio com licitante que tenha apresentado declaração de interesse; e 
c)	Licitantes que não apresentaram declaração de interesse e nem garantia de oferta poderão apresentar ofertas para quaisquer blocos em oferta na sessão pública, desde que em consórcio com licitante que tenha apresentado declaração de interesse. </t>
    </r>
  </si>
  <si>
    <r>
      <t xml:space="preserve">6.7.           </t>
    </r>
    <r>
      <rPr>
        <sz val="11"/>
        <color theme="1"/>
        <rFont val="Aptos Narrow"/>
        <family val="2"/>
        <scheme val="minor"/>
      </rPr>
      <t>Para apresentar oferta individualmente na sessão pública de apresentação de ofertas, a licitante deve aportar garantia de oferta para o bloco de interesse, respeitado os valores indicados na coluna (viii) do Quadro 8 do ANEXO I.</t>
    </r>
  </si>
  <si>
    <r>
      <t xml:space="preserve">6.8.           </t>
    </r>
    <r>
      <rPr>
        <sz val="11"/>
        <color theme="1"/>
        <rFont val="Aptos Narrow"/>
        <family val="2"/>
        <scheme val="minor"/>
      </rPr>
      <t>Nas ofertas em consórcio, as garantias de oferta apresentadas para o bloco de interesse poderão estar em nome de uma ou mais licitantes consorciadas, desde que a soma das garantias apresentadas respeite os valores indicados na coluna (viii) do Quadro 8 do ANEXO I</t>
    </r>
  </si>
  <si>
    <r>
      <t xml:space="preserve">6.9.           </t>
    </r>
    <r>
      <rPr>
        <sz val="11"/>
        <color theme="1"/>
        <rFont val="Aptos Narrow"/>
        <family val="2"/>
        <scheme val="minor"/>
      </rPr>
      <t>A licitante que tenha intenção de apresentar ofertas para mais de um bloco deverá se assegurar de que dispõe de garantias em valor suficiente para cobrir o total de suas ofertas.</t>
    </r>
  </si>
  <si>
    <r>
      <t xml:space="preserve">6.10.        </t>
    </r>
    <r>
      <rPr>
        <sz val="11"/>
        <color theme="1"/>
        <rFont val="Aptos Narrow"/>
        <family val="2"/>
        <scheme val="minor"/>
      </rPr>
      <t>As declarações de interesse e garantias de oferta deverão ser apresentadas respeitando as datas-limite estabelecidas pela CEL no cronograma do ciclo da Oferta Permanente de Partilha de Produção.</t>
    </r>
  </si>
  <si>
    <r>
      <t xml:space="preserve">6.11.        </t>
    </r>
    <r>
      <rPr>
        <sz val="11"/>
        <color theme="1"/>
        <rFont val="Aptos Narrow"/>
        <family val="2"/>
        <scheme val="minor"/>
      </rPr>
      <t>Cada oferta considerada válida pela CEL ficará associada a uma garantia de oferta. O valor das garantias associadas a ofertas válidas será deduzido do valor total das garantias apresentadas. As ofertas que excederem o valor total das garantias apresentadas serão invalidadas.</t>
    </r>
  </si>
  <si>
    <r>
      <t xml:space="preserve">6.12.        </t>
    </r>
    <r>
      <rPr>
        <sz val="11"/>
        <color theme="1"/>
        <rFont val="Aptos Narrow"/>
        <family val="2"/>
        <scheme val="minor"/>
      </rPr>
      <t xml:space="preserve">As garantias de oferta que estiverem vinculadas a ofertas válidas permanecerão retidas na ANP até a assinatura do contrato de partilha de produção, após o que, serão exoneradas nos termos da Subseção VI.7. </t>
    </r>
  </si>
  <si>
    <r>
      <t xml:space="preserve">6.13.        </t>
    </r>
    <r>
      <rPr>
        <sz val="11"/>
        <color theme="1"/>
        <rFont val="Aptos Narrow"/>
        <family val="2"/>
        <scheme val="minor"/>
      </rPr>
      <t>As garantias de oferta deverão ter a ANP como beneficiária e as licitantes como tomadoras e não poderão conter cláusula excludente de quaisquer responsabilidades contraídas pelas tomadoras das garantias relativamente à participação nesta licitação.</t>
    </r>
  </si>
  <si>
    <r>
      <t xml:space="preserve">6.14.        </t>
    </r>
    <r>
      <rPr>
        <sz val="11"/>
        <color theme="1"/>
        <rFont val="Aptos Narrow"/>
        <family val="2"/>
        <scheme val="minor"/>
      </rPr>
      <t>Em caso de FIP, a garantia de oferta deverá estar em nome de seu administrador (tomador) e indicar, expressamente, o nome do FIP.</t>
    </r>
  </si>
  <si>
    <r>
      <t xml:space="preserve">6.15.        </t>
    </r>
    <r>
      <rPr>
        <sz val="11"/>
        <color theme="1"/>
        <rFont val="Aptos Narrow"/>
        <family val="2"/>
        <scheme val="minor"/>
      </rPr>
      <t>A licitante que apresentar declaração de interesse e não apresentar oferta válida na sessão pública para o bloco objeto da declaração de interesse terá a garantia de oferta executada nos termos da Subseção VI.6.</t>
    </r>
  </si>
  <si>
    <r>
      <t xml:space="preserve">6.16.        </t>
    </r>
    <r>
      <rPr>
        <sz val="11"/>
        <color theme="1"/>
        <rFont val="Aptos Narrow"/>
        <family val="2"/>
        <scheme val="minor"/>
      </rPr>
      <t>A licitante que apresentar declaração de interesse e/ou garantia de oferta após as datas-limites estabelecidas no cronograma de um ciclo em andamento, somente poderá participar de sessões públicas de apresentação de ofertas de ciclos posteriores da Oferta Permanente de Partilha de Produção.</t>
    </r>
  </si>
  <si>
    <t>Subseção VI.2 – Forma de apresentação da declaração de interesse e da garantia de oferta</t>
  </si>
  <si>
    <r>
      <rPr>
        <b/>
        <sz val="11"/>
        <color rgb="FF000000"/>
        <rFont val="Aptos Narrow"/>
        <family val="2"/>
        <scheme val="minor"/>
      </rPr>
      <t>6.17.</t>
    </r>
    <r>
      <rPr>
        <sz val="11"/>
        <color rgb="FF000000"/>
        <rFont val="Aptos Narrow"/>
        <family val="2"/>
        <scheme val="minor"/>
      </rPr>
      <t>        As declarações de interesse, observado o modelo do ANEXO XIX, poderão ser apresentadas em formato físico ou emitidas digitalmente e assinadas mediante certificado digital, sendo encaminhados para o e-mail garantias.rodadas@anp.gov.br.</t>
    </r>
  </si>
  <si>
    <r>
      <rPr>
        <b/>
        <sz val="11"/>
        <color rgb="FF000000"/>
        <rFont val="Aptos Narrow"/>
        <family val="2"/>
        <scheme val="minor"/>
      </rPr>
      <t>6.18.</t>
    </r>
    <r>
      <rPr>
        <sz val="11"/>
        <color rgb="FF000000"/>
        <rFont val="Aptos Narrow"/>
        <family val="2"/>
        <scheme val="minor"/>
      </rPr>
      <t xml:space="preserve">        As garantias de oferta poderão ser apresentadas em formato físico ou emitidas digitalmente e assinadas mediante certificado digital ICP-Brasil, sendo encaminhados para o e-mail garantias.rodadas@anp.gov.br. </t>
    </r>
  </si>
  <si>
    <r>
      <t xml:space="preserve">6.19.        </t>
    </r>
    <r>
      <rPr>
        <sz val="11"/>
        <color theme="1"/>
        <rFont val="Aptos Narrow"/>
        <family val="2"/>
        <scheme val="minor"/>
      </rPr>
      <t>As garantias de oferta em formato físico deverão ter seus originais remetidos ao Escritório Central da ANP ou entregues no serviço de protocolo do mesmo, aos cuidados da Superintendência de Promoção de Licitações (SPL), em envelope lacrado com a seguinte identificação:</t>
    </r>
  </si>
  <si>
    <t>Subseção VI.3 - Valor da garantia de oferta</t>
  </si>
  <si>
    <r>
      <t xml:space="preserve">6.20.        </t>
    </r>
    <r>
      <rPr>
        <sz val="11"/>
        <color theme="1"/>
        <rFont val="Aptos Narrow"/>
        <family val="2"/>
        <scheme val="minor"/>
      </rPr>
      <t>A declaração de interesse deve estar acompanhada de garantia de oferta em valor igual ou maior ao indicado na coluna (vii) do Quadro 8 do ANEXO I por cada bloco de interesse.</t>
    </r>
  </si>
  <si>
    <r>
      <rPr>
        <b/>
        <sz val="11"/>
        <color rgb="FF000000"/>
        <rFont val="Aptos Narrow"/>
        <family val="2"/>
      </rPr>
      <t xml:space="preserve">6.20.1.        </t>
    </r>
    <r>
      <rPr>
        <sz val="11"/>
        <color rgb="FF000000"/>
        <rFont val="Aptos Narrow"/>
        <family val="2"/>
      </rPr>
      <t>As garantias de oferta desacompanhadas de declaração de interesse nos termos da alínea (b) do item 6.6 não precisam respeitar os valores mínimos estabelecidos na coluna (vii) do Quadro 8 do ANEXO I.</t>
    </r>
  </si>
  <si>
    <r>
      <t xml:space="preserve">6.21.        </t>
    </r>
    <r>
      <rPr>
        <sz val="11"/>
        <color theme="1"/>
        <rFont val="Aptos Narrow"/>
        <family val="2"/>
        <scheme val="minor"/>
      </rPr>
      <t>No caso específico de carta de crédito emitida no exterior, o valor da garantia de oferta equivalente em dólar norte-americano deverá ser obtido mediante conversão pela taxa de câmbio oficial (BACEN/Ptax compra) do dia útil imediatamente anterior à sua emissão, publicada pelo Banco Central do Brasil.</t>
    </r>
  </si>
  <si>
    <t>Subseção VI.4 - Vigência das garantias de oferta</t>
  </si>
  <si>
    <r>
      <t xml:space="preserve">6.22.        </t>
    </r>
    <r>
      <rPr>
        <sz val="11"/>
        <color theme="1"/>
        <rFont val="Aptos Narrow"/>
        <family val="2"/>
        <scheme val="minor"/>
      </rPr>
      <t>A vigência das garantias de oferta apresentadas por meio de carta de crédito e seguro garantia deverá ser de, no mínimo, 360 (trezentos e sessenta) dias.</t>
    </r>
  </si>
  <si>
    <r>
      <t xml:space="preserve">6.23.        </t>
    </r>
    <r>
      <rPr>
        <sz val="11"/>
        <color theme="1"/>
        <rFont val="Aptos Narrow"/>
        <family val="2"/>
        <scheme val="minor"/>
      </rPr>
      <t xml:space="preserve"> Uma vez definido o cronograma de um ciclo da Oferta Permanente de Partilha de Produção, deverá ser considerada como data de início da vigência da garantia de oferta, o dia anterior à data prevista para a realização da sessão pública de apresentação de ofertas. </t>
    </r>
  </si>
  <si>
    <r>
      <t xml:space="preserve">6.24.        </t>
    </r>
    <r>
      <rPr>
        <sz val="11"/>
        <color theme="1"/>
        <rFont val="Aptos Narrow"/>
        <family val="2"/>
        <scheme val="minor"/>
      </rPr>
      <t>Em caso de prorrogação da data de assinatura dos contratos de partilha de produção, as licitantes com ofertas válidas deverão renovar no prazo de 15 (quinze) dias da publicação da prorrogação, suas garantias de oferta pelo prazo mínimo de 60 (sessenta) dias,</t>
    </r>
    <r>
      <rPr>
        <b/>
        <sz val="11"/>
        <color rgb="FF000000"/>
        <rFont val="Aptos Narrow"/>
        <family val="2"/>
        <scheme val="minor"/>
      </rPr>
      <t xml:space="preserve"> </t>
    </r>
    <r>
      <rPr>
        <sz val="11"/>
        <color rgb="FF000000"/>
        <rFont val="Aptos Narrow"/>
        <family val="2"/>
        <scheme val="minor"/>
      </rPr>
      <t>sob pena de desclassificação, na forma da alínea (f) do item 1.47 deste edital. </t>
    </r>
  </si>
  <si>
    <t>Subseção VI.5 - Modalidades das garantias de oferta</t>
  </si>
  <si>
    <r>
      <rPr>
        <b/>
        <sz val="11"/>
        <color rgb="FF000000"/>
        <rFont val="Aptos Narrow"/>
        <family val="2"/>
      </rPr>
      <t xml:space="preserve">6.25.        </t>
    </r>
    <r>
      <rPr>
        <sz val="11"/>
        <color rgb="FF000000"/>
        <rFont val="Aptos Narrow"/>
        <family val="2"/>
      </rPr>
      <t>As garantias de oferta poderão ser fornecidas nas seguintes modalidades, observando-se os modelos constantes dos anexos: 
a)	carta de crédito emitida no Brasil – modelo do ANEXO XVII (Parte 1);
b)	carta de crédito emitida no exterior – modelo do ANEXO XVII (Parte 2); e
c)	seguro garantia – modelo do ANEXO XVIII.</t>
    </r>
  </si>
  <si>
    <r>
      <t xml:space="preserve">6.26.        </t>
    </r>
    <r>
      <rPr>
        <sz val="11"/>
        <color theme="1"/>
        <rFont val="Aptos Narrow"/>
        <family val="2"/>
        <scheme val="minor"/>
      </rPr>
      <t>No caso de consórcio, cada integrante poderá optar pelas modalidades de garantia indicadas nesta seção, sem prejuízo da escolha das demais consorciadas por modalidade diversa.</t>
    </r>
  </si>
  <si>
    <r>
      <t xml:space="preserve">6.27.        </t>
    </r>
    <r>
      <rPr>
        <sz val="11"/>
        <color theme="1"/>
        <rFont val="Aptos Narrow"/>
        <family val="2"/>
        <scheme val="minor"/>
      </rPr>
      <t>A carta de crédito emitida no Brasil deverá observar o modelo do ANEXO XVII (Parte 1), e ser subscrita por bancos ou instituições financeiras regularmente registradas no Banco Central do Brasil e autorizados a operar.</t>
    </r>
  </si>
  <si>
    <r>
      <t xml:space="preserve">6.28.        </t>
    </r>
    <r>
      <rPr>
        <sz val="11"/>
        <color theme="1"/>
        <rFont val="Aptos Narrow"/>
        <family val="2"/>
        <scheme val="minor"/>
      </rPr>
      <t>A carta de crédito emitida no exterior deverá observar a forma do modelo do Anexo XVII (Parte 2); o disposto na Seção III e na Subseção III.2; e estar acompanhada dos seguintes documentos: (i) comprovante de inscrição da instituição financeira em órgão competente, atestando seu regular funcionamento; e (ii) comprovante de classificação de risco igual ou superior a Aa3 ou AA-, nas escalas de rating de longo prazo de uma das agências de classificação de risco Fitch Ratings, Standard &amp; Poors ou Moody’s.</t>
    </r>
  </si>
  <si>
    <r>
      <t xml:space="preserve">6.29.        </t>
    </r>
    <r>
      <rPr>
        <sz val="11"/>
        <color theme="1"/>
        <rFont val="Aptos Narrow"/>
        <family val="2"/>
        <scheme val="minor"/>
      </rPr>
      <t xml:space="preserve"> As apólices de seguro garantia deverão ser emitidas por seguradoras autorizadas pela Superintendência de Seguros Privados (Susep) e aptas a operar, na forma do modelo do ANEXO XVIII.</t>
    </r>
  </si>
  <si>
    <r>
      <t xml:space="preserve">6.30.        </t>
    </r>
    <r>
      <rPr>
        <sz val="11"/>
        <color theme="1"/>
        <rFont val="Aptos Narrow"/>
        <family val="2"/>
        <scheme val="minor"/>
      </rPr>
      <t>As referidas apólices devem conter o número do contrato de resseguro efetuado por pessoa jurídica autorizada pela Susep, na forma do modelo do ANEXO XVIII.</t>
    </r>
  </si>
  <si>
    <r>
      <rPr>
        <b/>
        <sz val="11"/>
        <color rgb="FF000000"/>
        <rFont val="Aptos Narrow"/>
        <family val="2"/>
      </rPr>
      <t xml:space="preserve">6.31.        </t>
    </r>
    <r>
      <rPr>
        <sz val="11"/>
        <color rgb="FF000000"/>
        <rFont val="Aptos Narrow"/>
        <family val="2"/>
      </rPr>
      <t>Com relação às cartas de crédito, emitidas no Brasil e no exterior, e ao seguro garantia, deverá ainda ser observado, quando aplicável, o seguinte:
a)	As instituições emissoras não podem estar inadimplentes com a obrigação de indenizar a ANP por garantias já apresentadas, nem estar sob regime de direção fiscal, intervenção, liquidação extrajudicial e fiscalização especial, ou cumprindo penalidade imposta pelo respectivo órgão regulador. A ANP divulgará no sítio eletrônico https://www.gov.br/anp/pt-br/rodadas-anp, a lista das instituições financeiras inadimplentes com a obrigação de indenizar a ANP e que, portanto, não serão admitidas como garantidoras;
b)	O local de execução das garantias deve ser exclusivamente a cidade do Rio de Janeiro. Caso não possua filial nessa cidade, o emissor da garantia deve designar um representante para tal finalidade, cabendo-lhe comunicar imediatamente à ANP eventual alteração do representante;
c)	Deverão estar acompanhadas dos documentos comprobatórios da condição de representantes legais do emissor: 
         c.1) documentos societários relativos à sociedade empresária que presta a garantia, discriminados no item 4.19, alíneas (a), (b) e (c);
         c.2) procuração para os representantes legais que assinam as garantias, caso aplicável; e 
         c.3) cópias dos documentos de identificação (documento de identidade) dos representantes referidos na alínea (c.2).</t>
    </r>
  </si>
  <si>
    <r>
      <t xml:space="preserve">6.32.        </t>
    </r>
    <r>
      <rPr>
        <sz val="11"/>
        <color theme="1"/>
        <rFont val="Aptos Narrow"/>
        <family val="2"/>
        <scheme val="minor"/>
      </rPr>
      <t>As garantias eletrônicas assinadas digitalmente, mediante certificado digital ICP-Brasil, devem ser encaminhadas em formato que possibilite a verificação da condição dos representantes legais do emissor no sítio eletrônico do emissor ou no Verificador de Conformidade do Padrão de Assinatura Digital ICP-Brasil no site do Instituto Nacional de Tecnologia da Informação.</t>
    </r>
  </si>
  <si>
    <t>Subseção VI.6 - Execução das garantias de oferta</t>
  </si>
  <si>
    <r>
      <rPr>
        <b/>
        <sz val="11"/>
        <color rgb="FF000000"/>
        <rFont val="Aptos Narrow"/>
        <family val="2"/>
        <scheme val="minor"/>
      </rPr>
      <t>6.33.       </t>
    </r>
    <r>
      <rPr>
        <sz val="11"/>
        <color rgb="FF000000"/>
        <rFont val="Aptos Narrow"/>
        <family val="2"/>
        <scheme val="minor"/>
      </rPr>
      <t>A garantia de oferta será executada no valor correspondente ao bloco objeto da oferta indicado na coluna (viii) do Quadro 8 do ANEXO I, por determinação expressa da ANP, nas seguintes hipóteses:
a)	a licitante que, isoladamente, tenha vencido a sessão pública de apresentação de ofertas não obtiver qualificação na categoria mínima exigida para o bloco objeto da oferta;
b)	a licitante remanescente que, convocada pela ANP, manifestar interesse em honrar a oferta apresentada pela vencedora e não obtiver qualificação na categoria mínima exigida para o bloco objeto da oferta;
c)	no caso de consórcio ter vencido a sessão pública de apresentação de ofertas, uma ou mais consorciadas não obtiverem qualificação na categoria mínima exigida para o bloco objeto da oferta e as demais consorciadas não assumirem as responsabilidades das licitantes não qualificadas;
d)	no caso de consórcio remanescente que, convocado pela ANP, manifestar interesse em honrar a oferta apresentada pela vencedora e uma ou mais consorciadas não obtiverem qualificação na categoria mínima exigida para o bloco objeto da oferta e as demais consorciadas não assumirem as responsabilidades das licitantes não qualificadas;
e)	a licitante que, isoladamente, tenha vencido a licitação, ou uma afiliada por esta indicada, deixar de assinar o contrato de partilha de produção no prazo definido pela ANP;
f)	no caso de consórcio ter vencido a licitação, nenhuma das consorciadas, ou suas afiliadas, assinarem o contrato de partilha de produção no prazo definido pela ANP;
g)	no caso de não assinatura do contrato de partilha de produção pela licitante vencedora da licitação do ciclo, a licitante ou consórcio remanescente que, convocado pela ANP, manifestar interesse em honrar a oferta apresentada pela vencedora, deixar de assinar o contrato de partilha de produção no prazo definido pela ANP;
h)	os casos de desclassificação previstos nas alíneas (b), (c), (d) e (e) do item 1.47, exceto nas ofertas em consórcio em que as demais consorciadas assumam as responsabilidades das licitantes desclassificadas.</t>
    </r>
  </si>
  <si>
    <r>
      <t xml:space="preserve">6.34.        </t>
    </r>
    <r>
      <rPr>
        <sz val="11"/>
        <color theme="1"/>
        <rFont val="Aptos Narrow"/>
        <family val="2"/>
        <scheme val="minor"/>
      </rPr>
      <t>No caso de desclassificação prevista na alínea (a) do item 1.47, por determinação expressa da ANP, a garantia de oferta será executada individualmente no montante correspondente ao valor indicado na coluna (vii) do Quadro 8 do ANEXO I por cada bloco de interesse para o qual foi apresentada declaração de interesse e a licitante não tenha apresentado oferta válida.</t>
    </r>
  </si>
  <si>
    <r>
      <t xml:space="preserve">6.35.        </t>
    </r>
    <r>
      <rPr>
        <sz val="11"/>
        <color theme="1"/>
        <rFont val="Aptos Narrow"/>
        <family val="2"/>
        <scheme val="minor"/>
      </rPr>
      <t>Antes de proceder à execução da garantia de oferta junto ao emissor, a ANP concederá à licitante prazo de 15 (quinze) dias para efetuar o pagamento correspondente diretamente à União, com recolhimento por meio de pagamento de Guia de Recolhimento da União (GRU), conforme instruções pertinentes a serem enviadas aos respectivos representantes credenciados.</t>
    </r>
  </si>
  <si>
    <r>
      <t xml:space="preserve">6.36.        </t>
    </r>
    <r>
      <rPr>
        <sz val="11"/>
        <color theme="1"/>
        <rFont val="Aptos Narrow"/>
        <family val="2"/>
        <scheme val="minor"/>
      </rPr>
      <t>Em ambos os casos, execução da garantia ou pagamento direto à União, a licitante não estará isenta de eventual aplicação das penalidades previstas na Seção XI e na legislação aplicável.</t>
    </r>
  </si>
  <si>
    <t>Subseção VI.7 - Exoneração e devolução das garantias de oferta</t>
  </si>
  <si>
    <r>
      <rPr>
        <b/>
        <sz val="11"/>
        <color rgb="FF000000"/>
        <rFont val="Aptos Narrow"/>
        <family val="2"/>
        <scheme val="minor"/>
      </rPr>
      <t xml:space="preserve">6.37.        </t>
    </r>
    <r>
      <rPr>
        <sz val="11"/>
        <color rgb="FF000000"/>
        <rFont val="Aptos Narrow"/>
        <family val="2"/>
        <scheme val="minor"/>
      </rPr>
      <t>A garantia de oferta será exonerada nas seguintes condições: 
a)	a todas as licitantes, no caso de revogação ou anulação da licitação, em até 15 (quinze) dias após a publicação do ato no DOU;
b)	quando não estiver vinculada à oferta válida, e a licitante não tiver incorrido em caso de desclassificação prevista na alínea (a) do item 1.47, em até 15 (quinze) dias após a realização da sessão pública; 
c)	a todas as licitantes que apresentaram oferta válida, em até 15 (quinze) dias após a assinatura do contrato de partilha de produção.</t>
    </r>
  </si>
  <si>
    <r>
      <t xml:space="preserve">6.38.        </t>
    </r>
    <r>
      <rPr>
        <sz val="11"/>
        <color theme="1"/>
        <rFont val="Aptos Narrow"/>
        <family val="2"/>
        <scheme val="minor"/>
      </rPr>
      <t xml:space="preserve">Após exoneração, as garantias de oferta serão devolvidas mediante agendamento prévio pela ANP. </t>
    </r>
  </si>
  <si>
    <r>
      <t xml:space="preserve">6.39.        </t>
    </r>
    <r>
      <rPr>
        <sz val="11"/>
        <color theme="1"/>
        <rFont val="Aptos Narrow"/>
        <family val="2"/>
        <scheme val="minor"/>
      </rPr>
      <t>As garantias de oferta não retiradas serão arquivadas pela ANP até o fim de seu prazo de validade, após o qual poderão ser descartadas.</t>
    </r>
  </si>
  <si>
    <t>SEÇÃO VII - APRESENTAÇÃO E JULGAMENTO DE OFERTAS</t>
  </si>
  <si>
    <t>Subseção VII.1 - Sessão pública de apresentação de ofertas</t>
  </si>
  <si>
    <r>
      <t xml:space="preserve">7.1.           </t>
    </r>
    <r>
      <rPr>
        <sz val="11"/>
        <color theme="1"/>
        <rFont val="Aptos Narrow"/>
        <family val="2"/>
        <scheme val="minor"/>
      </rPr>
      <t>As sessões públicas de apresentação de ofertas serão realizadas em data, horário e local a serem divulgados pela ANP para cada ciclo da Oferta Permanente de Partilha de Produção.</t>
    </r>
  </si>
  <si>
    <r>
      <t xml:space="preserve">7.2.           </t>
    </r>
    <r>
      <rPr>
        <sz val="11"/>
        <color theme="1"/>
        <rFont val="Aptos Narrow"/>
        <family val="2"/>
        <scheme val="minor"/>
      </rPr>
      <t>O número de lugares disponíveis para participação presencial na sessão pública estará sujeito à capacidade de lotação do local de realização. Serão destinados locais específicos aos representantes credenciados das licitantes, imprensa e público em geral. As sessões públicas serão transmitidas ao vivo eletronicamente em plataforma de compartilhamento de vídeo a ser divulgado pela ANP.</t>
    </r>
  </si>
  <si>
    <r>
      <t xml:space="preserve">7.3.           </t>
    </r>
    <r>
      <rPr>
        <sz val="11"/>
        <color theme="1"/>
        <rFont val="Aptos Narrow"/>
        <family val="2"/>
        <scheme val="minor"/>
      </rPr>
      <t>A apresentação e o julgamento das ofertas serão públicos, efetuados de maneira transparente e guiados pelas regras dispostas nesta Seção.</t>
    </r>
  </si>
  <si>
    <t>Subseção VII.2 - Composição das ofertas</t>
  </si>
  <si>
    <r>
      <t xml:space="preserve">7.4.           </t>
    </r>
    <r>
      <rPr>
        <sz val="11"/>
        <color theme="1"/>
        <rFont val="Aptos Narrow"/>
        <family val="2"/>
        <scheme val="minor"/>
      </rPr>
      <t>As ofertas serão compostas exclusivamente com a indicação do percentual de excedente em óleo para a União, respeitado o percentual mínimo para cada bloco estabelecido na coluna (xiii) do Quadro 8 do ANEXO I.</t>
    </r>
  </si>
  <si>
    <r>
      <t xml:space="preserve">7.5.           </t>
    </r>
    <r>
      <rPr>
        <sz val="11"/>
        <color theme="1"/>
        <rFont val="Aptos Narrow"/>
        <family val="2"/>
        <scheme val="minor"/>
      </rPr>
      <t>O percentual do excedente em óleo para a União, a ser ofertado pelas licitantes, deverá referir-se ao preço de barril de petróleo tipo Brent de US$ 50,00 (cinquenta dólares norte-americanos) e à produção diária média de 10.000 (dez mil) barris de petróleo por poço produtor ativo.</t>
    </r>
  </si>
  <si>
    <r>
      <t xml:space="preserve">7.6.           </t>
    </r>
    <r>
      <rPr>
        <sz val="11"/>
        <color theme="1"/>
        <rFont val="Aptos Narrow"/>
        <family val="2"/>
        <scheme val="minor"/>
      </rPr>
      <t xml:space="preserve">O preço do petróleo será a média mensal dos preços diários do </t>
    </r>
    <r>
      <rPr>
        <i/>
        <sz val="11"/>
        <color theme="1"/>
        <rFont val="Aptos Narrow"/>
        <family val="2"/>
        <scheme val="minor"/>
      </rPr>
      <t>Brent Dated</t>
    </r>
    <r>
      <rPr>
        <sz val="11"/>
        <color theme="1"/>
        <rFont val="Aptos Narrow"/>
        <family val="2"/>
        <scheme val="minor"/>
      </rPr>
      <t xml:space="preserve">, de acordo com a cotação publicada diariamente pela </t>
    </r>
    <r>
      <rPr>
        <i/>
        <sz val="11"/>
        <color theme="1"/>
        <rFont val="Aptos Narrow"/>
        <family val="2"/>
        <scheme val="minor"/>
      </rPr>
      <t>Platt´s Crude Oil Marketwire</t>
    </r>
    <r>
      <rPr>
        <sz val="11"/>
        <color theme="1"/>
        <rFont val="Aptos Narrow"/>
        <family val="2"/>
        <scheme val="minor"/>
      </rPr>
      <t>.</t>
    </r>
  </si>
  <si>
    <r>
      <t xml:space="preserve">7.7.           </t>
    </r>
    <r>
      <rPr>
        <sz val="11"/>
        <color theme="1"/>
        <rFont val="Aptos Narrow"/>
        <family val="2"/>
        <scheme val="minor"/>
      </rPr>
      <t>O volume de gás natural produzido será partilhado com o mesmo percentual aplicado à partilha do volume de petróleo.</t>
    </r>
  </si>
  <si>
    <r>
      <t xml:space="preserve">7.8.           </t>
    </r>
    <r>
      <rPr>
        <sz val="11"/>
        <color theme="1"/>
        <rFont val="Aptos Narrow"/>
        <family val="2"/>
        <scheme val="minor"/>
      </rPr>
      <t>Não serão considerados para cálculo da média os poços com produção de petróleo restringida por questões técnicas e operacionais e que estejam computando perda, a critério da PPSA.</t>
    </r>
  </si>
  <si>
    <r>
      <t xml:space="preserve">7.9.           </t>
    </r>
    <r>
      <rPr>
        <sz val="11"/>
        <color theme="1"/>
        <rFont val="Aptos Narrow"/>
        <family val="2"/>
        <scheme val="minor"/>
      </rPr>
      <t>Durante a fase de produção, a contratada, a cada mês, apropriar-se-á da parcela de produção correspondente ao custo em óleo, respeitado o limite de 80% (oitenta por cento) do valor bruto da produção em cada um dos blocos ofertados. Os custos que ultrapassem estes limites serão acumulados para apropriação nos anos subsequentes.</t>
    </r>
  </si>
  <si>
    <r>
      <t xml:space="preserve">7.10.        </t>
    </r>
    <r>
      <rPr>
        <sz val="11"/>
        <color theme="1"/>
        <rFont val="Aptos Narrow"/>
        <family val="2"/>
        <scheme val="minor"/>
      </rPr>
      <t>Os prazos, critérios e condições para o cálculo e apropriação pela contratada do custo em óleo e do volume da produção correspondente aos royalties devidos encontram-se estabelecidos nas Cláusulas Quinta e Nona das minutas do contrato de partilha de produção constantes no ANEXO XXXII.</t>
    </r>
  </si>
  <si>
    <r>
      <t xml:space="preserve">7.11.        </t>
    </r>
    <r>
      <rPr>
        <sz val="11"/>
        <color theme="1"/>
        <rFont val="Aptos Narrow"/>
        <family val="2"/>
        <scheme val="minor"/>
      </rPr>
      <t>O ANEXO XX apresenta o percentual de excedente em óleo para a União em função da oferta, produtividade e preço do petróleo para a Oferta Permanente de Partilha de Produção.</t>
    </r>
  </si>
  <si>
    <t>Subseção VII.3 - Procedimento de elaboração e apresentação das ofertas</t>
  </si>
  <si>
    <r>
      <rPr>
        <b/>
        <sz val="11"/>
        <color rgb="FF000000"/>
        <rFont val="Aptos Narrow"/>
        <family val="2"/>
        <scheme val="minor"/>
      </rPr>
      <t>7.12.      </t>
    </r>
    <r>
      <rPr>
        <sz val="11"/>
        <color rgb="FF000000"/>
        <rFont val="Aptos Narrow"/>
        <family val="2"/>
        <scheme val="minor"/>
      </rPr>
      <t xml:space="preserve">A elaboração de ofertas deve obedecer às seguintes regras:
a)	as ofertas deverão ser elaboradas por bloco de interesse, observados os blocos que serão licitados na sessão pública de apresentação de ofertas do ciclo;
b)	as licitantes deverão observar os requisitos de qualificação previstos neste edital para o bloco objeto da oferta;
c)	as ofertas deverão ser elaboradas em programa de informática específico desenvolvido pela ANP, que será disponibilizado no sítio eletrônico https://www.gov.br/anp/pt-br/rodadas-anp;
d)	o programa de informática gerará os seguintes formulários: 
d.1)	 formulário de Capa do Envelope, com a identificação do bloco objeto de oferta e das licitantes ofertantes;
d.2)	formulário de oferta, com a indicação do percentual de excedente em óleo ofertado para a União; e
d.3)	formulário de recomposição do percentual de participação das licitantes e da indicação de nova operadora. 
e)	o formulário citado na alínea (d.3), somente estará disponível para as ofertas destinadas aos blocos em que a Petrobras tenha manifestado interesse em atuar como Operadora, indicados no Quadro 9 do ANEXO I;
f)	cada oferta gerada pelo programa de informática possui um Código Identificador da oferta (ID) único. Todos os formulários impressos referentes a mesma oferta devem conter o mesmo código ID;
g)	os formulários gerados pelo programa de informática deverão constar de envelope lacrado, identificado em sua parte externa com o formulário citado na alínea (d.1), que deverá estar assinado por representante credenciado da licitante;
h)	as licitantes deverão firmar o compromisso de constituição do consórcio  com a PPSA e, entre si, caso a oferta seja apresentada por mais de uma licitante, presente no formulário citado na alínea (d);
i)	para os blocos em que a Petrobras tenha manifestado interesse em atuar como Operadora, o compromisso de constituição do consórcio  mencionado na alínea (h) também incluirá a Petrobras; </t>
    </r>
  </si>
  <si>
    <r>
      <rPr>
        <b/>
        <sz val="11"/>
        <color rgb="FF000000"/>
        <rFont val="Aptos Narrow"/>
        <family val="2"/>
      </rPr>
      <t xml:space="preserve">7.13.        </t>
    </r>
    <r>
      <rPr>
        <sz val="11"/>
        <color rgb="FF000000"/>
        <rFont val="Aptos Narrow"/>
        <family val="2"/>
      </rPr>
      <t>A apresentação de ofertas deve obedecer às seguintes regras:
a)	as ofertas podem ser apresentadas por qualquer licitante que conste na última relação de licitantes da Oferta Permanente de Partilha de Produção divulgada pela ANP;
b)	as licitantes que não tenham apresentado declaração de interesse acompanhada de garantia de oferta no prazo estabelecido no cronograma do ciclo, somente poderão apresentar ofertas em consórcio com licitante que tenha apresentado declaração de interesse aprovada pela CEL;
c)	cada oferta deverá estar associada a garantia de oferta válida e no montante estabelecido na coluna (viii) do Quadro 8 do ANEXO I. 
d)	as ofertas que excederem o valor total das garantias apresentadas serão invalidadas, observada a sequência definida pela CEL para cada ciclo da Oferta Permanente de Partilha de Produção;
e)	em caso de ausência de oferta e com o fim de possibilitar a execução da garantia de oferta consoante à Subseção VI.6, o valor indicado na coluna (vii) do Quadro 8 do ANEXO I será retido por bloco de interesse, considerando-se as declarações de interesse apresentadas individualmente;
f)	será estabelecido um prazo-limite único para as licitantes se dirigirem à área de ofertas portando os envelopes de todos os blocos para o qual pretenda apresentar oferta;
g)	os representantes credenciados das licitantes, com poderes outorgados para tal ato por procuração, conforme modelo do ANEXO VI, deverão ingressar na área de oferta portando apenas os envelopes de oferta e o documento de identificação oficial com foto; 
h)	processamento das ofertas e divulgação dos resultados serão feitos por bloco conforme sequência definida pela CEL para cada ciclo da Oferta Permanente de Partilha de Produção; 
i)	todos os envelopes que ingressarem na área de ofertas deverão estar lacrados e serem apresentados à CEL durante a sessão pública de apresentação de ofertas;
j)	a CEL verificará o preenchimento do formulário Capa do Envelope, podendo, a seu exclusivo critério, solicitar correções pertinentes;
k)	os envelopes contendo as ofertas serão abertos e analisados pela CEL;
l)	a oferta lida pelo sistema será homologada com a versão impressa, sendo esta a única versão oficial. Havendo divergência entre as informações contidas nos formulários citados na nas alíneas (d.2) e, se aplicável (d.3) do item 7.12 e a leitura da oferta realizada pelo sistema, ou problemas técnicos, valerão os documentos impressos; 
m)	para os blocos em que a Petrobras tenha manifestado interesse em atuar como Operadora, após a divulgação da oferta vencedora de cada bloco, deve-se adotar o seguinte procedimento:
         m.1) caso o percentual do excedente em óleo para a União ofertado para o bloco licitado seja igual ao percentual mínimo definido na coluna (xiii) do Quadro 8 do ANEXO I, a Petrobras deverá compor consórcio com a licitante vencedora;
         m.2) caso o percentual do excedente em óleo para a União ofertado para o bloco licitado seja superior ao percentual mínimo definido coluna (xiii) do Quadro 8 do ANEXO I, a CEL convocará o representante credenciado da Petrobras a manifestar, no prazo de 30 (trinta) minutos, sua decisão em compor consórcio com a licitante vencedora;
n)	caso a Petrobras decida não compor consórcio com a licitante vencedora, nos termos da alínea (m.2), a CEL divulgará os novos percentuais de participação das licitantes e a nova Operadora contidos no formulário de Recomposição da Oferta previsto na alínea (d.3) do item 7.12;
o)	o disposto na alínea (m) não se aplica caso a Petrobras seja a licitante vencedora, isoladamente ou em consórcio;
p)	somente serão aceitas as ofertas realizadas exclusivamente segundo as instruções deste edital. Ofertas realizadas em desacordo com as instruções deste edital serão invalidadas pela CEL.</t>
    </r>
  </si>
  <si>
    <t xml:space="preserve">Subseção VII.3.1 - Apresentação de ofertas em consórcio </t>
  </si>
  <si>
    <r>
      <rPr>
        <b/>
        <sz val="11"/>
        <color rgb="FF000000"/>
        <rFont val="Aptos Narrow"/>
        <family val="2"/>
      </rPr>
      <t xml:space="preserve">7.14.        </t>
    </r>
    <r>
      <rPr>
        <sz val="11"/>
        <color rgb="FF000000"/>
        <rFont val="Aptos Narrow"/>
        <family val="2"/>
      </rPr>
      <t>Será admitida a apresentação de ofertas por licitantes em consórcios que atendam aos seguintes requisitos:
a)	a licitante indicada como Operadora do consórcio ofertante deverá atender às exigências para qualificação como Operadora A+;
b)	as demais consorciadas deverão atender, no mínimo, às exigências para qualificação e apresentação de ofertas na condição de Não-Operadora;
c)	a licitante que pretenda se qualificar como Não Operadora somente poderá apresentar ofertas em consórcio;
d)	para os blocos em que a Petrobras manifestou previamente interesse em ser operadora, pelo menos uma integrante do consórcio ofertante deverá atender às exigências para qualificação como Operadora A+;
e)	a Operadora não poderá ter uma participação inferior a 30% (trinta por cento) no consórcio;
f)	cada uma das demais consorciadas deverá ter uma participação mínima de 5% (cinco por cento) no consórcio ofertante;
g)	as licitantes deverão firmar o compromisso de constituição do consórcio, subscrito pelas consorciadas, com a indicação da licitante Operadora, responsável pelo consórcio e pela condução das operações, conforme formulário Capa do Envelope descrito na alínea (d.1) do item 7.12.</t>
    </r>
  </si>
  <si>
    <t>Subseção VII.3.2 - Apresentação de ofertas para um mesmo bloco</t>
  </si>
  <si>
    <r>
      <t xml:space="preserve">7.15.        </t>
    </r>
    <r>
      <rPr>
        <sz val="11"/>
        <color theme="1"/>
        <rFont val="Aptos Narrow"/>
        <family val="2"/>
        <scheme val="minor"/>
      </rPr>
      <t>Nos termos do art. 38, IV, da Lei Nos 9.478/1977, nenhuma licitante poderá fazer mais de uma oferta para um mesmo bloco, seja individualmente ou em consórcio, conforme estabelecido no art. 16, IV, da Lei n.º 12.351/2010. Todas as ofertas para um mesmo bloco que contrariem a presente regra serão invalidadas pela CEL.</t>
    </r>
  </si>
  <si>
    <r>
      <t xml:space="preserve">7.16.        </t>
    </r>
    <r>
      <rPr>
        <sz val="11"/>
        <color theme="1"/>
        <rFont val="Aptos Narrow"/>
        <family val="2"/>
        <scheme val="minor"/>
      </rPr>
      <t>Tal limitação é estendida para licitantes integrantes de um mesmo grupo societário, e para licitantes que tenham membros do quadro de administradores (administradores, diretores, membros do Conselho de Administração), sócios ou representantes credenciados comuns, exceto se demonstrarem que não agem representando interesse societário em comum. As licitantes que porventura se enquadrem nestas situações deverão solicitar fundamentadamente à CEL que decida se poderão fazer ofertas para os mesmos blocos, considerando a promoção da competitividade do certame.</t>
    </r>
  </si>
  <si>
    <r>
      <t xml:space="preserve">7.17.        </t>
    </r>
    <r>
      <rPr>
        <sz val="11"/>
        <color theme="1"/>
        <rFont val="Aptos Narrow"/>
        <family val="2"/>
        <scheme val="minor"/>
      </rPr>
      <t>A licitante ou outras licitantes do mesmo grupo societário poderão participar de outros consórcios para fazer ofertas para blocos diferentes.</t>
    </r>
  </si>
  <si>
    <t>Subseção VII.4 - Critério de Julgamento das ofertas</t>
  </si>
  <si>
    <r>
      <t xml:space="preserve">7.18.        </t>
    </r>
    <r>
      <rPr>
        <sz val="11"/>
        <color theme="1"/>
        <rFont val="Aptos Narrow"/>
        <family val="2"/>
        <scheme val="minor"/>
      </rPr>
      <t>O julgamento das ofertas será feito individualmente para cada bloco licitado.</t>
    </r>
  </si>
  <si>
    <r>
      <t xml:space="preserve">7.19.        </t>
    </r>
    <r>
      <rPr>
        <sz val="11"/>
        <color theme="1"/>
        <rFont val="Aptos Narrow"/>
        <family val="2"/>
        <scheme val="minor"/>
      </rPr>
      <t>Serão consideradas até 2 (duas) casas decimais para a oferta do excedente em óleo para a União.</t>
    </r>
  </si>
  <si>
    <r>
      <t xml:space="preserve">7.20.        </t>
    </r>
    <r>
      <rPr>
        <sz val="11"/>
        <color theme="1"/>
        <rFont val="Aptos Narrow"/>
        <family val="2"/>
        <scheme val="minor"/>
      </rPr>
      <t>As ofertas serão classificadas segundo a ordem decrescente do percentual de excedente em óleo para a União para cada bloco, respeitando o valor mínimo definido na coluna (xiii) do Quadro 8 do ANEXO I.</t>
    </r>
  </si>
  <si>
    <r>
      <t xml:space="preserve">7.21.        </t>
    </r>
    <r>
      <rPr>
        <sz val="11"/>
        <color theme="1"/>
        <rFont val="Aptos Narrow"/>
        <family val="2"/>
        <scheme val="minor"/>
      </rPr>
      <t>Será declarada vencedora da sessão pública de apresentação de ofertas a licitante que ofertar o maior percentual de excedente em óleo para a União.</t>
    </r>
  </si>
  <si>
    <r>
      <t xml:space="preserve">7.22.        </t>
    </r>
    <r>
      <rPr>
        <sz val="11"/>
        <color theme="1"/>
        <rFont val="Aptos Narrow"/>
        <family val="2"/>
        <scheme val="minor"/>
      </rPr>
      <t>A CEL julgará as ofertas em conformidade com os critérios estabelecidos neste edital e na Lei n.º 12.351/2010, desclassificando as ofertas que não satisfizerem as exigências pré-estabelecidas.</t>
    </r>
  </si>
  <si>
    <t>Subseção VII.5 - Regras de desempate</t>
  </si>
  <si>
    <r>
      <t xml:space="preserve">7.23.        </t>
    </r>
    <r>
      <rPr>
        <sz val="11"/>
        <color theme="1"/>
        <rFont val="Aptos Narrow"/>
        <family val="2"/>
        <scheme val="minor"/>
      </rPr>
      <t xml:space="preserve">Quando duas ou mais licitantes ofertarem o mesmo valor de excedente em óleo para a União, para o mesmo bloco, será dado novo prazo para que as licitantes empatadas apresentem novas ofertas. As novas ofertas não poderão ser inferiores às ofertas precedentes. </t>
    </r>
  </si>
  <si>
    <r>
      <t xml:space="preserve">7.24.        </t>
    </r>
    <r>
      <rPr>
        <sz val="11"/>
        <color theme="1"/>
        <rFont val="Aptos Narrow"/>
        <family val="2"/>
        <scheme val="minor"/>
      </rPr>
      <t>O prazo para a apresentação das novas ofertas será determinado pelo presidente da CEL. Caso essas licitantes não apresentem novas ofertas ou se verifique novo empate, será utilizado o sorteio como critério de desempate, realizado em ato público, na mesma sessão pública de apresentação de ofertas, em horário designado pela CEL.</t>
    </r>
  </si>
  <si>
    <t>Subseção VII.6 - Reabertura da sessão pública para os blocos não arrematados</t>
  </si>
  <si>
    <r>
      <t xml:space="preserve">7.25.        </t>
    </r>
    <r>
      <rPr>
        <sz val="11"/>
        <color theme="1"/>
        <rFont val="Aptos Narrow"/>
        <family val="2"/>
        <scheme val="minor"/>
      </rPr>
      <t>A oferta permanente de partilha não prevê a reabertura da sessão pública para os blocos não arrematados.</t>
    </r>
  </si>
  <si>
    <t>SEÇÃO VIII – QUALIFICAÇÃO</t>
  </si>
  <si>
    <t>Subseção VIII.1 - Condições Gerais</t>
  </si>
  <si>
    <r>
      <t xml:space="preserve">8.1.           </t>
    </r>
    <r>
      <rPr>
        <sz val="11"/>
        <color theme="1"/>
        <rFont val="Aptos Narrow"/>
        <family val="2"/>
        <scheme val="minor"/>
      </rPr>
      <t>A qualificação compreende a análise de documentação para comprovação da regularidade jurídica, fiscal e trabalhista, da capacidade econômico-financeira e da capacidade técnica das licitantes.</t>
    </r>
  </si>
  <si>
    <r>
      <rPr>
        <b/>
        <sz val="11"/>
        <color rgb="FF000000"/>
        <rFont val="Aptos Narrow"/>
        <family val="2"/>
      </rPr>
      <t xml:space="preserve">8.2.           </t>
    </r>
    <r>
      <rPr>
        <sz val="11"/>
        <color rgb="FF000000"/>
        <rFont val="Aptos Narrow"/>
        <family val="2"/>
      </rPr>
      <t>As licitantes serão qualificadas como operadoras ou não operadoras, conforme os critérios estabelecidos nesta seção, e serão classificadas nos seguintes níveis:
a)	operadora A+ – qualificada para operar em blocos situados em áreas localizadas dentro do polígono do pré-sal e áreas estratégicas, assim definidas pelo CNPE, para contratos firmados sob o regime de partilha de produção;
b)	não operadora – qualificada para atuar em consórcio, observado o disposto no item 8.60.</t>
    </r>
  </si>
  <si>
    <r>
      <t xml:space="preserve">8.3.           </t>
    </r>
    <r>
      <rPr>
        <sz val="11"/>
        <color theme="1"/>
        <rFont val="Aptos Narrow"/>
        <family val="2"/>
        <scheme val="minor"/>
      </rPr>
      <t>A ANP fará o enquadramento das licitantes no maior nível de qualificação possível, de acordo com a análise da documentação apresentada.</t>
    </r>
  </si>
  <si>
    <r>
      <t xml:space="preserve">8.4.           </t>
    </r>
    <r>
      <rPr>
        <sz val="11"/>
        <color theme="1"/>
        <rFont val="Aptos Narrow"/>
        <family val="2"/>
        <scheme val="minor"/>
      </rPr>
      <t>Caso a licitante obtenha nível de qualificação técnica diferente do nível de qualificação econômico-financeira, será considerada a qualificação de menor nível.</t>
    </r>
  </si>
  <si>
    <r>
      <t xml:space="preserve">8.5.           </t>
    </r>
    <r>
      <rPr>
        <sz val="11"/>
        <color theme="1"/>
        <rFont val="Aptos Narrow"/>
        <family val="2"/>
        <scheme val="minor"/>
      </rPr>
      <t>A ANP analisará apenas a documentação das licitantes vencedoras da sessão pública de apresentação de ofertas.</t>
    </r>
  </si>
  <si>
    <r>
      <t xml:space="preserve">8.6.           </t>
    </r>
    <r>
      <rPr>
        <sz val="11"/>
        <color theme="1"/>
        <rFont val="Aptos Narrow"/>
        <family val="2"/>
        <scheme val="minor"/>
      </rPr>
      <t>Após o encerramento da sessão pública de apresentação de ofertas, as licitantes devem entregar os documentos para qualificação listados nesta seção no prazo estabelecido no cronograma de cada ciclo.</t>
    </r>
  </si>
  <si>
    <r>
      <t xml:space="preserve">8.7.           </t>
    </r>
    <r>
      <rPr>
        <sz val="11"/>
        <color theme="1"/>
        <rFont val="Aptos Narrow"/>
        <family val="2"/>
        <scheme val="minor"/>
      </rPr>
      <t>A licitante vencedora deve apresentar apenas um conjunto de documentos, independentemente do número de blocos por ela arrematado, conforme as formalidades previstas na Seção III.</t>
    </r>
  </si>
  <si>
    <r>
      <t xml:space="preserve">8.8.           </t>
    </r>
    <r>
      <rPr>
        <sz val="11"/>
        <color theme="1"/>
        <rFont val="Aptos Narrow"/>
        <family val="2"/>
        <scheme val="minor"/>
      </rPr>
      <t>No caso de consórcio, a documentação de qualificação deverá ser apresentada individualmente por cada uma das consorciadas.</t>
    </r>
  </si>
  <si>
    <r>
      <t xml:space="preserve">8.9.           </t>
    </r>
    <r>
      <rPr>
        <sz val="11"/>
        <color theme="1"/>
        <rFont val="Aptos Narrow"/>
        <family val="2"/>
        <scheme val="minor"/>
      </rPr>
      <t>Para os blocos em que a Petrobras não tenha manifestado interesse em atuar como operadora, indicados no Quadro 9 do ANEXO I, a licitante indicada como operadora do consórcio ofertante deverá obter qualificação na categoria de operadora A+.</t>
    </r>
  </si>
  <si>
    <r>
      <t xml:space="preserve">8.10.        </t>
    </r>
    <r>
      <rPr>
        <sz val="11"/>
        <color theme="1"/>
        <rFont val="Aptos Narrow"/>
        <family val="2"/>
        <scheme val="minor"/>
      </rPr>
      <t>Para os blocos em que a Petrobras manifestou interesse previamente em atuar como operadora, indicados no Quadro 9 do ANEXO I, pelo menos uma integrante do consórcio ofertante deverá obter qualificação na categoria de operadora A+.</t>
    </r>
  </si>
  <si>
    <r>
      <t xml:space="preserve">8.11.        </t>
    </r>
    <r>
      <rPr>
        <sz val="11"/>
        <color theme="1"/>
        <rFont val="Aptos Narrow"/>
        <family val="2"/>
        <scheme val="minor"/>
      </rPr>
      <t>A ANP poderá solicitar quaisquer informações e documentos adicionais para subsidiar a qualificação.</t>
    </r>
  </si>
  <si>
    <r>
      <t xml:space="preserve">8.12.        </t>
    </r>
    <r>
      <rPr>
        <sz val="11"/>
        <color theme="1"/>
        <rFont val="Aptos Narrow"/>
        <family val="2"/>
        <scheme val="minor"/>
      </rPr>
      <t>As informações prestadas pelas licitantes para fins de qualificação poderão ser verificadas pela ANP por meio de vistorias previamente agendadas.</t>
    </r>
  </si>
  <si>
    <r>
      <t xml:space="preserve">8.13.        </t>
    </r>
    <r>
      <rPr>
        <sz val="11"/>
        <color theme="1"/>
        <rFont val="Aptos Narrow"/>
        <family val="2"/>
        <scheme val="minor"/>
      </rPr>
      <t>As licitantes deverão manter as condições de qualificação até a assinatura do contrato de partilha de produção sob pena de desclassificação da licitação.</t>
    </r>
  </si>
  <si>
    <t>Subseção VIII.2 - Qualificação jurídica e comprovação de regularidade fiscal e trabalhista</t>
  </si>
  <si>
    <r>
      <rPr>
        <b/>
        <sz val="11"/>
        <color rgb="FF000000"/>
        <rFont val="Aptos Narrow"/>
        <family val="2"/>
      </rPr>
      <t xml:space="preserve">8.14.        </t>
    </r>
    <r>
      <rPr>
        <sz val="11"/>
        <color rgb="FF000000"/>
        <rFont val="Aptos Narrow"/>
        <family val="2"/>
      </rPr>
      <t>Para obtenção da qualificação jurídica e comprovação de regularidade fiscal e trabalhista, além dos documentos já apresentados para inscrição previstos na Subseção IV.3, as licitantes deverão apresentar os documentos listados a seguir, que serão avaliados segundo os critérios definidos neste edital (no caso específico de FIPs, deve ser observado o disposto na Subseção IV.3.8):
a)	documentos societários mencionados na Subseção IV.3.1 que tenham sofrido qualquer alteração, desde sua mais recente apresentação à ANP;
b)	declaração de ausência de impedimentos para assinatura do contrato de partilha de produção, nos termos do ANEXO VIII, atestando não haver fato que impeça a assinatura ou a execução do contrato de partilha de produção; 
c)	declaração sobre pendências legais ou judiciais relevantes, nos termos do ANEXO IX, atestando a existência ou inexistência de pendências legais ou judiciais relevantes, incluindo aquelas que poderão acarretar insolvência, recuperação judicial, falência, ou qualquer outro evento que possam afetar a idoneidade financeira da licitante (caso haja pendências relevantes, estas devem ser discriminadas);</t>
    </r>
  </si>
  <si>
    <r>
      <rPr>
        <b/>
        <sz val="11"/>
        <color rgb="FF000000"/>
        <rFont val="Aptos Narrow"/>
        <family val="2"/>
      </rPr>
      <t>8.15. </t>
    </r>
    <r>
      <rPr>
        <sz val="11"/>
        <color rgb="FF000000"/>
        <rFont val="Aptos Narrow"/>
        <family val="2"/>
      </rPr>
      <t>       A regularidade fiscal e trabalhista será comprovada por meio da análise dos seguintes documentos, a serem obtidos pela ANP mediante acesso às bases de dados dos órgãos públicos responsáveis por sua emissão :
a)	prova de inscrição no CNPJ;
b)	Certidão Conjunta Negativa de Débitos ou Positiva com efeito de Negativa relativa a Tributos Federais e à Dívida Ativa da União, a cargo da Procuradoria-Geral da Fazenda Nacional (PGFN), abrangendo todos os créditos tributários federais administrados pela RFB e PGFN;
c)	Certificado de Regularidade do FGTS (CRF);
d)	Certidão Negativa de Débitos Trabalhistas, ou positiva com efeito de negativa a cargo da Justiça do Trabalho.</t>
    </r>
  </si>
  <si>
    <r>
      <t xml:space="preserve">8.16.        </t>
    </r>
    <r>
      <rPr>
        <sz val="11"/>
        <color theme="1"/>
        <rFont val="Aptos Narrow"/>
        <family val="2"/>
        <scheme val="minor"/>
      </rPr>
      <t>As licitantes deverão reapresentar o organograma previsto na Subseção IV.3.3, caso tenha havido alteração na cadeia de controle do grupo societário no curso do ciclo, entre a inscrição e a qualificação das licitantes vencedoras da sessão pública.</t>
    </r>
  </si>
  <si>
    <r>
      <t xml:space="preserve">8.17.        </t>
    </r>
    <r>
      <rPr>
        <sz val="11"/>
        <color theme="1"/>
        <rFont val="Aptos Narrow"/>
        <family val="2"/>
        <scheme val="minor"/>
      </rPr>
      <t xml:space="preserve">As licitantes que apresentarem registro cadastral e situação regular no Sistema de Cadastramento Unificado de Fornecedores (SICAF) serão dispensadas da análise dos documentos listados nas alíneas (a) a (d) do item 8.15, para fins de comprovação da regularidade fiscal. </t>
    </r>
  </si>
  <si>
    <r>
      <t xml:space="preserve">8.18.        </t>
    </r>
    <r>
      <rPr>
        <sz val="11"/>
        <color theme="1"/>
        <rFont val="Aptos Narrow"/>
        <family val="2"/>
        <scheme val="minor"/>
      </rPr>
      <t>A existência de registro da licitante como devedora constitui fato impeditivo da qualificação, salvo se a registrada comprovar que tenha ajuizado demanda com objetivo de discutir a natureza da obrigação, ou do seu valor, e oferecido garantia suficiente ao juízo, na forma da lei; ou esteja suspensa a exigibilidade do crédito objeto do registro.</t>
    </r>
  </si>
  <si>
    <r>
      <t xml:space="preserve">8.19.        </t>
    </r>
    <r>
      <rPr>
        <sz val="11"/>
        <color theme="1"/>
        <rFont val="Aptos Narrow"/>
        <family val="2"/>
        <scheme val="minor"/>
      </rPr>
      <t>As licitantes estrangeiras serão dispensadas da análise dos documentos relativos à comprovação da regularidade fiscal e trabalhista.</t>
    </r>
  </si>
  <si>
    <t>Subseção VIII.2.1 - Documentação adicional para qualificação jurídica de licitante estrangeira</t>
  </si>
  <si>
    <r>
      <rPr>
        <b/>
        <sz val="11"/>
        <color rgb="FF000000"/>
        <rFont val="Aptos Narrow"/>
        <family val="2"/>
      </rPr>
      <t xml:space="preserve">8.20.        </t>
    </r>
    <r>
      <rPr>
        <sz val="11"/>
        <color rgb="FF000000"/>
        <rFont val="Aptos Narrow"/>
        <family val="2"/>
      </rPr>
      <t>As licitantes estrangeiras devem apresentar, além dos documentos listados nas alíneas (a) a (c) do item 8.14, os seguintes documentos:
a)	comprovação de que se encontra organizada e em funcionamento regular, conforme as leis do seu país, mediante a apresentação de documento expedido por órgão oficial de registro de sociedades do país de origem, emitido no período de 1 (um) ano anterior à data de seu protocolo na ANP; e
b)	termo de compromisso de constituição de pessoa jurídica empresária segundo as leis brasileiras ou de indicação de pessoa jurídica empresária brasileira controlada já constituída, com sede e administração no Brasil, para assinatura do contrato de partilha de produção, caso vencedora da licitação, conforme modelo do ANEXO XI.</t>
    </r>
  </si>
  <si>
    <t xml:space="preserve">Subseção VIII.2.2 - Documentação para qualificação jurídica e comprovação de regularidade fiscal e trabalhista de FIPs </t>
  </si>
  <si>
    <r>
      <rPr>
        <b/>
        <sz val="11"/>
        <color rgb="FF000000"/>
        <rFont val="Aptos Narrow"/>
        <family val="2"/>
      </rPr>
      <t xml:space="preserve">8.21.        </t>
    </r>
    <r>
      <rPr>
        <sz val="11"/>
        <color rgb="FF000000"/>
        <rFont val="Aptos Narrow"/>
        <family val="2"/>
      </rPr>
      <t>Para obtenção da qualificação jurídica e comprovação de regularidade fiscal e trabalhista, além dos documentos já apresentados para inscrição previstos na Subseção IV.3, os FIPs devem apresentar os seguintes documentos:
a)	documentos exigidos no item 8.14, alíneas (b) e (c), os quais serão apresentados em nome do administrador do FIP; e
b)	documentos listados no item 4.44 alíneas (c) e (e) deverão ser reapresentados em caso de alteração.</t>
    </r>
  </si>
  <si>
    <r>
      <rPr>
        <b/>
        <sz val="11"/>
        <color rgb="FF000000"/>
        <rFont val="Aptos Narrow"/>
        <family val="2"/>
        <scheme val="minor"/>
      </rPr>
      <t>8.22.</t>
    </r>
    <r>
      <rPr>
        <sz val="11"/>
        <color rgb="FF000000"/>
        <rFont val="Aptos Narrow"/>
        <family val="2"/>
        <scheme val="minor"/>
      </rPr>
      <t>        A regularidade fiscal e trabalhista será comprovada por meio da análise dos documentos listados no item 8.15 os quais serão obtidos pela ANP mediante acesso às bases de dados dos órgãos públicos responsáveis por sua emissão[5].</t>
    </r>
  </si>
  <si>
    <t>Subseção VIII.3 - Qualificação técnica</t>
  </si>
  <si>
    <r>
      <t xml:space="preserve">8.23.        </t>
    </r>
    <r>
      <rPr>
        <sz val="11"/>
        <color theme="1"/>
        <rFont val="Aptos Narrow"/>
        <family val="2"/>
        <scheme val="minor"/>
      </rPr>
      <t xml:space="preserve">A licitante será qualificada tecnicamente como </t>
    </r>
    <r>
      <rPr>
        <b/>
        <sz val="11"/>
        <color theme="1"/>
        <rFont val="Aptos Narrow"/>
        <family val="2"/>
        <scheme val="minor"/>
      </rPr>
      <t>operadora A+</t>
    </r>
    <r>
      <rPr>
        <sz val="11"/>
        <color theme="1"/>
        <rFont val="Aptos Narrow"/>
        <family val="2"/>
        <scheme val="minor"/>
      </rPr>
      <t xml:space="preserve"> ou </t>
    </r>
    <r>
      <rPr>
        <b/>
        <sz val="11"/>
        <color theme="1"/>
        <rFont val="Aptos Narrow"/>
        <family val="2"/>
        <scheme val="minor"/>
      </rPr>
      <t>não operadora</t>
    </r>
    <r>
      <rPr>
        <sz val="11"/>
        <color theme="1"/>
        <rFont val="Aptos Narrow"/>
        <family val="2"/>
        <scheme val="minor"/>
      </rPr>
      <t>.</t>
    </r>
  </si>
  <si>
    <r>
      <rPr>
        <b/>
        <sz val="11"/>
        <color rgb="FF000000"/>
        <rFont val="Aptos Narrow"/>
        <family val="2"/>
      </rPr>
      <t xml:space="preserve">8.24.        </t>
    </r>
    <r>
      <rPr>
        <sz val="11"/>
        <color rgb="FF000000"/>
        <rFont val="Aptos Narrow"/>
        <family val="2"/>
      </rPr>
      <t xml:space="preserve">As informações técnicas devem ser prestadas de acordo com um dos seguintes modelos de sumários técnicos, alternativamente:
a)	qualificação técnica por experiência da licitante ou do seu grupo societário: sumário técnico 01 (ANEXO XII); 
b)	qualificação técnica como não operadora: sumário técnico 02 (ANEXO XIII);
c)	qualificação técnica para licitante que já atua no Brasil: sumário técnico 03 (ANEXO XIV).                                                                                                           </t>
    </r>
  </si>
  <si>
    <r>
      <t xml:space="preserve">8.25.        </t>
    </r>
    <r>
      <rPr>
        <sz val="11"/>
        <color theme="1"/>
        <rFont val="Aptos Narrow"/>
        <family val="2"/>
        <scheme val="minor"/>
      </rPr>
      <t>Adicionalmente, a licitante deverá apresentar documentação que expresse a política da empresa com relação aos princípios de Segurança, Meio Ambiente e Saúde (SMS) ou Qualidade, Segurança, Meio Ambiente, Saúde e Responsabilidade Social (QSMS-RS), conforme as melhores práticas da indústria.</t>
    </r>
  </si>
  <si>
    <t>Subseção VIII.3.1 - Qualificação técnica como operadora A+</t>
  </si>
  <si>
    <r>
      <t xml:space="preserve">8.26.        </t>
    </r>
    <r>
      <rPr>
        <sz val="11"/>
        <color theme="1"/>
        <rFont val="Aptos Narrow"/>
        <family val="2"/>
        <scheme val="minor"/>
      </rPr>
      <t>A qualificação técnica como operadora poderá ser obtida a partir da experiência da licitante ou do seu grupo societário (Subseção VIII.3.1.1) no Brasil e/ou no exterior.</t>
    </r>
  </si>
  <si>
    <r>
      <rPr>
        <b/>
        <sz val="11"/>
        <color rgb="FF000000"/>
        <rFont val="Aptos Narrow"/>
        <family val="2"/>
      </rPr>
      <t xml:space="preserve">8.27.        </t>
    </r>
    <r>
      <rPr>
        <sz val="11"/>
        <color rgb="FF000000"/>
        <rFont val="Aptos Narrow"/>
        <family val="2"/>
      </rPr>
      <t>A qualificação pela experiência da licitante ou do seu grupo societário será baseada em:
a)	experiência em atividades de E&amp;P (Subseção VIII.3.1.1.1);
b)	tempo de experiência em atividades de E&amp;P (Subseção VIII.3.1.1.2;
c)	volume de produção dos últimos 5 (cinco) anos (Subseção VIII.3.1.1.3);
d)	montante de investimentos realizados em exploração nos últimos 5 (cinco) anos (Subseção VIII.3.1.1.4); e
e)	aspectos relacionados à Segurança, Meio Ambiente e Saúde (SMS) (Subseção VIII.3.1.1.5).</t>
    </r>
  </si>
  <si>
    <r>
      <rPr>
        <b/>
        <sz val="11"/>
        <color rgb="FF000000"/>
        <rFont val="Aptos Narrow"/>
        <family val="2"/>
      </rPr>
      <t xml:space="preserve">8.27.1.        </t>
    </r>
    <r>
      <rPr>
        <sz val="11"/>
        <color rgb="FF000000"/>
        <rFont val="Aptos Narrow"/>
        <family val="2"/>
      </rPr>
      <t>No caso de qualificação pela experiência da licitante todos os documentos listados no item 8.27 devem ser referentes à própria licitante.</t>
    </r>
  </si>
  <si>
    <r>
      <t xml:space="preserve">8.28.        </t>
    </r>
    <r>
      <rPr>
        <sz val="11"/>
        <color theme="1"/>
        <rFont val="Aptos Narrow"/>
        <family val="2"/>
        <scheme val="minor"/>
      </rPr>
      <t>Para qualificação técnica como operadora A+, a licitante deverá obter pontuação igual ou superior a 81 pontos.</t>
    </r>
  </si>
  <si>
    <r>
      <t xml:space="preserve">8.29.        </t>
    </r>
    <r>
      <rPr>
        <sz val="11"/>
        <color theme="1"/>
        <rFont val="Aptos Narrow"/>
        <family val="2"/>
        <scheme val="minor"/>
      </rPr>
      <t>Será atribuída pontuação para cada atividade desenvolvida. No entanto, caso a licitante esteja desenvolvendo cumulativamente, no mesmo ambiente, atividades como operadora, não operadora ou prestadora de serviço, prevalecerá somente a maior pontuação.</t>
    </r>
  </si>
  <si>
    <r>
      <t xml:space="preserve">8.30.        </t>
    </r>
    <r>
      <rPr>
        <sz val="11"/>
        <color theme="1"/>
        <rFont val="Aptos Narrow"/>
        <family val="2"/>
        <scheme val="minor"/>
      </rPr>
      <t>A operadora A+ deverá, obrigatoriamente, possuir experiência em atividades de exploração e/ou produção em águas rasas, profundas ou ultraprofundas na condição de operadora, independentemente da pontuação alcançada.</t>
    </r>
  </si>
  <si>
    <t xml:space="preserve">Subseção VIII.3.1.1 - Qualificação pela experiência da licitante ou do seu grupo societário </t>
  </si>
  <si>
    <r>
      <t xml:space="preserve">8.31.        </t>
    </r>
    <r>
      <rPr>
        <sz val="11"/>
        <color theme="1"/>
        <rFont val="Aptos Narrow"/>
        <family val="2"/>
        <scheme val="minor"/>
      </rPr>
      <t>A experiência da licitante ou do seu grupo societário no Brasil e/ou no exterior deverá ser informada, conforme modelo de sumário técnico 01, do ANEXO XII.</t>
    </r>
  </si>
  <si>
    <t xml:space="preserve">Subseção VIII.3.1.1.1 - Pontuação pela experiência em atividades de E&amp;P </t>
  </si>
  <si>
    <r>
      <t xml:space="preserve">8.32.        </t>
    </r>
    <r>
      <rPr>
        <sz val="11"/>
        <color theme="1"/>
        <rFont val="Aptos Narrow"/>
        <family val="2"/>
        <scheme val="minor"/>
      </rPr>
      <t>Serão pontuadas as atividades de E&amp;P em desenvolvimento pela licitante na condição de operadora, não operadora ou prestadora de serviços técnicos, conforme os critérios propostos a seguir e pontuação estabelecida no Quadro 2:</t>
    </r>
  </si>
  <si>
    <t>Subseção VIII.3.1.1.2 - Pontuação por tempo de experiência em atividades de E&amp;P</t>
  </si>
  <si>
    <r>
      <t xml:space="preserve">8.33.        </t>
    </r>
    <r>
      <rPr>
        <sz val="11"/>
        <color theme="1"/>
        <rFont val="Aptos Narrow"/>
        <family val="2"/>
        <scheme val="minor"/>
      </rPr>
      <t>A licitante que informar experiência na condição de operadora em atividades de E&amp;P receberá, em função do tempo de experiência e do ambiente operacional (terra, águas rasas ou águas profundas/ultraprofundas), a pontuação estabelecida no Quadro 3.</t>
    </r>
  </si>
  <si>
    <r>
      <t xml:space="preserve">8.34.        </t>
    </r>
    <r>
      <rPr>
        <sz val="11"/>
        <color theme="1"/>
        <rFont val="Aptos Narrow"/>
        <family val="2"/>
        <scheme val="minor"/>
      </rPr>
      <t>Para a licitante que, alternativamente, informar experiência em prestação de serviços técnicos para companhias de petróleo ou que tenha experiência como não operadora será computada a metade dos pontos atribuídos àquela que possua experiência como operadora, conforme estabelecido na Quadro 4.</t>
    </r>
  </si>
  <si>
    <t>Subseção VIII.3.1.1.3 - Pontuação pelo volume de produção de óleo equivalente</t>
  </si>
  <si>
    <r>
      <t xml:space="preserve">8.35.        </t>
    </r>
    <r>
      <rPr>
        <sz val="11"/>
        <color theme="1"/>
        <rFont val="Aptos Narrow"/>
        <family val="2"/>
        <scheme val="minor"/>
      </rPr>
      <t>Será computado 1 (um) ponto para cada 1 (um) mil barris/dia de óleo equivalente produzido até o máximo de 15 (quinze) pontos. Os volumes informados devem fazer referência à participação da licitante na condição de operadora. Será considerada a média aritmética dos volumes da produção anual dos últimos 5 (cinco) anos.</t>
    </r>
  </si>
  <si>
    <t>Subseção VIII.3.1.1.4 - Pontuação pelo montante de investimentos em atividades exploratórias</t>
  </si>
  <si>
    <r>
      <t xml:space="preserve">8.36.        </t>
    </r>
    <r>
      <rPr>
        <sz val="11"/>
        <color theme="1"/>
        <rFont val="Aptos Narrow"/>
        <family val="2"/>
        <scheme val="minor"/>
      </rPr>
      <t>A licitante que informar a realização de investimentos em atividades de exploração, na condição de operadora, receberá pontuação em função do montante de investimentos e do ambiente operacional, de acordo com o estabelecido no Quadro 5.</t>
    </r>
  </si>
  <si>
    <r>
      <t xml:space="preserve">8.37.        </t>
    </r>
    <r>
      <rPr>
        <sz val="11"/>
        <color theme="1"/>
        <rFont val="Aptos Narrow"/>
        <family val="2"/>
        <scheme val="minor"/>
      </rPr>
      <t xml:space="preserve">Será considerado o montante de investimentos dos últimos 5 (cinco) anos referente à participação da licitante na condição de operadora. Caso o valor do investimento esteja referenciado em dólar americano (US$), deverá ser utilizada para conversão a taxa média de câmbio oficial (BACEN/PTAX venda) do ano em que foi realizado. Todos os investimentos realizados devem ser trazidos a valor presente pelo IGP-M acumulado até o mês anterior ao da realização da sessão pública de apresentação de ofertas do ciclo da Oferta Permanente de Partilha de Produção. </t>
    </r>
  </si>
  <si>
    <t>Subseção VIII.3.1.1.5 - Pontuação em função dos aspectos relacionados à SMS</t>
  </si>
  <si>
    <r>
      <t xml:space="preserve">8.38.        </t>
    </r>
    <r>
      <rPr>
        <sz val="11"/>
        <color theme="1"/>
        <rFont val="Aptos Narrow"/>
        <family val="2"/>
        <scheme val="minor"/>
      </rPr>
      <t>Serão computados 2 (dois) pontos para a licitante que apresentar manual do Sistema Integrado de Gestão de SMS ou procedimento corporativo similar que estabeleça a adoção de boas práticas de SMS.</t>
    </r>
  </si>
  <si>
    <r>
      <t xml:space="preserve">8.39.        </t>
    </r>
    <r>
      <rPr>
        <sz val="11"/>
        <color theme="1"/>
        <rFont val="Aptos Narrow"/>
        <family val="2"/>
        <scheme val="minor"/>
      </rPr>
      <t>Serão computados 2 (dois) pontos para a licitante que apresentar certificação de um Sistema Integrado de Gestão de SMS. A licitante deverá apresentar cópia dos certificados emitidos por entidade independente, que com ela não possua qualquer vínculo, atestando a implantação de um Sistema Integrado de Gestão de SMS em operações de E&amp;P.</t>
    </r>
  </si>
  <si>
    <t>Subseção VIII.3.2 - Qualificação técnica como não operadora</t>
  </si>
  <si>
    <r>
      <t xml:space="preserve">8.40.        </t>
    </r>
    <r>
      <rPr>
        <sz val="11"/>
        <color theme="1"/>
        <rFont val="Aptos Narrow"/>
        <family val="2"/>
        <scheme val="minor"/>
      </rPr>
      <t>Para obtenção da qualificação técnica como não operadora, a licitante deverá apresentar descrição de sua atividade principal, bem como o seu relacionamento com sua matriz ou controladora, quando aplicável, conforme modelo de sumário técnico 02, do ANEXO XIII.</t>
    </r>
  </si>
  <si>
    <t>Subseção VIII.3.3 - Qualificação técnica para licitante que já atua no Brasil</t>
  </si>
  <si>
    <r>
      <t xml:space="preserve">8.41.        </t>
    </r>
    <r>
      <rPr>
        <sz val="11"/>
        <color rgb="FF000000"/>
        <rFont val="Aptos Narrow"/>
        <family val="2"/>
        <scheme val="minor"/>
      </rPr>
      <t>A licitante que possua contratos de concessão ou de partilha de produção vigentes no Brasil para exploração e produção de petróleo e gás natural, para obter qualificação no mesmo nível em que já atua, deverá apresentar relação dos números dos referidos contratos e suas respectivas áreas de atuação, conforme modelo de sumário técnico 03, do ANEXO XIV.</t>
    </r>
  </si>
  <si>
    <r>
      <t xml:space="preserve">8.42.        </t>
    </r>
    <r>
      <rPr>
        <sz val="11"/>
        <color theme="1"/>
        <rFont val="Aptos Narrow"/>
        <family val="2"/>
        <scheme val="minor"/>
      </rPr>
      <t>A licitante também poderá utilizar os contratos vigentes assinados por integrantes do seu grupo societário.</t>
    </r>
  </si>
  <si>
    <r>
      <rPr>
        <b/>
        <sz val="11"/>
        <color rgb="FF000000"/>
        <rFont val="Aptos Narrow"/>
        <family val="2"/>
      </rPr>
      <t xml:space="preserve">8.42.1.        </t>
    </r>
    <r>
      <rPr>
        <sz val="11"/>
        <color rgb="FF000000"/>
        <rFont val="Aptos Narrow"/>
        <family val="2"/>
      </rPr>
      <t>A licitante que utilizar contratos vigentes assinados por integrantes do seu grupo societário, deverá observar o disposto na Subseção X.2.5 do edital para assinatura do contrato de partilha de produção.</t>
    </r>
  </si>
  <si>
    <r>
      <t xml:space="preserve">8.43.        </t>
    </r>
    <r>
      <rPr>
        <sz val="11"/>
        <color theme="1"/>
        <rFont val="Aptos Narrow"/>
        <family val="2"/>
        <scheme val="minor"/>
      </rPr>
      <t>Para qualificação técnica em nível superior ao que já atua, a licitante deverá atender os requisitos da Subseção VIII.3.1, conforme aplicável.</t>
    </r>
  </si>
  <si>
    <t>Subseção VIII.3.4 - Procedimento de qualificação técnica simplificado</t>
  </si>
  <si>
    <r>
      <t xml:space="preserve">8.44.        </t>
    </r>
    <r>
      <rPr>
        <sz val="11"/>
        <color rgb="FF000000"/>
        <rFont val="Aptos Narrow"/>
        <family val="2"/>
        <scheme val="minor"/>
      </rPr>
      <t>A licitante que tenha obtido qualificação em rodada de licitação ou em processo de cessão de contratos e tenha interesse em participar da Oferta Permanente de Partilha de Produção poderá optar pelo procedimento de qualificação técnica simplificado, para tanto deverá apresentar requerimento conforme regras e modelo do ANEXO II – Parte 2.</t>
    </r>
  </si>
  <si>
    <r>
      <rPr>
        <b/>
        <sz val="11"/>
        <color rgb="FF000000"/>
        <rFont val="Aptos Narrow"/>
        <family val="2"/>
      </rPr>
      <t xml:space="preserve">8.44.1.       </t>
    </r>
    <r>
      <rPr>
        <sz val="11"/>
        <color rgb="FF000000"/>
        <rFont val="Aptos Narrow"/>
        <family val="2"/>
      </rPr>
      <t xml:space="preserve"> A qualificação anterior em rodada de licitação ou em processo de cessão de contratos deverá ter sido obtida no prazo de até 1 (um) ano antes do requerimento.</t>
    </r>
  </si>
  <si>
    <r>
      <rPr>
        <b/>
        <sz val="11"/>
        <color rgb="FF000000"/>
        <rFont val="Aptos Narrow"/>
        <family val="2"/>
      </rPr>
      <t>8.44.2.       </t>
    </r>
    <r>
      <rPr>
        <sz val="11"/>
        <color rgb="FF000000"/>
        <rFont val="Aptos Narrow"/>
        <family val="2"/>
      </rPr>
      <t xml:space="preserve"> A licitante que tenha obtido a qualificação técnica prevista na Subseção VIII.3.1.1 com base na experiência do seu grupo societário, deverá, exclusivamente na condição de operadora, apresentar a Garantia de Performance, nos termos da Subseção X.2.5 do edital, caso venha a ser signatária do contrato de exploração e produção de petróleo e gás natural.</t>
    </r>
  </si>
  <si>
    <r>
      <t xml:space="preserve">8.45.        </t>
    </r>
    <r>
      <rPr>
        <sz val="11"/>
        <color theme="1"/>
        <rFont val="Aptos Narrow"/>
        <family val="2"/>
        <scheme val="minor"/>
      </rPr>
      <t>As licitantes que optarem pelo procedimento de qualificação técnica simplificado deverão atender o disposto da Subseção VIII.3.1 do edital.</t>
    </r>
  </si>
  <si>
    <r>
      <t xml:space="preserve">8.46.        </t>
    </r>
    <r>
      <rPr>
        <sz val="11"/>
        <color theme="1"/>
        <rFont val="Aptos Narrow"/>
        <family val="2"/>
        <scheme val="minor"/>
      </rPr>
      <t>A documentação prevista no procedimento de qualificação técnica simplificado deverá ser apresentada conforme o cronograma estabelecido pela CEL.</t>
    </r>
  </si>
  <si>
    <t>Subseção VIII.4 - Qualificação econômico-financeira</t>
  </si>
  <si>
    <r>
      <rPr>
        <b/>
        <sz val="11"/>
        <color rgb="FF000000"/>
        <rFont val="Aptos Narrow"/>
        <family val="2"/>
      </rPr>
      <t xml:space="preserve">8.47.        </t>
    </r>
    <r>
      <rPr>
        <sz val="11"/>
        <color rgb="FF000000"/>
        <rFont val="Aptos Narrow"/>
        <family val="2"/>
      </rPr>
      <t>Para fins de qualificação econômico-financeira, as licitantes deverão apresentar os seguintes documentos referentes aos 3 (três) últimos exercícios sociais:
a)	Demonstrações Financeiras Completas:
         a.1)	Balanço Patrimonial;
         a.2)	Demonstrações dos Lucros ou Prejuízos Acumulados, podendo ser incluído na Demonstração das Mutações do Patrimônio Líquido;
         a.3)	Demonstração do Resultado do Exercício; 
         a.4)	Demonstração do Fluxo de Caixa; 
         a.5)	Notas Explicativas; e
         a.6)	Demonstração do Valor Adicionado, se companhia aberta.
b)	Parecer de auditor independente;
c)	Formulário do ANEXO XVI - Resumo das Demonstrações Financeiras, somente para as licitantes estrangeiras.</t>
    </r>
  </si>
  <si>
    <r>
      <t xml:space="preserve">8.48.        </t>
    </r>
    <r>
      <rPr>
        <sz val="11"/>
        <color theme="1"/>
        <rFont val="Aptos Narrow"/>
        <family val="2"/>
        <scheme val="minor"/>
      </rPr>
      <t>Em substituição aos documentos listados acima, os FIPs deverão apresentar as Demonstrações Contábeis completas dos 3 (três) últimos exercícios, na forma exigida pela legislação aplicável, acompanhadas do relatório dos auditores independentes.</t>
    </r>
  </si>
  <si>
    <r>
      <t xml:space="preserve">8.49.        </t>
    </r>
    <r>
      <rPr>
        <sz val="11"/>
        <color theme="1"/>
        <rFont val="Aptos Narrow"/>
        <family val="2"/>
        <scheme val="minor"/>
      </rPr>
      <t>As Demonstrações Financeiras deverão ser apresentadas na forma da Lei n.º 6.404/1976, vedada sua substituição por balancetes provisórios, sem prejuízo da obrigatoriedade de apresentação do parecer de auditor independente.</t>
    </r>
  </si>
  <si>
    <r>
      <t xml:space="preserve">8.50.        </t>
    </r>
    <r>
      <rPr>
        <sz val="11"/>
        <color theme="1"/>
        <rFont val="Aptos Narrow"/>
        <family val="2"/>
        <scheme val="minor"/>
      </rPr>
      <t>Caso a licitante seja controladora de grupo societário, deverá apresentar suas Demonstrações Financeiras Consolidadas, observadas as disposições emitidas pelo Comitê de Pronunciamentos Contábeis (CPC) quanto à correlação às normas internacionais de contabilidade (IFRS).</t>
    </r>
  </si>
  <si>
    <r>
      <t xml:space="preserve">8.51.        </t>
    </r>
    <r>
      <rPr>
        <sz val="11"/>
        <color theme="1"/>
        <rFont val="Aptos Narrow"/>
        <family val="2"/>
        <scheme val="minor"/>
      </rPr>
      <t>A ANP poderá solicitar apresentação de Informações Trimestrais (ITR), na forma do art. 16, VIII, da Instrução CVM n.º 202/1993, para subsidiar a análise da qualificação.</t>
    </r>
  </si>
  <si>
    <r>
      <t xml:space="preserve">8.52.        </t>
    </r>
    <r>
      <rPr>
        <sz val="11"/>
        <color theme="1"/>
        <rFont val="Aptos Narrow"/>
        <family val="2"/>
        <scheme val="minor"/>
      </rPr>
      <t>A licitante constituída há menos de 3 (três) anos deverá apresentar as Demonstrações Financeiras completas e o parecer do auditor independente para os exercícios sociais já encerrados.</t>
    </r>
  </si>
  <si>
    <r>
      <t xml:space="preserve">8.53.        </t>
    </r>
    <r>
      <rPr>
        <sz val="11"/>
        <color theme="1"/>
        <rFont val="Aptos Narrow"/>
        <family val="2"/>
        <scheme val="minor"/>
      </rPr>
      <t>A licitante constituída no mesmo exercício social da licitação deverá apresentar as Demonstrações Financeiras Intermediárias completas, vedada a sua substituição por balancetes provisórios, e acompanhadas de parecer de auditor independente. Neste caso, para fins de comprovação do patrimônio líquido, a licitante deverá apresentar uma cópia do seu último estatuto social arquivado no órgão de registro de comércio de sua jurisdição.</t>
    </r>
  </si>
  <si>
    <r>
      <t xml:space="preserve">8.54.        </t>
    </r>
    <r>
      <rPr>
        <sz val="11"/>
        <color theme="1"/>
        <rFont val="Aptos Narrow"/>
        <family val="2"/>
        <scheme val="minor"/>
      </rPr>
      <t>A licitante que desejar comprovar aumento do patrimônio líquido ocorrido no mesmo exercício social da licitação deverá apresentar as Demonstrações Financeiras Intermediárias completas, vedada a sua substituição por balancetes provisórios e acompanhadas de parecer de auditor independente. Caso o aumento seja decorrente de alteração no capital social, a licitante deverá apresentar também uma cópia do seu último estatuto social arquivado no órgão de registro de comércio de sua jurisdição.</t>
    </r>
  </si>
  <si>
    <r>
      <t xml:space="preserve">8.55.        </t>
    </r>
    <r>
      <rPr>
        <sz val="11"/>
        <color theme="1"/>
        <rFont val="Aptos Narrow"/>
        <family val="2"/>
        <scheme val="minor"/>
      </rPr>
      <t>Para efeito de comprovação de patrimônio líquido em montante suficiente para atender o nível de qualificação econômico-financeira necessário, somente será admitida a documentação referida no item 8.54 desde que ateste que o aumento de patrimônio líquido efetuado pela licitante ocorreu até a data-limite para apresentação dos documentos de qualificação estabelecida pela CEL para o respectivo ciclo, estabelecida na alínea (i) do item 1.33 deste edital.</t>
    </r>
  </si>
  <si>
    <r>
      <t xml:space="preserve">8.56.        </t>
    </r>
    <r>
      <rPr>
        <sz val="11"/>
        <color theme="1"/>
        <rFont val="Aptos Narrow"/>
        <family val="2"/>
        <scheme val="minor"/>
      </rPr>
      <t>A licitante estrangeira, além dos documentos exigidos nas alíneas (a) e (b) do item 8.47 deverá apresentar, adicionalmente, o documento exigido na alínea (c) do item 8.47 (ANEXO XVI) preenchido e assinado pelos administradores e por contabilistas legalmente habilitados no país de origem, observadas as formalidades previstas na Seção III. Na hipótese de inexistência dos documentos exigidos nesta Seção, a licitante estrangeira deverá observar as disposições da Subseção III.2.</t>
    </r>
  </si>
  <si>
    <t>Subseção VIII.4.1 - Critério de enquadramento para qualificação econômico-financeira</t>
  </si>
  <si>
    <r>
      <t xml:space="preserve">8.57.        </t>
    </r>
    <r>
      <rPr>
        <sz val="11"/>
        <color theme="1"/>
        <rFont val="Aptos Narrow"/>
        <family val="2"/>
        <scheme val="minor"/>
      </rPr>
      <t xml:space="preserve">A licitante deverá demonstrar, por meio dos documentos mencionados no item 8.47, que possui patrimônio líquido igual ou superior ao patrimônio líquido mínimo requerido para classificação nos níveis de qualificação, conforme estabelecido no Quadro 6. </t>
    </r>
  </si>
  <si>
    <r>
      <t xml:space="preserve">8.58.        </t>
    </r>
    <r>
      <rPr>
        <sz val="11"/>
        <color theme="1"/>
        <rFont val="Aptos Narrow"/>
        <family val="2"/>
        <scheme val="minor"/>
      </rPr>
      <t xml:space="preserve">A licitante que desejar atuar como operadora deverá obter nível de qualificação como operadora A+. </t>
    </r>
  </si>
  <si>
    <r>
      <t xml:space="preserve">8.59.        </t>
    </r>
    <r>
      <rPr>
        <sz val="11"/>
        <color theme="1"/>
        <rFont val="Aptos Narrow"/>
        <family val="2"/>
        <scheme val="minor"/>
      </rPr>
      <t>A licitante que obtiver nível de qualificação como não operadora somente poderá participar através de consórcio que contenha uma licitante qualificada na categoria de operadora A+.</t>
    </r>
  </si>
  <si>
    <r>
      <t xml:space="preserve">8.60.        </t>
    </r>
    <r>
      <rPr>
        <sz val="11"/>
        <color theme="1"/>
        <rFont val="Aptos Narrow"/>
        <family val="2"/>
        <scheme val="minor"/>
      </rPr>
      <t>Para qualificação como não operadora, a licitante deverá possuir patrimônio líquido igual ou superior a 25% (vinte e cinco por cento) do patrimônio líquido mínimo requerido para operadora do bloco, conforme Quadro 6.</t>
    </r>
  </si>
  <si>
    <t>Subseção VIII.5 - Resumo dos documentos e critérios de qualificação</t>
  </si>
  <si>
    <r>
      <t xml:space="preserve">8.61.        </t>
    </r>
    <r>
      <rPr>
        <sz val="11"/>
        <color theme="1"/>
        <rFont val="Aptos Narrow"/>
        <family val="2"/>
        <scheme val="minor"/>
      </rPr>
      <t>O Quadro 7 consolida os critérios de enquadramento nos níveis de qualificação previstos neste edital.</t>
    </r>
  </si>
  <si>
    <r>
      <t xml:space="preserve">8.62.        </t>
    </r>
    <r>
      <rPr>
        <sz val="11"/>
        <color theme="1"/>
        <rFont val="Aptos Narrow"/>
        <family val="2"/>
        <scheme val="minor"/>
      </rPr>
      <t xml:space="preserve">O Quadro 22 do ANEXO XXXI consolida a documentação de qualificação e as formalidades de apresentação previstas neste edital para licitantes nacionais e estrangeiras. </t>
    </r>
  </si>
  <si>
    <r>
      <t xml:space="preserve">8.63.        </t>
    </r>
    <r>
      <rPr>
        <sz val="11"/>
        <color theme="1"/>
        <rFont val="Aptos Narrow"/>
        <family val="2"/>
        <scheme val="minor"/>
      </rPr>
      <t>O Quadro 23 do ANEXO XXXI consolida a documentação de qualificação e as formalidades de apresentação previstas neste edital para FIPs.</t>
    </r>
  </si>
  <si>
    <t>Subseção VIII.6 - Resultado da qualificação pela ANP</t>
  </si>
  <si>
    <r>
      <t xml:space="preserve">8.64.        </t>
    </r>
    <r>
      <rPr>
        <sz val="11"/>
        <color theme="1"/>
        <rFont val="Aptos Narrow"/>
        <family val="2"/>
        <scheme val="minor"/>
      </rPr>
      <t xml:space="preserve">A qualificação será realizada pela ANP no prazo de quinze dias úteis, prorrogáveis por até igual período, contados do término do prazo para apresentação dos documentos de qualificação. Terão a qualificação aprovada as licitantes vencedoras da sessão pública de apresentação de ofertas que atenderem a todos os requisitos estabelecidos nesta seção. </t>
    </r>
  </si>
  <si>
    <r>
      <rPr>
        <b/>
        <sz val="11"/>
        <color rgb="FF000000"/>
        <rFont val="Aptos Narrow"/>
        <family val="2"/>
        <scheme val="minor"/>
      </rPr>
      <t>8.65. </t>
    </r>
    <r>
      <rPr>
        <sz val="11"/>
        <color rgb="FF000000"/>
        <rFont val="Aptos Narrow"/>
        <family val="2"/>
        <scheme val="minor"/>
      </rPr>
      <t>       O resultado da qualificação será publicado no DOU e no sítio eletrônico https://www.gov.br/anp/pt-br/rodadas-anp/.</t>
    </r>
  </si>
  <si>
    <r>
      <t xml:space="preserve">8.66.        </t>
    </r>
    <r>
      <rPr>
        <sz val="11"/>
        <color theme="1"/>
        <rFont val="Aptos Narrow"/>
        <family val="2"/>
        <scheme val="minor"/>
      </rPr>
      <t>O resultado da qualificação será informado às licitantes, individualmente, por meio de mensagem eletrônica.</t>
    </r>
  </si>
  <si>
    <t>Subseção VIII.7 - Validação da qualificação pela CEL</t>
  </si>
  <si>
    <r>
      <t xml:space="preserve">8.67.        </t>
    </r>
    <r>
      <rPr>
        <sz val="11"/>
        <color theme="1"/>
        <rFont val="Aptos Narrow"/>
        <family val="2"/>
        <scheme val="minor"/>
      </rPr>
      <t>A Comissão Especial de Licitação atestará se a qualificação obtida pela licitante vencedora da sessão pública atende ao nível mínimo exigido conforme o ambiente operacional do bloco objeto de oferta.</t>
    </r>
  </si>
  <si>
    <r>
      <t xml:space="preserve">8.68.        </t>
    </r>
    <r>
      <rPr>
        <sz val="11"/>
        <color theme="1"/>
        <rFont val="Aptos Narrow"/>
        <family val="2"/>
        <scheme val="minor"/>
      </rPr>
      <t>Caso a qualificação obtida pela licitante vencedora da sessão pública não atenda ao nível mínimo exigido conforme o ambiente operacional do bloco objeto de oferta, a Comissão Especial de Licitação convocará novas licitantes conforme procedimento estabelecido nos termos da Subseção VIII.8.</t>
    </r>
  </si>
  <si>
    <t>Subseção VIII.8.1 – Licitantes que apresentaram oferta isoladamente</t>
  </si>
  <si>
    <r>
      <rPr>
        <b/>
        <sz val="11"/>
        <color rgb="FF000000"/>
        <rFont val="Aptos Narrow"/>
        <family val="2"/>
      </rPr>
      <t xml:space="preserve">8.69.        </t>
    </r>
    <r>
      <rPr>
        <sz val="11"/>
        <color rgb="FF000000"/>
        <rFont val="Aptos Narrow"/>
        <family val="2"/>
      </rPr>
      <t>Para as ofertas apresentadas isoladamente, caso uma licitante vencedora da sessão pública não obtenha a qualificação necessária para a assinatura do contrato do bloco objeto de oferta nos termos previstos no edital, será adotado o procedimento estabelecido neste item.
a)	As licitantes remanescentes que tenham apresentado oferta válida para o mesmo bloco serão convocadas pela CEL, por meio de chamada única, para manifestar interesse em honrar a oferta vencedora.
b)	As licitantes remanescentes que manifestarem interesse nos termos da alínea (a) deverão, no prazo estabelecido na convocação, apresentar documentos de qualificação.
c)	A qualificação será realizada pela ANP observando-se a ordem de classificação das ofertas prevista no item 7.20 até que uma das licitantes remanescentes atenda aos requisitos de qualificação.
d)	Caso nenhuma das licitantes remanescentes manifeste interesse em honrar a oferta vencedora ou as que manifestem tal interesse não sejam qualificadas, será considerada nova licitante vencedora da sessão pública a licitante que apresentou a próxima oferta mais bem classificada, sendo esta considerada a nova oferta vencedora.
e)	A nova licitante vencedora da sessão pública nos termos da alínea (d) será convocada pela CEL para apresentar documentos de qualificação.
f)	Caso a nova licitante vencedora da sessão pública nos termos alínea (d) não seja qualificada, o procedimento será reiniciado a partir alínea (a), até que uma das licitantes atenda aos requisitos de qualificação.
g)	Para os blocos em que não houver licitantes qualificadas, a CEL declarará a licitação encerrada.</t>
    </r>
  </si>
  <si>
    <t>Subseção VIII.8.2 – Licitantes que apresentaram oferta em consórcio</t>
  </si>
  <si>
    <r>
      <t xml:space="preserve">8.70.        </t>
    </r>
    <r>
      <rPr>
        <sz val="11"/>
        <color theme="1"/>
        <rFont val="Aptos Narrow"/>
        <family val="2"/>
        <scheme val="minor"/>
      </rPr>
      <t>Para as ofertas apresentadas em consórcio, caso uma licitante vencedora da sessão pública não obtenha a qualificação necessária à assinatura do contrato do bloco objeto de oferta, as demais consorciadas serão convocadas pela CEL para manifestar interesse em assumir as responsabilidades da licitante não qualificada, sem prejuízo de eventual aplicação de penalidades previstas neste edital e na legislação aplicável.</t>
    </r>
  </si>
  <si>
    <r>
      <t xml:space="preserve">8.71.        </t>
    </r>
    <r>
      <rPr>
        <sz val="11"/>
        <color theme="1"/>
        <rFont val="Aptos Narrow"/>
        <family val="2"/>
        <scheme val="minor"/>
      </rPr>
      <t>Caso nenhuma das licitantes integrantes do consórcio assuma as responsabilidades da licitante não qualificada, será adotado o procedimento estabelecido no item 8.69.</t>
    </r>
  </si>
  <si>
    <t>Subseção VIII.8.3 – Da execução da garantia de oferta</t>
  </si>
  <si>
    <r>
      <t xml:space="preserve">8.72.        </t>
    </r>
    <r>
      <rPr>
        <sz val="11"/>
        <color theme="1"/>
        <rFont val="Aptos Narrow"/>
        <family val="2"/>
        <scheme val="minor"/>
      </rPr>
      <t>Caso a licitante vencedora da sessão pública ou aquela que manifestar interesse em honrar a oferta vencedora não obtenha a qualificação necessária à assinatura do contrato do bloco objeto de oferta, a garantia de oferta será executada nos termos da Subseção VI.6, sem prejuízo de eventual aplicação das penalidades previstas na Seção XI e na legislação aplicável.</t>
    </r>
  </si>
  <si>
    <t>SEÇÃO IX - ADJUDICAÇÃO DO OBJETO E HOMOLOGAÇÃO DA LICITAÇÃO</t>
  </si>
  <si>
    <r>
      <t xml:space="preserve">9.1.           </t>
    </r>
    <r>
      <rPr>
        <sz val="11"/>
        <color theme="1"/>
        <rFont val="Aptos Narrow"/>
        <family val="2"/>
        <scheme val="minor"/>
      </rPr>
      <t>Para cada ciclo da Oferta Permanente de Partilha de Produção, a CEL elaborará relatório circunstanciado do procedimento licitatório, no qual proporá a adjudicação do objeto da licitação às licitantes vencedoras da licitação do ciclo, observados os critérios de julgamento de ofertas e de qualificação, indicando o resultado do procedimento licitatório.</t>
    </r>
  </si>
  <si>
    <r>
      <rPr>
        <b/>
        <sz val="11"/>
        <color rgb="FF000000"/>
        <rFont val="Aptos Narrow"/>
        <family val="2"/>
      </rPr>
      <t xml:space="preserve">9.2.           </t>
    </r>
    <r>
      <rPr>
        <sz val="11"/>
        <color rgb="FF000000"/>
        <rFont val="Aptos Narrow"/>
        <family val="2"/>
      </rPr>
      <t xml:space="preserve">O relatório circunstanciado do procedimento licitatório compreenderá:
a)	todas as ofertas apresentadas;
b)	os blocos arrematados e as licitantes vencedoras da sessão pública de apresentação de ofertas;
c)	 o resultado da etapa de qualificação;
d)	  as licitantes vencedoras da licitação; 
e)	 as licitantes desclassificadas;
f)	 as ofertas invalidadas e suas respectivas razões, propondo a execução de garantia de oferta, quando aplicável; e
g)	 outras informações pertinentes </t>
    </r>
  </si>
  <si>
    <r>
      <t xml:space="preserve">9.3.           </t>
    </r>
    <r>
      <rPr>
        <sz val="11"/>
        <color theme="1"/>
        <rFont val="Aptos Narrow"/>
        <family val="2"/>
        <scheme val="minor"/>
      </rPr>
      <t>A Diretoria Colegiada da ANP analisará o relatório do procedimento licitatório e decidirá sobre a adjudicação do objeto da licitação às licitantes vencedoras da licitação do ciclo e a homologação da licitação do ciclo, que poderão ocorrer em etapas.</t>
    </r>
  </si>
  <si>
    <r>
      <t xml:space="preserve">9.4.           </t>
    </r>
    <r>
      <rPr>
        <sz val="11"/>
        <color theme="1"/>
        <rFont val="Aptos Narrow"/>
        <family val="2"/>
        <scheme val="minor"/>
      </rPr>
      <t>A Diretoria Colegiada da ANP convocará as licitantes vencedoras da licitação do ciclo para a assinatura dos contratos de partilha de produção, nos termos da Seção X.</t>
    </r>
  </si>
  <si>
    <r>
      <rPr>
        <b/>
        <sz val="11"/>
        <color rgb="FF000000"/>
        <rFont val="Aptos Narrow"/>
        <family val="2"/>
        <scheme val="minor"/>
      </rPr>
      <t>9.5.</t>
    </r>
    <r>
      <rPr>
        <sz val="11"/>
        <color rgb="FF000000"/>
        <rFont val="Aptos Narrow"/>
        <family val="2"/>
        <scheme val="minor"/>
      </rPr>
      <t>           O resultado do procedimento licitatório será publicado no DOU, no sítio eletrônico https://www.gov.br/anp/pt-br/rodadas-anp e, a critério da ANP, em jornais de grande circulação.</t>
    </r>
  </si>
  <si>
    <t>SEÇÃO X - ASSINATURA DO CONTRATO DE PARTILHA DE PRODUÇÃO</t>
  </si>
  <si>
    <t>Subseção X.1 - Disposições gerais</t>
  </si>
  <si>
    <r>
      <t xml:space="preserve">10.1.        </t>
    </r>
    <r>
      <rPr>
        <sz val="11"/>
        <color theme="1"/>
        <rFont val="Aptos Narrow"/>
        <family val="2"/>
        <scheme val="minor"/>
      </rPr>
      <t>As licitantes vencedoras da licitação do ciclo convocadas, nos termos da Seção IX, ou as afiliadas por elas indicadas, celebrarão contratos de partilha de produção com a União, por intermédio do Ministério de Minas e Energia para a exploração e produção de petróleo e gás natural.</t>
    </r>
  </si>
  <si>
    <r>
      <t xml:space="preserve">10.2.        </t>
    </r>
    <r>
      <rPr>
        <sz val="11"/>
        <color theme="1"/>
        <rFont val="Aptos Narrow"/>
        <family val="2"/>
        <scheme val="minor"/>
      </rPr>
      <t>Para assinatura dos contratos de partilha de produção, as licitantes vencedoras ou as afiliadas por elas indicadas deverão apresentar documentos e garantias, bem como comprovar o pagamento do bônus de assinatura, conforme previsto nesta Seção X, respeitando o cronograma divulgado pela CEL para o ciclo da Oferta Permanente de Partilha de Produção.</t>
    </r>
  </si>
  <si>
    <r>
      <t xml:space="preserve">10.3.        </t>
    </r>
    <r>
      <rPr>
        <sz val="11"/>
        <color theme="1"/>
        <rFont val="Aptos Narrow"/>
        <family val="2"/>
        <scheme val="minor"/>
      </rPr>
      <t>Os números dos contratos de partilha de produção para peticionamento, no âmbito do SEI, dos documentos previstos nesta Seção serão enviados pela ANP por meio de mensagem eletrônica para os representantes credenciados das licitantes.</t>
    </r>
  </si>
  <si>
    <r>
      <t xml:space="preserve">10.4.        </t>
    </r>
    <r>
      <rPr>
        <sz val="11"/>
        <color theme="1"/>
        <rFont val="Aptos Narrow"/>
        <family val="2"/>
        <scheme val="minor"/>
      </rPr>
      <t>Será celebrado um contrato de partilha de produção para cada bloco arrematado. A ANP publicará no DOU os extratos dos contratos assinados.</t>
    </r>
  </si>
  <si>
    <r>
      <t xml:space="preserve">10.5.        </t>
    </r>
    <r>
      <rPr>
        <sz val="11"/>
        <color theme="1"/>
        <rFont val="Aptos Narrow"/>
        <family val="2"/>
        <scheme val="minor"/>
      </rPr>
      <t>A critério da ANP, os contratos de partilha de produção poderão ser assinados de forma manuscrita ou digital, por meio de assinatura com certificado digital padrão ICP-Brasil, ou por intermédio de senha eletrônica emitida para o Sistema Eletrônico de Informações – SEI,  devendo para tanto observar as instruções contidas nos documentos “Manual do Usuário externo do SEI” e “Manual para Peticionamento de Documentos no SEI para as Rodadas de Licitações da ANP”, disponíveis no sítio eletrônico https://www.gov.br/anp/pt-br/rodadas-anp.</t>
    </r>
  </si>
  <si>
    <r>
      <t xml:space="preserve">10.6.        </t>
    </r>
    <r>
      <rPr>
        <sz val="11"/>
        <color theme="1"/>
        <rFont val="Aptos Narrow"/>
        <family val="2"/>
        <scheme val="minor"/>
      </rPr>
      <t>A ANP enviará orientações aos representantes credenciados das licitantes vencedoras e signatárias dos contratos de partilha de produção com relação a forma e modalidade em que serão realizadas as assinaturas dos contratos de partilha de produção, com antecedência ao prazo limite para assinatura dos contratos definido no cronograma pela CEL para cada ciclo da oferta permanente de partilha de produção.</t>
    </r>
  </si>
  <si>
    <t>Subseção X.2 - Documentos para assinatura dos contratos de partilha de produção</t>
  </si>
  <si>
    <r>
      <t xml:space="preserve">10.7.        </t>
    </r>
    <r>
      <rPr>
        <sz val="11"/>
        <color theme="1"/>
        <rFont val="Aptos Narrow"/>
        <family val="2"/>
        <scheme val="minor"/>
      </rPr>
      <t>Os documentos para assinatura dos contratos de partilha de produção devem ser apresentados para cada contrato a ser assinado.</t>
    </r>
  </si>
  <si>
    <r>
      <t xml:space="preserve">10.8.        </t>
    </r>
    <r>
      <rPr>
        <sz val="11"/>
        <color theme="1"/>
        <rFont val="Aptos Narrow"/>
        <family val="2"/>
        <scheme val="minor"/>
      </rPr>
      <t>O Quadro 24 do ANEXO XXXI, consolida a relação dos documentos necessários para assinatura dos contratos de partilha de produção.</t>
    </r>
  </si>
  <si>
    <r>
      <t xml:space="preserve">10.9.        </t>
    </r>
    <r>
      <rPr>
        <sz val="11"/>
        <color theme="1"/>
        <rFont val="Aptos Narrow"/>
        <family val="2"/>
        <scheme val="minor"/>
      </rPr>
      <t xml:space="preserve">A licitante vencedora deverá apresentar as informações da signatária do contrato de partilha de produção, conforme modelo do ANEXO XXI. </t>
    </r>
  </si>
  <si>
    <r>
      <t xml:space="preserve">10.10.      </t>
    </r>
    <r>
      <rPr>
        <sz val="11"/>
        <color theme="1"/>
        <rFont val="Aptos Narrow"/>
        <family val="2"/>
        <scheme val="minor"/>
      </rPr>
      <t>Os representantes indicados para assinatura do contrato de partilha de produção deverão ter sido nomeados como representantes credenciados por meio da procuração (ANEXO VI), nos termos da Subseção IV.3.2.</t>
    </r>
  </si>
  <si>
    <r>
      <t xml:space="preserve">10.11.      </t>
    </r>
    <r>
      <rPr>
        <sz val="11"/>
        <color theme="1"/>
        <rFont val="Aptos Narrow"/>
        <family val="2"/>
        <scheme val="minor"/>
      </rPr>
      <t>Não será admitida alteração de representantes credenciados indicados para assinar o contrato de partilha de produção nos 10 (dez) dias úteis que antecedam à data limite para a assinatura dos contratos de partilha de produção, conforme data definida no cronograma do ciclo, salvo em situações excepcionais e mediante solicitação fundamentada.</t>
    </r>
  </si>
  <si>
    <t>Subseção X.2.2.1 - Valor das garantias financeiras do programa exploratório mínimo (PEM)</t>
  </si>
  <si>
    <r>
      <t xml:space="preserve">10.12.      </t>
    </r>
    <r>
      <rPr>
        <sz val="11"/>
        <color theme="1"/>
        <rFont val="Aptos Narrow"/>
        <family val="2"/>
        <scheme val="minor"/>
      </rPr>
      <t xml:space="preserve">O valor total das garantias apresentadas para respaldar o cumprimento do Programa Exploratório Mínimo (PEM) corresponderá a </t>
    </r>
    <r>
      <rPr>
        <b/>
        <sz val="11"/>
        <color theme="1"/>
        <rFont val="Aptos Narrow"/>
        <family val="2"/>
        <scheme val="minor"/>
      </rPr>
      <t>30% (trinta por cento)</t>
    </r>
    <r>
      <rPr>
        <sz val="11"/>
        <color theme="1"/>
        <rFont val="Aptos Narrow"/>
        <family val="2"/>
        <scheme val="minor"/>
      </rPr>
      <t xml:space="preserve"> do valor estimado do PEM estabelecido para cada bloco objeto do contrato de partilha de produção, conforme coluna (x) do Quadro 8 do ANEXO I.</t>
    </r>
  </si>
  <si>
    <r>
      <t xml:space="preserve">10.13.      </t>
    </r>
    <r>
      <rPr>
        <sz val="11"/>
        <color theme="1"/>
        <rFont val="Aptos Narrow"/>
        <family val="2"/>
        <scheme val="minor"/>
      </rPr>
      <t xml:space="preserve">O valor monetário previsto do PEM será automaticamente corrigido monetariamente em 1º de janeiro de cada ano civil, pela variação do Índice Geral de Preços - Disponibilidade Interna (IGP-DI), a partir da data de assinatura do contrato de partilha de produção. </t>
    </r>
  </si>
  <si>
    <r>
      <t xml:space="preserve">10.14.      </t>
    </r>
    <r>
      <rPr>
        <sz val="11"/>
        <color theme="1"/>
        <rFont val="Aptos Narrow"/>
        <family val="2"/>
        <scheme val="minor"/>
      </rPr>
      <t>No caso específico de carta de crédito emitida no exterior, o valor da garantia financeira equivalente em dólar norte-americano deverá ser obtido mediante conversão pela taxa de câmbio oficial (BACEN/Ptax compra) do dia útil imediatamente anterior à sua emissão, publicada pelo Banco Central do Brasil.</t>
    </r>
  </si>
  <si>
    <t>Subseção X.2.2.2 - Vigência das garantias financeiras do Programa Exploratório Mínimo (PEM)</t>
  </si>
  <si>
    <r>
      <t xml:space="preserve">10.15.      </t>
    </r>
    <r>
      <rPr>
        <sz val="11"/>
        <color theme="1"/>
        <rFont val="Aptos Narrow"/>
        <family val="2"/>
        <scheme val="minor"/>
      </rPr>
      <t>A vigência das garantias financeiras do programa exploratório mínimo apresentadas nas modalidades de carta de crédito e seguro garantia deverá observar o cronograma divulgado pela CEL para o ciclo da Oferta Permanente de Partilha de Produção, devendo se iniciar no primeiro dia útil do mês previsto para a assinatura dos contratos de partilha de produção e terminar 180 (cento e oitenta) dias após o último dia da Fase de Exploração.</t>
    </r>
  </si>
  <si>
    <r>
      <rPr>
        <b/>
        <sz val="11"/>
        <color rgb="FF000000"/>
        <rFont val="Aptos Narrow"/>
        <family val="2"/>
        <scheme val="minor"/>
      </rPr>
      <t>10.16.</t>
    </r>
    <r>
      <rPr>
        <sz val="11"/>
        <color rgb="FF000000"/>
        <rFont val="Aptos Narrow"/>
        <family val="2"/>
        <scheme val="minor"/>
      </rPr>
      <t>      A ANP divulgará, para cada ciclo da Oferta Permanente de Partilha de Produção, o período de vigência das garantias financeiras nestas modalidades no sítio eletrônico https://www.gov.br/anp/pt-br/rodadas-anp, bem como informará individualmente à cada licitante vencedora convocada, ou a afiliada por ela indicada a celebrar o contrato de partilha de produção, por meio de mensagem eletrônica aos representantes credenciados nomeados na procuração por cada licitante.</t>
    </r>
    <r>
      <rPr>
        <b/>
        <sz val="11"/>
        <color rgb="FF000000"/>
        <rFont val="Aptos Narrow"/>
        <family val="2"/>
        <scheme val="minor"/>
      </rPr>
      <t xml:space="preserve"> </t>
    </r>
  </si>
  <si>
    <r>
      <rPr>
        <b/>
        <sz val="11"/>
        <color rgb="FF000000"/>
        <rFont val="Aptos Narrow"/>
        <family val="2"/>
        <scheme val="minor"/>
      </rPr>
      <t>10.17.</t>
    </r>
    <r>
      <rPr>
        <sz val="11"/>
        <color rgb="FF000000"/>
        <rFont val="Aptos Narrow"/>
        <family val="2"/>
        <scheme val="minor"/>
      </rPr>
      <t>      Em caso de prorrogação da data de assinatura dos contratos de partilha, novas datas de início e fim da vigência das garantias financeiras serão informadas no sítio eletrônico https://www.gov.br/anp/pt-br/rodadas-anp.</t>
    </r>
  </si>
  <si>
    <t>Subseção X.2.2.3 - Modalidades das garantias financeiras do Programa Exploratório Mínimo (PEM)</t>
  </si>
  <si>
    <r>
      <rPr>
        <b/>
        <sz val="11"/>
        <color rgb="FF000000"/>
        <rFont val="Aptos Narrow"/>
        <family val="2"/>
      </rPr>
      <t xml:space="preserve">10.18.      </t>
    </r>
    <r>
      <rPr>
        <sz val="11"/>
        <color rgb="FF000000"/>
        <rFont val="Aptos Narrow"/>
        <family val="2"/>
      </rPr>
      <t xml:space="preserve">A licitante vencedora deverá apresentar garantia financeira para respaldar o cumprimento do Programa Exploratório Mínimo (PEM) em uma das seguintes modalidades, observando-se os modelos constantes dos anexos: 
a)	carta de crédito emitida no Brasil - modelo do ANEXO XXII (Parte 1); 
b)	carta de crédito emitida no exterior - modelo do ANEXO XXII (Parte 2); 
c)	seguro garantia - modelo do ANEXO XXIII; e
d)	contrato de penhor de óleo e gás natural - modelo do ANEXO XXIV.  </t>
    </r>
  </si>
  <si>
    <r>
      <t xml:space="preserve">10.19.      </t>
    </r>
    <r>
      <rPr>
        <sz val="11"/>
        <color theme="1"/>
        <rFont val="Aptos Narrow"/>
        <family val="2"/>
        <scheme val="minor"/>
      </rPr>
      <t>As garantias financeiras previstas nas alíneas (</t>
    </r>
    <r>
      <rPr>
        <b/>
        <sz val="11"/>
        <color theme="1"/>
        <rFont val="Aptos Narrow"/>
        <family val="2"/>
        <scheme val="minor"/>
      </rPr>
      <t>a</t>
    </r>
    <r>
      <rPr>
        <sz val="11"/>
        <color theme="1"/>
        <rFont val="Aptos Narrow"/>
        <family val="2"/>
        <scheme val="minor"/>
      </rPr>
      <t>), (</t>
    </r>
    <r>
      <rPr>
        <b/>
        <sz val="11"/>
        <color theme="1"/>
        <rFont val="Aptos Narrow"/>
        <family val="2"/>
        <scheme val="minor"/>
      </rPr>
      <t>b</t>
    </r>
    <r>
      <rPr>
        <sz val="11"/>
        <color theme="1"/>
        <rFont val="Aptos Narrow"/>
        <family val="2"/>
        <scheme val="minor"/>
      </rPr>
      <t>) e (</t>
    </r>
    <r>
      <rPr>
        <b/>
        <sz val="11"/>
        <color theme="1"/>
        <rFont val="Aptos Narrow"/>
        <family val="2"/>
        <scheme val="minor"/>
      </rPr>
      <t>c</t>
    </r>
    <r>
      <rPr>
        <sz val="11"/>
        <color theme="1"/>
        <rFont val="Aptos Narrow"/>
        <family val="2"/>
        <scheme val="minor"/>
      </rPr>
      <t>) deverão atender às disposições da Subseção VI.5 à exceção dos modelos.</t>
    </r>
  </si>
  <si>
    <r>
      <rPr>
        <b/>
        <sz val="11"/>
        <color rgb="FF000000"/>
        <rFont val="Aptos Narrow"/>
        <family val="2"/>
      </rPr>
      <t xml:space="preserve">10.20.      </t>
    </r>
    <r>
      <rPr>
        <sz val="11"/>
        <color rgb="FF000000"/>
        <rFont val="Aptos Narrow"/>
        <family val="2"/>
      </rPr>
      <t>A garantia financeira prevista na alínea (d) estará sujeita à aprovação prévia da ANP e deve atender às disposições que seguem: 
a)	Serão admitidos contratos de penhor de petróleo e gás natural produzidos no território nacional, em campos onde a extração do primeiro óleo tenha ocorrido há pelo menos 2 (dois) anos, a produção se mantenha nesse período e que apresentem reservas provadas que suportem a curva de produção comprometida.
b)	Somente serão aceitos, para fins de cálculo do valor total empenhado, campos cujo valor médio da receita operacional líquida ajustada à base de cálculo, por barril, dos quatro trimestres anteriores ao trimestre da data de assinatura do contrato seja positivo.
c)	A receita operacional líquida, ajustada à base de cálculo, será apurada conforme disposições e definições previstas para preenchimento do Demonstrativo de Apuração da Participação Especial (DAPE), conforme arts. 25 e 26 do Decreto n.º 2.705/1998, Portaria ANP n.º 58/2001 e Resolução ANP n.º 12/2014.
d)	 O limite máximo de empenho aceito pela ANP para os contratos de penhor, considerando inclusive os contratos em vigor, será de 50% (cinquenta por cento) da produção anual total de petróleo e gás natural da concessionária ou contratada no Brasil, aferida pela média dos últimos 12 (doze) meses dos valores constantes do Boletim da Produção de Petróleo e Gás Natural publicado pela ANP. Para que seja aceito como garantia ao programa exploratório mínimo, o contrato de penhor de petróleo e gás natural deve ser assinado pelas partes e registrado junto ao Cartório de Registro de Imóveis da circunscrição onde estiverem localizados os campos cujo petróleo e gás natural serão objetos do penhor.
e)	A ANP adotará revisão periódica do valor total do penhor ofertado como garantia, na forma prevista no contrato de penhor de petróleo e gás natural e na legislação aplicável.</t>
    </r>
  </si>
  <si>
    <t>Subseção X.2.2.4 - Apresentação das garantias financeiras do Programa Exploratório Mínimo (PEM)</t>
  </si>
  <si>
    <r>
      <t xml:space="preserve">10.21.      </t>
    </r>
    <r>
      <rPr>
        <sz val="11"/>
        <color theme="1"/>
        <rFont val="Aptos Narrow"/>
        <family val="2"/>
        <scheme val="minor"/>
      </rPr>
      <t>Quando a oferta vencedora for apresentada por um consórcio, as garantias apresentadas deverão ser acompanhadas de carta subscrita por todas as consorciadas, nos termos do ANEXO XXV, expressando plena ciência do contrato de partilha de produção e de que as obrigações do programa exploratório mínimo são indivisíveis, cabendo à cada consorciada, solidariamente, a obrigação de ressarcimento em caso de seu descumprimento.</t>
    </r>
  </si>
  <si>
    <r>
      <t xml:space="preserve">10.22.      </t>
    </r>
    <r>
      <rPr>
        <sz val="11"/>
        <color theme="1"/>
        <rFont val="Aptos Narrow"/>
        <family val="2"/>
        <scheme val="minor"/>
      </rPr>
      <t>Conforme disposto na Seção III deste edital, sem prejuízo do peticionamento do arquivo digital ou digitalizado por meio do SEI, os originais das garantias financeiras do PEM deverão ser remetidos ao Escritório Central da ANP, ou entregues no serviço de protocolo do mesmo, aos cuidados da Superintendência de Promoção de Licitações (SPL), respeitando-se os prazos definidos pela CEL para entrega dos documentos de assinatura dos contratos de partilha de produção de cada ciclo da Oferta Permanente de Partilha de Produção.</t>
    </r>
  </si>
  <si>
    <t>Subseção X.2.3 - Bônus de assinatura</t>
  </si>
  <si>
    <r>
      <t xml:space="preserve">10.23.      </t>
    </r>
    <r>
      <rPr>
        <sz val="11"/>
        <color theme="1"/>
        <rFont val="Aptos Narrow"/>
        <family val="2"/>
        <scheme val="minor"/>
      </rPr>
      <t>A licitante vencedora deverá apresentar o recibo digitalizado do pagamento do bônus de assinatura, acompanhado de documento detalhando a identificação do bloco a que se refere o pagamento.</t>
    </r>
  </si>
  <si>
    <r>
      <t xml:space="preserve">10.24.      </t>
    </r>
    <r>
      <rPr>
        <sz val="11"/>
        <color theme="1"/>
        <rFont val="Aptos Narrow"/>
        <family val="2"/>
        <scheme val="minor"/>
      </rPr>
      <t>Em caso de consórcio, o pagamento poderá ser subdividido entre as consorciadas ou ser realizado integralmente por qualquer integrante em nome do consórcio, devendo ser efetuado um único pagamento por empresa.</t>
    </r>
  </si>
  <si>
    <r>
      <t xml:space="preserve">10.25.      </t>
    </r>
    <r>
      <rPr>
        <sz val="11"/>
        <color theme="1"/>
        <rFont val="Aptos Narrow"/>
        <family val="2"/>
        <scheme val="minor"/>
      </rPr>
      <t>Nos casos previstos na Subseção X.3, o pagamento do bônus de assinatura deverá ser efetuado pela afiliada brasileira designada para assinar o contrato de partilha de produção.</t>
    </r>
  </si>
  <si>
    <r>
      <t xml:space="preserve">10.26.      </t>
    </r>
    <r>
      <rPr>
        <sz val="11"/>
        <color theme="1"/>
        <rFont val="Aptos Narrow"/>
        <family val="2"/>
        <scheme val="minor"/>
      </rPr>
      <t>O pagamento fora do prazo estabelecido no cronograma divulgado pela CEL para o ciclo da Oferta Permanente de Partilha de Produção implicará no acréscimo de 10% (dez por cento) sobre o valor do bônus de assinatura, além de juros moratórios de 1% (um por cento) ao mês até a data do efetivo pagamento.</t>
    </r>
  </si>
  <si>
    <r>
      <t xml:space="preserve">10.27.      </t>
    </r>
    <r>
      <rPr>
        <sz val="11"/>
        <color theme="1"/>
        <rFont val="Aptos Narrow"/>
        <family val="2"/>
        <scheme val="minor"/>
      </rPr>
      <t xml:space="preserve">A licitante deverá solicitar o cálculo do valor devido por meio do correio eletrônico </t>
    </r>
    <r>
      <rPr>
        <u/>
        <sz val="11"/>
        <color theme="1"/>
        <rFont val="Aptos Narrow"/>
        <family val="2"/>
        <scheme val="minor"/>
      </rPr>
      <t>rodadas@anp.gov.br</t>
    </r>
    <r>
      <rPr>
        <sz val="11"/>
        <color theme="1"/>
        <rFont val="Aptos Narrow"/>
        <family val="2"/>
        <scheme val="minor"/>
      </rPr>
      <t xml:space="preserve"> informando a data em que pretende efetuar o pagamento. Nesse caso, a licitante vencedora deverá encaminhar, em até 3 (três) dias úteis antes da data estipulada para assinatura dos contratos de partilha de produção, cópia do recibo de pagamento do bônus de assinatura com acréscimo e juros moratórios.</t>
    </r>
  </si>
  <si>
    <t xml:space="preserve">Subseção X.2.3.1 - Instruções de pagamento </t>
  </si>
  <si>
    <r>
      <rPr>
        <b/>
        <sz val="11"/>
        <color rgb="FF000000"/>
        <rFont val="Aptos Narrow"/>
        <family val="2"/>
      </rPr>
      <t xml:space="preserve">10.28.      </t>
    </r>
    <r>
      <rPr>
        <sz val="11"/>
        <color rgb="FF000000"/>
        <rFont val="Aptos Narrow"/>
        <family val="2"/>
      </rPr>
      <t>O pagamento do bônus de assinatura deverá ocorrer por meio de Guia de Recolhimento da União (GRU), devendo ser observadas as seguintes modalidades e instruções:
a)	GRU Simples, as instruções para esta modalidade serão disponibilizadas no sítio eletrônico https://www.gov.br/anp/pt-br/rodadas-anp.
b)	Via Sistema de Pagamentos Brasileiro (SPB), devendo serem observadas, neste caso, as seguintes instruções:</t>
    </r>
  </si>
  <si>
    <t>Subseção X.2.4 - Contrato de consórcio</t>
  </si>
  <si>
    <r>
      <t xml:space="preserve">10.29.      </t>
    </r>
    <r>
      <rPr>
        <sz val="11"/>
        <color theme="1"/>
        <rFont val="Aptos Narrow"/>
        <family val="2"/>
        <scheme val="minor"/>
      </rPr>
      <t>As licitantes vencedoras da licitação do ciclo que apresentaram oferta em consórcio deverão apresentar instrumento constitutivo do consórcio com a PPSA e, caso a oferta tenha sido apresentada por mais de uma licitante, entre si.</t>
    </r>
  </si>
  <si>
    <r>
      <t xml:space="preserve">10.30.      </t>
    </r>
    <r>
      <rPr>
        <sz val="11"/>
        <color theme="1"/>
        <rFont val="Aptos Narrow"/>
        <family val="2"/>
        <scheme val="minor"/>
      </rPr>
      <t>Para os blocos que a Petrobras tenha manifestado interesse em atuar como operadora, indicados no Quadro 9 do ANEXO I, e no exercício do direito de preferência integre o consórcio vencedor, o instrumento constitutivo do consórcio também deverá inclui-la.</t>
    </r>
  </si>
  <si>
    <r>
      <t xml:space="preserve">10.31.      </t>
    </r>
    <r>
      <rPr>
        <sz val="11"/>
        <color theme="1"/>
        <rFont val="Aptos Narrow"/>
        <family val="2"/>
        <scheme val="minor"/>
      </rPr>
      <t>O contrato de consórcio deverá ser subscrito pelas consorciadas e arquivado na Junta Comercial competente, contendo a indicação da licitante líder, responsável pelo consórcio e pela condução das operações, sem prejuízo da responsabilidade solidária na forma do disposto no art. 38 da Lei n.º 9.478/1997.</t>
    </r>
  </si>
  <si>
    <r>
      <t xml:space="preserve">10.32.      </t>
    </r>
    <r>
      <rPr>
        <sz val="11"/>
        <color theme="1"/>
        <rFont val="Aptos Narrow"/>
        <family val="2"/>
        <scheme val="minor"/>
      </rPr>
      <t>A consorciada na condição de Operadora deverá ter participação mínima de 30% (trinta por cento) no consórcio e as demais consorciadas, exceto a PPSA, participação mínima de 5% (cinco por cento), conforme estabelecido na Subseção VII.3.1.</t>
    </r>
  </si>
  <si>
    <t>Subseção X.2.5 - Garantia de performance</t>
  </si>
  <si>
    <r>
      <t xml:space="preserve">10.33.      </t>
    </r>
    <r>
      <rPr>
        <sz val="11"/>
        <color theme="1"/>
        <rFont val="Aptos Narrow"/>
        <family val="2"/>
        <scheme val="minor"/>
      </rPr>
      <t>A garantia de performance é o documento por meio do qual uma pessoa jurídica, controladora (direta ou indireta) ou matriz, garante plenamente as obrigações contratuais assumidas pela signatária integrante de seu grupo societário, nos termos do modelo do ANEXO XXVI.</t>
    </r>
  </si>
  <si>
    <r>
      <t xml:space="preserve">10.34.      </t>
    </r>
    <r>
      <rPr>
        <sz val="11"/>
        <color theme="1"/>
        <rFont val="Aptos Narrow"/>
        <family val="2"/>
        <scheme val="minor"/>
      </rPr>
      <t>A garantia de performance será exigida às signatárias dos contratos de partilha de produção, exclusivamente na condição de operadora, quando a licitante vencedora ou a afiliada indicada para assinatura do contrato tenha se qualificado tecnicamente pela experiência do seu grupo societário.</t>
    </r>
  </si>
  <si>
    <r>
      <t xml:space="preserve">10.35.      </t>
    </r>
    <r>
      <rPr>
        <sz val="11"/>
        <color theme="1"/>
        <rFont val="Aptos Narrow"/>
        <family val="2"/>
        <scheme val="minor"/>
      </rPr>
      <t>Conforme disposto na Seção III deste edital, sem prejuízo do encaminhamento do arquivo digital por meio do SEI, o original da garantia de performance deverá ser remetido ao Escritório Central da ANP, ou entregue no serviço de protocolo do mesmo, aos cuidados da Superintendência de Promoção de Licitações (SPL), respeitando-se os prazos estabelecidos pela CEL para cada ciclo da Oferta Permanente de Partilha de Produção.</t>
    </r>
  </si>
  <si>
    <r>
      <rPr>
        <b/>
        <sz val="11"/>
        <color rgb="FF000000"/>
        <rFont val="Aptos Narrow"/>
        <family val="2"/>
      </rPr>
      <t xml:space="preserve">10.36.      </t>
    </r>
    <r>
      <rPr>
        <sz val="11"/>
        <color rgb="FF000000"/>
        <rFont val="Aptos Narrow"/>
        <family val="2"/>
      </rPr>
      <t xml:space="preserve">A garantia de performance deverá estar acompanhada de: 
a)	documentos societários da pessoa jurídica que prestará a garantia, discriminados na Subseção IV.3.1, observando-se que o documento da alínea (d) do item 4.19 deve ser assinado por seu representante legal, com poderes para tanto; e 
b)	organograma explicitando o relacionamento entre a pessoa jurídica que prestará a garantia de performance e a signatária do contrato, nos termos da Subseção IV.3.3. </t>
    </r>
  </si>
  <si>
    <t>Subseção X.2.6 - Documentos societários</t>
  </si>
  <si>
    <r>
      <t xml:space="preserve">10.37.      </t>
    </r>
    <r>
      <rPr>
        <sz val="11"/>
        <color theme="1"/>
        <rFont val="Aptos Narrow"/>
        <family val="2"/>
        <scheme val="minor"/>
      </rPr>
      <t>A licitante vencedora deverá apresentar os documentos societários mencionados nas alíneas (a), (b) e (c), do item 4.19 que tenham sofrido alteração desde sua mais recente apresentação à ANP.</t>
    </r>
  </si>
  <si>
    <r>
      <t xml:space="preserve">10.38.      </t>
    </r>
    <r>
      <rPr>
        <sz val="11"/>
        <color theme="1"/>
        <rFont val="Aptos Narrow"/>
        <family val="2"/>
        <scheme val="minor"/>
      </rPr>
      <t>O objeto social da licitante vencedora, a constar dos atos constitutivos, deve estar adequado ao objeto da licitação.</t>
    </r>
  </si>
  <si>
    <t>Subseção X.2.7 - Comprovação de regularidade fiscal e trabalhista</t>
  </si>
  <si>
    <r>
      <t xml:space="preserve">10.39.      </t>
    </r>
    <r>
      <rPr>
        <sz val="11"/>
        <color theme="1"/>
        <rFont val="Aptos Narrow"/>
        <family val="2"/>
        <scheme val="minor"/>
      </rPr>
      <t>A licitante vencedora deverá manter sua regularidade fiscal e trabalhista, para a assinatura do contrato de partilha.</t>
    </r>
  </si>
  <si>
    <r>
      <rPr>
        <b/>
        <sz val="11"/>
        <color rgb="FF000000"/>
        <rFont val="Aptos Narrow"/>
        <family val="2"/>
      </rPr>
      <t>10.40.</t>
    </r>
    <r>
      <rPr>
        <sz val="11"/>
        <color rgb="FF000000"/>
        <rFont val="Aptos Narrow"/>
        <family val="2"/>
      </rPr>
      <t xml:space="preserve">      Para tanto, as certidões previstas no item 8.15, que tenham o prazo de validade expirado, serão obtidas pela ANP para nova análise, mediante acesso às bases de dados dos órgãos públicos responsáveis pela emissão (6] </t>
    </r>
  </si>
  <si>
    <r>
      <rPr>
        <b/>
        <sz val="11"/>
        <color rgb="FF000000"/>
        <rFont val="Aptos Narrow"/>
        <family val="2"/>
      </rPr>
      <t xml:space="preserve">10.41.      </t>
    </r>
    <r>
      <rPr>
        <sz val="11"/>
        <color rgb="FF000000"/>
        <rFont val="Aptos Narrow"/>
        <family val="2"/>
      </rPr>
      <t xml:space="preserve">A existência de registro da licitante como devedora constitui fato impeditivo para assinatura de contrato de partilha de produção, salvo se o registrado comprovar que: 
a)	tenha ajuizado demanda com objetivo de discutir a natureza da obrigação, ou do seu valor, e oferecido garantia suficiente ao juízo, na forma da lei; ou 
b)	esteja suspensa a exigibilidade do crédito objeto do registro. </t>
    </r>
  </si>
  <si>
    <t>Subseção X.3 - Assinatura do contrato de partilha de produção por afiliada</t>
  </si>
  <si>
    <r>
      <t xml:space="preserve">10.42.      </t>
    </r>
    <r>
      <rPr>
        <sz val="11"/>
        <color theme="1"/>
        <rFont val="Aptos Narrow"/>
        <family val="2"/>
        <scheme val="minor"/>
      </rPr>
      <t>A licitante vencedora da licitação poderá delegar a assinatura do contrato de partilha de produção para afiliada que tenha sede e administração no Brasil.</t>
    </r>
  </si>
  <si>
    <r>
      <t xml:space="preserve">10.43.      </t>
    </r>
    <r>
      <rPr>
        <sz val="11"/>
        <color theme="1"/>
        <rFont val="Aptos Narrow"/>
        <family val="2"/>
        <scheme val="minor"/>
      </rPr>
      <t>Entende-se por afiliada, para fins de assinatura do contrato de partilha de produção, pessoa jurídica que exerça atividade empresarial e que esteja vinculada à licitante vencedora na qualidade de controlada, controladora ou por relação de controle comum, direto ou indireto.</t>
    </r>
  </si>
  <si>
    <r>
      <t xml:space="preserve">10.44.      </t>
    </r>
    <r>
      <rPr>
        <sz val="11"/>
        <color theme="1"/>
        <rFont val="Aptos Narrow"/>
        <family val="2"/>
        <scheme val="minor"/>
      </rPr>
      <t>A licitante vencedora estrangeira ou FIP que não possua afiliada estabelecida no Brasil deverá, obrigatoriamente, constituir pessoa jurídica brasileira com sede e administração no País para figurar como contratada.</t>
    </r>
  </si>
  <si>
    <r>
      <t xml:space="preserve">10.45.      </t>
    </r>
    <r>
      <rPr>
        <sz val="11"/>
        <color theme="1"/>
        <rFont val="Aptos Narrow"/>
        <family val="2"/>
        <scheme val="minor"/>
      </rPr>
      <t>Em caso de consórcio, a participação da afiliada indicada será idêntica à participação da licitante vencedora que a indicou, definida no envelope padrão de apresentação de ofertas.</t>
    </r>
  </si>
  <si>
    <r>
      <t xml:space="preserve">10.46.      </t>
    </r>
    <r>
      <rPr>
        <sz val="11"/>
        <color theme="1"/>
        <rFont val="Aptos Narrow"/>
        <family val="2"/>
        <scheme val="minor"/>
      </rPr>
      <t>A afiliada que receber a delegação deverá apresentar documentos para assinatura do contrato de partilha de produção, previstos nas Subseções X.2.2, X.2.3, X.2.6 e, caso aplicável, X.2.4 e X.2.5, e obter qualificação econômico-financeira, jurídica e técnica, esta última quando necessário, devendo ser observado o nível exigido para assinar o contrato, além de comprovar sua regularidade fiscal e trabalhista.</t>
    </r>
  </si>
  <si>
    <t>Subseção X.3.1 - Qualificação de afiliada indicada para assinar o contrato de partilha de produção</t>
  </si>
  <si>
    <r>
      <rPr>
        <b/>
        <sz val="11"/>
        <color rgb="FF000000"/>
        <rFont val="Aptos Narrow"/>
        <family val="2"/>
      </rPr>
      <t xml:space="preserve">10.47.      </t>
    </r>
    <r>
      <rPr>
        <sz val="11"/>
        <color rgb="FF000000"/>
        <rFont val="Aptos Narrow"/>
        <family val="2"/>
      </rPr>
      <t>A afiliada indicada para assinar o contrato de partilha de produção deverá apresentar os seguintes documentos para qualificação econômico-financeira e jurídica e comprovação de regularidade fiscal e trabalhista, no prazo estabelecido pela CEL para cada ciclo da Oferta Permanente de Partilha de Produção, na forma prevista na Seção III: 
a)	documentos societários da signatária, nos termos da Subseção IV.3.1;
b)	procuração para nomeação de representantes credenciados, nos termos da Subseção IV.3.2;
c)	termo de Compromisso de Adesão ao Acordo de Individualização da Produção, nos termos do item 4.41;
d)	organograma explicitando o relacionamento entre a licitante vencedora e a signatária, nos termos da Subseção IV.3.3;
e)	declaração de ausência de impedimentos para assinatura do contrato de partilha de produção, nos termos da alínea (b) do item 8.14;
f)	declaração sobre pendências legais ou judiciais relevantes, nos termos da alínea (c) do item 8.14;
g)	demonstrações financeiras completas e parecer de auditor independente, nos termos do item 8.47;</t>
    </r>
  </si>
  <si>
    <r>
      <rPr>
        <b/>
        <sz val="11"/>
        <color rgb="FF000000"/>
        <rFont val="Aptos Narrow"/>
        <family val="2"/>
        <scheme val="minor"/>
      </rPr>
      <t>10.48. </t>
    </r>
    <r>
      <rPr>
        <sz val="11"/>
        <color rgb="FF000000"/>
        <rFont val="Aptos Narrow"/>
        <family val="2"/>
        <scheme val="minor"/>
      </rPr>
      <t>     A regularidade fiscal e trabalhista da afiliada será comprovada por meio da análise dos documentos listados do item 8.15, os quais serão obtidos pela ANP mediante acesso às bases de dados dos órgãos públicos responsáveis por sua emissão[7].</t>
    </r>
  </si>
  <si>
    <r>
      <t xml:space="preserve">10.49.      </t>
    </r>
    <r>
      <rPr>
        <sz val="11"/>
        <color theme="1"/>
        <rFont val="Aptos Narrow"/>
        <family val="2"/>
        <scheme val="minor"/>
      </rPr>
      <t>A afiliada indicada para assinatura do contrato de partilha de produção poderá optar por se qualificar tecnicamente, nos termos da Subseção VIII.3, ou aproveitar a experiência do seu grupo societário, utilizando a qualificação técnica da licitante vencedora.</t>
    </r>
  </si>
  <si>
    <r>
      <t xml:space="preserve">10.50.      </t>
    </r>
    <r>
      <rPr>
        <sz val="11"/>
        <color theme="1"/>
        <rFont val="Aptos Narrow"/>
        <family val="2"/>
        <scheme val="minor"/>
      </rPr>
      <t>A qualificação da afiliada será realizada pela ANP e validada pela CEL nos termos das Subseções VIII.6 e VIII.7.</t>
    </r>
  </si>
  <si>
    <r>
      <t xml:space="preserve">10.51.      </t>
    </r>
    <r>
      <rPr>
        <sz val="11"/>
        <color theme="1"/>
        <rFont val="Aptos Narrow"/>
        <family val="2"/>
        <scheme val="minor"/>
      </rPr>
      <t>Caso a afiliada indicada não obtenha qualificação no nível mínimo exigido para assinatura do contrato de partilha de produção ou não comprove regularidade fiscal e trabalhista, será adotado o procedimento previsto na Subseção X.4.</t>
    </r>
  </si>
  <si>
    <t>Subseção X.4 - Procedimento para o caso de não assinatura do contrato de partilha de produção</t>
  </si>
  <si>
    <r>
      <rPr>
        <b/>
        <sz val="11"/>
        <color rgb="FF000000"/>
        <rFont val="Aptos Narrow"/>
        <family val="2"/>
      </rPr>
      <t xml:space="preserve">10.52.      </t>
    </r>
    <r>
      <rPr>
        <sz val="11"/>
        <color rgb="FF000000"/>
        <rFont val="Aptos Narrow"/>
        <family val="2"/>
      </rPr>
      <t>Caso a licitante tenha vencido isoladamente a licitação e não celebre o contrato de partilha de produção no prazo estabelecido pela CEL para cada ciclo da Oferta Permanente de Partilha de Produção, será adotado o procedimento estabelecido neste item:
a)	as licitantes remanescentes que tenham apresentado oferta válida para o mesmo bloco serão convocadas pela CEL, por meio de chamada única, para manifestar interesse em honrar a oferta vencedora.
b)	as licitantes remanescentes que manifestarem interesse nos termos da alínea (a) deverão, no prazo estabelecido na convocação, apresentar documentos de qualificação caso ainda não tenham sido qualificadas no nível mínimo exigido para o bloco objeto de oferta.
c)	O critério de preferência para a assinatura do contrato será a ordem de classificação prevista no item 7.20.
d)	Para os blocos em que não houver licitantes remanescentes interessadas em honrar a oferta vencedora, a CEL declarará a licitação encerrada</t>
    </r>
  </si>
  <si>
    <t>Subseção X.4.2 - Não assinatura por licitante integrante de consórcio</t>
  </si>
  <si>
    <r>
      <t xml:space="preserve">10.53.      </t>
    </r>
    <r>
      <rPr>
        <sz val="11"/>
        <color theme="1"/>
        <rFont val="Aptos Narrow"/>
        <family val="2"/>
        <scheme val="minor"/>
      </rPr>
      <t>Para as ofertas apresentadas em consórcio, caso uma licitante vencedora da licitação não celebre o contrato no prazo estabelecido no cronograma da licitação, as demais consorciadas serão convocadas pela CEL para manifestar interesse em assumir as responsabilidades da licitante desclassificada ou desistente, sem prejuízo de eventual aplicação de penalidades previstas no edital e na legislação aplicável.</t>
    </r>
  </si>
  <si>
    <r>
      <t xml:space="preserve">10.54.      </t>
    </r>
    <r>
      <rPr>
        <sz val="11"/>
        <color theme="1"/>
        <rFont val="Aptos Narrow"/>
        <family val="2"/>
        <scheme val="minor"/>
      </rPr>
      <t>Para tanto, é necessário que o consórcio ofertante mantenha pelo menos uma consorciada qualificada como operadora A+, que atuará na condição de operadora do contrato. Caso necessário, as demais integrantes do consórcio serão convocadas para apresentar nova documentação de qualificação com o fim de assumir a operação do consórcio.</t>
    </r>
  </si>
  <si>
    <r>
      <t xml:space="preserve">10.55.      </t>
    </r>
    <r>
      <rPr>
        <sz val="11"/>
        <color theme="1"/>
        <rFont val="Aptos Narrow"/>
        <family val="2"/>
        <scheme val="minor"/>
      </rPr>
      <t>Para os blocos em que a Petrobras tenha manifestado interesse em atuar como operadora, indicados no Quadro 9 do ANEXO I, e no exercício do direito de preferência integre o consórcio vencedor, é necessário que o consórcio ofertante mantenha pelo menos uma consorciada qualificada como operadora A+. Caso necessário, as demais integrantes do consórcio serão convocadas para apresentar nova documentação de qualificação.</t>
    </r>
  </si>
  <si>
    <r>
      <t xml:space="preserve">10.56.      </t>
    </r>
    <r>
      <rPr>
        <sz val="11"/>
        <color theme="1"/>
        <rFont val="Aptos Narrow"/>
        <family val="2"/>
        <scheme val="minor"/>
      </rPr>
      <t>Caso nenhuma das licitantes integrantes do consórcio assuma as responsabilidades da licitante desclassificada ou desistente, será adotado o procedimento estabelecido no item 10.52.</t>
    </r>
  </si>
  <si>
    <r>
      <t xml:space="preserve">10.57.      </t>
    </r>
    <r>
      <rPr>
        <sz val="11"/>
        <color theme="1"/>
        <rFont val="Aptos Narrow"/>
        <family val="2"/>
        <scheme val="minor"/>
      </rPr>
      <t>Em nenhuma circunstância será permitida a entrada de nova integrante no consórcio vencedor antes da assinatura do contrato de partilha de produção.</t>
    </r>
  </si>
  <si>
    <t>Subseção X.4.3 - Da execução da garantia de oferta e outras penalidades</t>
  </si>
  <si>
    <r>
      <t xml:space="preserve">10.58.      </t>
    </r>
    <r>
      <rPr>
        <sz val="11"/>
        <color theme="1"/>
        <rFont val="Aptos Narrow"/>
        <family val="2"/>
        <scheme val="minor"/>
      </rPr>
      <t>Caso a licitante vencedora da licitação ou aquela que manifestar interesse em honrar a oferta vencedora não celebre o contrato, a garantia de oferta será executada nos termos da Subseção VI.6.</t>
    </r>
  </si>
  <si>
    <r>
      <t xml:space="preserve">10.59.      </t>
    </r>
    <r>
      <rPr>
        <sz val="11"/>
        <color theme="1"/>
        <rFont val="Aptos Narrow"/>
        <family val="2"/>
        <scheme val="minor"/>
      </rPr>
      <t>No caso de não assinatura do contrato, caso o bônus de assinatura já tenha sido pago, o valor correspondente será devolvido pela ANP, após descontados os valores devidos pelas penalidades previstas na Seção XI e na legislação aplicável.</t>
    </r>
  </si>
  <si>
    <t>Subseção X.4.4 - Relatório complementar do procedimento licitatório</t>
  </si>
  <si>
    <r>
      <t xml:space="preserve">10.60.      </t>
    </r>
    <r>
      <rPr>
        <sz val="11"/>
        <color theme="1"/>
        <rFont val="Aptos Narrow"/>
        <family val="2"/>
        <scheme val="minor"/>
      </rPr>
      <t>Nos casos previstos na Subseção X.4, a CEL elaborará relatório circunstanciado complementar do procedimento licitatório nos termos do item 9.2.</t>
    </r>
  </si>
  <si>
    <r>
      <t xml:space="preserve">10.61.      </t>
    </r>
    <r>
      <rPr>
        <sz val="11"/>
        <color theme="1"/>
        <rFont val="Aptos Narrow"/>
        <family val="2"/>
        <scheme val="minor"/>
      </rPr>
      <t>A Diretoria Colegiada da ANP analisará o relatório circunstanciado complementar do procedimento licitatório e decidirá sobre a adjudicação do objeto da licitação à nova licitante vencedora da licitação e a homologação do resultado da licitação.</t>
    </r>
  </si>
  <si>
    <r>
      <t xml:space="preserve">10.62.      </t>
    </r>
    <r>
      <rPr>
        <sz val="11"/>
        <color theme="1"/>
        <rFont val="Aptos Narrow"/>
        <family val="2"/>
        <scheme val="minor"/>
      </rPr>
      <t>Por ocasião da homologação do resultado da licitação, a Diretoria Colegiada da ANP convocará a nova licitante vencedora da licitação para a assinatura dos contratos.</t>
    </r>
  </si>
  <si>
    <t>SEÇÃO XI - DAS PENALIDADES</t>
  </si>
  <si>
    <t>Subseção XI.1 - Disposições Gerais</t>
  </si>
  <si>
    <r>
      <rPr>
        <b/>
        <sz val="11"/>
        <color rgb="FF000000"/>
        <rFont val="Aptos Narrow"/>
        <family val="2"/>
      </rPr>
      <t xml:space="preserve">11.1.        </t>
    </r>
    <r>
      <rPr>
        <sz val="11"/>
        <color rgb="FF000000"/>
        <rFont val="Aptos Narrow"/>
        <family val="2"/>
      </rPr>
      <t>Sem prejuízo da desclassificação da licitante nas situações elencadas no item 1.47 e da execução da garantia de oferta, no caso de descumprimento das obrigações estabelecidas neste edital ou em disposições legais cabíveis, a licitante, mediante processo administrativo em que serão assegurados contraditório e ampla defesa, estará sujeita às seguintes penalidades:
a)	multa;
b)	suspensão temporária do direito de participar de futuras licitações e de contratar com a ANP pelo prazo máximo de 5 (cinco) anos, podendo ser estendida ao grupo societário da infratora;
c)	declaração de inidoneidade para licitar ou contratar com a Administração Pública enquanto perdurarem os motivos determinantes da punição ou até que seja promovida a sua reabilitação perante a ANP, que será concedida caso a infratora faça o ressarcimento dos prejuízos resultantes da infração, e após decorrido o prazo da sanção aplicada com base na alínea anterior.</t>
    </r>
  </si>
  <si>
    <r>
      <t xml:space="preserve">11.2.        </t>
    </r>
    <r>
      <rPr>
        <sz val="11"/>
        <color theme="1"/>
        <rFont val="Aptos Narrow"/>
        <family val="2"/>
        <scheme val="minor"/>
      </rPr>
      <t>As penalidades de suspensão temporária do direito de participar de futuras licitações e declaração de inidoneidade serão graduadas de acordo com a gravidade da infração, a vantagem auferida pela infratora e seus antecedentes.</t>
    </r>
  </si>
  <si>
    <r>
      <t xml:space="preserve">11.3.        </t>
    </r>
    <r>
      <rPr>
        <sz val="11"/>
        <color theme="1"/>
        <rFont val="Aptos Narrow"/>
        <family val="2"/>
        <scheme val="minor"/>
      </rPr>
      <t>As penalidades contidas nesta seção não se aplicam à licitante desclassificada unicamente com base na hipótese prevista na alínea (a) do item 1.47, a qual tem como consequência a execução da garantia de oferta, nos termos da Subseção VI.6.</t>
    </r>
  </si>
  <si>
    <t>Subseção XI.2 - Multa</t>
  </si>
  <si>
    <r>
      <rPr>
        <b/>
        <sz val="11"/>
        <color rgb="FF000000"/>
        <rFont val="Aptos Narrow"/>
        <family val="2"/>
      </rPr>
      <t xml:space="preserve">11.4.        </t>
    </r>
    <r>
      <rPr>
        <sz val="11"/>
        <color rgb="FF000000"/>
        <rFont val="Aptos Narrow"/>
        <family val="2"/>
      </rPr>
      <t>Será aplicada multa de 10% (dez por cento) do somatório do valor do bônus de assinatura e do valor monetário correspondente ao programa exploratório mínimo definido no Quadro 8 do ANEXO I, atualizado monetariamente à:
a)	licitante vencedora da sessão pública do ciclo da Oferta Permanente de Partilha de Produção que não for qualificada ou não mantiver as condições de qualificação até a assinatura do contrato de partilha de produção;
b)	licitante remanescente que manifestar interesse em honrar a oferta vencedora da sessão pública do ciclo da Oferta Permanente de Partilha de Produção e não for qualificada ou não mantiver as condições de qualificação até a assinatura do contrato de partilha de produção;</t>
    </r>
  </si>
  <si>
    <r>
      <rPr>
        <b/>
        <sz val="11"/>
        <color rgb="FF000000"/>
        <rFont val="Aptos Narrow"/>
        <family val="2"/>
      </rPr>
      <t xml:space="preserve">11.5.        </t>
    </r>
    <r>
      <rPr>
        <sz val="11"/>
        <color rgb="FF000000"/>
        <rFont val="Aptos Narrow"/>
        <family val="2"/>
      </rPr>
      <t>Excetuadas as situações elencadas no item 11.4, será aplicada multa de 20% (vinte por cento) do somatório do valor do bônus de assinatura e do valor monetário correspondente ao programa exploratório mínimo definido no Quadro 8 do ANEXO I, atualizado monetariamente à:
a)	licitante vencedora da licitação do ciclo da Oferta Permanente de Partilha de Produção que não celebrar o contrato de partilha de produção até a data definida pela CEL;
b)	licitante remanescente que manifestar interesse em honrar a oferta da licitante vencedora do ciclo da Oferta Permanente de Partilha de Produção e não assinar o contrato de partilha de produção até a data definida pela CEL.</t>
    </r>
  </si>
  <si>
    <r>
      <t xml:space="preserve">11.6.        </t>
    </r>
    <r>
      <rPr>
        <sz val="11"/>
        <color theme="1"/>
        <rFont val="Aptos Narrow"/>
        <family val="2"/>
        <scheme val="minor"/>
      </rPr>
      <t>Em caso de consórcio, o valor da multa será proporcional à participação das licitantes no consórcio. Quando as demais consorciadas assumirem as responsabilidades da licitante desclassificada ou desistente, nos termos da Subseção X.4.2, a multa será aplicada somente a esta na proporção de sua participação.</t>
    </r>
  </si>
  <si>
    <t xml:space="preserve">Subseção XI.3 - Suspensão temporária </t>
  </si>
  <si>
    <r>
      <rPr>
        <b/>
        <sz val="11"/>
        <color rgb="FF000000"/>
        <rFont val="Aptos Narrow"/>
        <family val="2"/>
      </rPr>
      <t xml:space="preserve">11.7.        </t>
    </r>
    <r>
      <rPr>
        <sz val="11"/>
        <color rgb="FF000000"/>
        <rFont val="Aptos Narrow"/>
        <family val="2"/>
      </rPr>
      <t>A suspensão temporária do direito de participar de futuras licitações e de contratar com a ANP será aplicada, sem prejuízo das demais penalidades, caso a infratora:
a)	seja convocada e não assinar o contrato até a data definida pela ANP;
b)	pratique atos que ensejem o retardamento da execução do objeto desta licitação;
c)	pratique atos dolosos em prejuízo dos objetivos desta licitação;
d)	apresente documentação formal ou materialmente falsa; 
e)	pratique, durante esta licitação, ato lesivo à Administração Pública nacional ou estrangeira previsto na Lei n.º 12.846/2013;
f)	pratique comportamento inidôneo durante a licitação.</t>
    </r>
  </si>
  <si>
    <t>Subseção XI.4 - Declaração de inidoneidade</t>
  </si>
  <si>
    <r>
      <t xml:space="preserve">11.8.        </t>
    </r>
    <r>
      <rPr>
        <sz val="11"/>
        <color theme="1"/>
        <rFont val="Aptos Narrow"/>
        <family val="2"/>
        <scheme val="minor"/>
      </rPr>
      <t>A penalidade de declaração de inidoneidade será aplicada, cumulativamente com a suspensão temporária do direito de participar de futuras licitações e de contratar com a ANP, sem prejuízo da cominação de multa, caso a infratora pratique as condutas previstas nas alíneas (c), (d), (e) e (f) do item 11.7.</t>
    </r>
  </si>
  <si>
    <t>SEÇÃO XII - ESCLARECIMENTOS, INFORMAÇÕES E IMPUGNAÇÃO</t>
  </si>
  <si>
    <t xml:space="preserve">Subseção XII.1 - Esclarecimentos e Informações </t>
  </si>
  <si>
    <r>
      <t xml:space="preserve">12.1.        </t>
    </r>
    <r>
      <rPr>
        <sz val="11"/>
        <color theme="1"/>
        <rFont val="Aptos Narrow"/>
        <family val="2"/>
        <scheme val="minor"/>
      </rPr>
      <t>Os pedidos de esclarecimentos e informações sobre as disposições deste edital, seus anexos e os procedimentos da licitação, devem ser solicitados por escrito, em língua portuguesa, e direcionados aos canais abaixo listados, até 15 (quinze) dias antes da sessão pública de apresentação de ofertas. Após esse prazo as solicitações de esclarecimentos serão consideradas intempestivas, estando a ANP desobrigada de respondê-las.</t>
    </r>
  </si>
  <si>
    <r>
      <t xml:space="preserve">12.2.        </t>
    </r>
    <r>
      <rPr>
        <sz val="11"/>
        <color theme="1"/>
        <rFont val="Aptos Narrow"/>
        <family val="2"/>
        <scheme val="minor"/>
      </rPr>
      <t>Os pedidos de esclarecimentos serão respondidos por correio eletrônico.</t>
    </r>
  </si>
  <si>
    <r>
      <t xml:space="preserve">12.3.        </t>
    </r>
    <r>
      <rPr>
        <sz val="11"/>
        <color theme="1"/>
        <rFont val="Aptos Narrow"/>
        <family val="2"/>
        <scheme val="minor"/>
      </rPr>
      <t>Não havendo pedidos de esclarecimentos, presumir-se-á que as informações e elementos contidos neste edital, seus anexos e nos pacotes de dados técnicos são suficientes para permitir a elaboração das ofertas, assim como dos documentos para qualificação e para assinatura do contrato de partilha de produção, razão pela qual não serão admitidos questionamentos ou impugnações posteriores.</t>
    </r>
  </si>
  <si>
    <r>
      <t xml:space="preserve">12.4.        </t>
    </r>
    <r>
      <rPr>
        <sz val="11"/>
        <color theme="1"/>
        <rFont val="Aptos Narrow"/>
        <family val="2"/>
        <scheme val="minor"/>
      </rPr>
      <t>A CEL poderá emitir notas de esclarecimento, com poder vinculante, com objetivo de prestar esclarecimentos, interpretações e informações complementares sobre este edital.</t>
    </r>
  </si>
  <si>
    <r>
      <rPr>
        <b/>
        <sz val="11"/>
        <color rgb="FF000000"/>
        <rFont val="Aptos Narrow"/>
        <family val="2"/>
        <scheme val="minor"/>
      </rPr>
      <t>12.5.</t>
    </r>
    <r>
      <rPr>
        <sz val="11"/>
        <color rgb="FF000000"/>
        <rFont val="Aptos Narrow"/>
        <family val="2"/>
        <scheme val="minor"/>
      </rPr>
      <t>        As notas de esclarecimento da CEL, as informações sobre a licitação e os esclarecimentos prestados pela ANP serão disponibilizados no sítio eletrônico https://www.gov.br/anp/pt-br/rodadas-anp.</t>
    </r>
    <r>
      <rPr>
        <b/>
        <sz val="11"/>
        <color rgb="FF000000"/>
        <rFont val="Aptos Narrow"/>
        <family val="2"/>
        <scheme val="minor"/>
      </rPr>
      <t xml:space="preserve"> </t>
    </r>
  </si>
  <si>
    <r>
      <t xml:space="preserve">12.6.        </t>
    </r>
    <r>
      <rPr>
        <sz val="11"/>
        <color theme="1"/>
        <rFont val="Aptos Narrow"/>
        <family val="2"/>
        <scheme val="minor"/>
      </rPr>
      <t>Retificações ao presente edital que implicarem alteração das condições necessárias para formulação de ofertas, para qualificação ou para assinatura do contrato de partilha de produção ensejarão a republicação deste edital, alterando-se o cronograma do ciclo, se necessário.</t>
    </r>
  </si>
  <si>
    <t>Subseção XII.2 - Impugnação ao edital</t>
  </si>
  <si>
    <r>
      <t xml:space="preserve">12.7.        </t>
    </r>
    <r>
      <rPr>
        <sz val="11"/>
        <color theme="1"/>
        <rFont val="Aptos Narrow"/>
        <family val="2"/>
        <scheme val="minor"/>
      </rPr>
      <t>Qualquer pessoa, natural ou jurídica, poderá impugnar o presente edital, no prazo de 10 (dez) dias úteis, contados da data de sua publicação.</t>
    </r>
  </si>
  <si>
    <r>
      <t xml:space="preserve">12.8.        </t>
    </r>
    <r>
      <rPr>
        <sz val="11"/>
        <color theme="1"/>
        <rFont val="Aptos Narrow"/>
        <family val="2"/>
        <scheme val="minor"/>
      </rPr>
      <t>A impugnação será dirigida à Diretoria Colegiada da ANP, que poderá atribuir efeito suspensivo mediante decisão fundamentada.</t>
    </r>
  </si>
  <si>
    <r>
      <t xml:space="preserve">12.9.        </t>
    </r>
    <r>
      <rPr>
        <sz val="11"/>
        <color theme="1"/>
        <rFont val="Aptos Narrow"/>
        <family val="2"/>
        <scheme val="minor"/>
      </rPr>
      <t xml:space="preserve"> A Diretoria Colegiada da ANP decidirá sobre a impugnação no prazo de 30 (trinta) dias úteis contados de seu recebimento, devendo observar antecedência mínima de 5 (cinco) dias úteis da realização de uma sessão pública de apresentação de ofertas. </t>
    </r>
  </si>
  <si>
    <r>
      <t xml:space="preserve">12.10.      </t>
    </r>
    <r>
      <rPr>
        <sz val="11"/>
        <color theme="1"/>
        <rFont val="Aptos Narrow"/>
        <family val="2"/>
        <scheme val="minor"/>
      </rPr>
      <t>Em caso de acolhimento da impugnação, o edital será republicado.</t>
    </r>
  </si>
  <si>
    <r>
      <t xml:space="preserve">12.11.      </t>
    </r>
    <r>
      <rPr>
        <sz val="11"/>
        <color theme="1"/>
        <rFont val="Aptos Narrow"/>
        <family val="2"/>
        <scheme val="minor"/>
      </rPr>
      <t>Decairá do direito de impugnar os termos do presente edital a licitante que não o fizer no prazo, o que implicará ter esta pleno conhecimento e aceitar incondicionalmente seus termos, vedando-se assim alegações posteriores de desconhecimento ou discordância de suas cláusulas e condições, bem como das normas regulamentares aplicáveis.</t>
    </r>
  </si>
  <si>
    <t>SEÇÃO XIII - RECURSOS ADMINISTRATIVOS</t>
  </si>
  <si>
    <r>
      <t xml:space="preserve">13.1.        </t>
    </r>
    <r>
      <rPr>
        <sz val="11"/>
        <color theme="1"/>
        <rFont val="Aptos Narrow"/>
        <family val="2"/>
        <scheme val="minor"/>
      </rPr>
      <t>Cabe recurso administrativo dos atos decisórios da ANP e da Comissão Especial de Licitação no prazo de 5 (cinco) dias úteis contados da data de publicação do ato impugnado no DOU.</t>
    </r>
  </si>
  <si>
    <r>
      <t xml:space="preserve">13.2.        </t>
    </r>
    <r>
      <rPr>
        <sz val="11"/>
        <color theme="1"/>
        <rFont val="Aptos Narrow"/>
        <family val="2"/>
        <scheme val="minor"/>
      </rPr>
      <t>Alternativamente ao modo de encaminhamento estabelecido na Seção III (peticionamento eletrônico por meio do SEI), o recurso da parte interessada poderá ser formulado por escrito e instruído com os documentos que comprovem as razões alegadas, devendo, neste caso, ser protocolado na ANP.</t>
    </r>
  </si>
  <si>
    <r>
      <t xml:space="preserve">13.3.        </t>
    </r>
    <r>
      <rPr>
        <sz val="11"/>
        <color theme="1"/>
        <rFont val="Aptos Narrow"/>
        <family val="2"/>
        <scheme val="minor"/>
      </rPr>
      <t>A autoridade que proferiu a decisão poderá atribuir efeito suspensivo ao recurso, mediante decisão fundamentada.</t>
    </r>
  </si>
  <si>
    <r>
      <t xml:space="preserve">13.4.        </t>
    </r>
    <r>
      <rPr>
        <sz val="11"/>
        <color theme="1"/>
        <rFont val="Aptos Narrow"/>
        <family val="2"/>
        <scheme val="minor"/>
      </rPr>
      <t>Será publicado no DOU aviso sobre a interposição do recurso.</t>
    </r>
  </si>
  <si>
    <r>
      <t xml:space="preserve">13.5.        </t>
    </r>
    <r>
      <rPr>
        <sz val="11"/>
        <color theme="1"/>
        <rFont val="Aptos Narrow"/>
        <family val="2"/>
        <scheme val="minor"/>
      </rPr>
      <t>Os demais interessados poderão apresentar contrarrazões no prazo de 5 (cinco) dias úteis contados da data de publicação do aviso sobre a interposição do recurso.</t>
    </r>
  </si>
  <si>
    <r>
      <t xml:space="preserve">13.6.        </t>
    </r>
    <r>
      <rPr>
        <sz val="11"/>
        <color theme="1"/>
        <rFont val="Aptos Narrow"/>
        <family val="2"/>
        <scheme val="minor"/>
      </rPr>
      <t xml:space="preserve">Decorrido o prazo de apresentação de contrarrazões, a autoridade que proferiu a decisão analisará o recurso no prazo de 2 (dois) dias úteis. </t>
    </r>
  </si>
  <si>
    <r>
      <t xml:space="preserve">13.7.        </t>
    </r>
    <r>
      <rPr>
        <sz val="11"/>
        <color theme="1"/>
        <rFont val="Aptos Narrow"/>
        <family val="2"/>
        <scheme val="minor"/>
      </rPr>
      <t>Caso não haja reconsideração da decisão, o recurso será encaminhado à Diretoria Colegiada da ANP para conhecimento e julgamento.</t>
    </r>
  </si>
  <si>
    <r>
      <t xml:space="preserve">13.8.        </t>
    </r>
    <r>
      <rPr>
        <sz val="11"/>
        <color theme="1"/>
        <rFont val="Aptos Narrow"/>
        <family val="2"/>
        <scheme val="minor"/>
      </rPr>
      <t>O recorrente poderá, a qualquer tempo, desistir do recurso interposto.</t>
    </r>
  </si>
  <si>
    <t>SEÇÃO XIV - DIREITOS E PRERROGATIVAS DA ANP, FORO E CASOS OMISSOS</t>
  </si>
  <si>
    <t>Subseção XIV.1 - Revogação, suspensão e anulação da licitação</t>
  </si>
  <si>
    <r>
      <rPr>
        <b/>
        <sz val="11"/>
        <color rgb="FF000000"/>
        <rFont val="Aptos Narrow"/>
        <family val="2"/>
      </rPr>
      <t xml:space="preserve">14.1.        </t>
    </r>
    <r>
      <rPr>
        <sz val="11"/>
        <color rgb="FF000000"/>
        <rFont val="Aptos Narrow"/>
        <family val="2"/>
      </rPr>
      <t>Compete à Diretoria Colegiada da ANP:
a)	anular a licitação, de ofício ou por provocação de terceiros, quando constatada ilegalidade insanável, mediante parecer escrito e devidamente justificado, dando ciência às licitantes;
b)	revogar a licitação, no todo ou em parte, a qualquer tempo, por razões de interesse público decorrentes de fato superveniente, devidamente justificado; e
c)	suspender a licitação por determinação judicial em razão da concessão de medidas liminares ou cautelares ajuizadas por interessados ou por terceiros, assim como por motivos de interesse público, devidamente fundamentado.</t>
    </r>
  </si>
  <si>
    <r>
      <t xml:space="preserve">14.2.        </t>
    </r>
    <r>
      <rPr>
        <sz val="11"/>
        <color theme="1"/>
        <rFont val="Aptos Narrow"/>
        <family val="2"/>
        <scheme val="minor"/>
      </rPr>
      <t>Caso a licitação seja suspensa por determinação judicial em razão da concessão de medidas liminares e cautelares ajuizadas por interessados ou por terceiros, a ANP poderá retomá-la tão logo cessados os seus efeitos.</t>
    </r>
  </si>
  <si>
    <r>
      <rPr>
        <b/>
        <sz val="11"/>
        <color rgb="FF000000"/>
        <rFont val="Aptos Narrow"/>
        <family val="2"/>
      </rPr>
      <t xml:space="preserve">14.2.1.         </t>
    </r>
    <r>
      <rPr>
        <sz val="11"/>
        <color rgb="FF000000"/>
        <rFont val="Aptos Narrow"/>
        <family val="2"/>
      </rPr>
      <t>Ao retomar o procedimento licitatório, a CEL fixará novas datas para as etapas do procedimento licitatório ainda não realizadas.</t>
    </r>
  </si>
  <si>
    <r>
      <t xml:space="preserve">14.3.        </t>
    </r>
    <r>
      <rPr>
        <sz val="11"/>
        <color theme="1"/>
        <rFont val="Aptos Narrow"/>
        <family val="2"/>
        <scheme val="minor"/>
      </rPr>
      <t>Os atos do procedimento licitatório que apresentem defeitos sanáveis e não acarretem lesão ao interesse público nem prejuízos a terceiros poderão ser convalidados.</t>
    </r>
  </si>
  <si>
    <t>Subseção XIV.2 - Revisão de prazos e procedimentos</t>
  </si>
  <si>
    <r>
      <t xml:space="preserve">14.4.        </t>
    </r>
    <r>
      <rPr>
        <sz val="11"/>
        <color theme="1"/>
        <rFont val="Aptos Narrow"/>
        <family val="2"/>
        <scheme val="minor"/>
      </rPr>
      <t>A ANP se reserva o direito de, unilateralmente, revisar os prazos e procedimentos relativos à Oferta Permanente de Partilha de Produção, dando a devida publicidade.</t>
    </r>
  </si>
  <si>
    <t>Subseção XIV.3 - Foro</t>
  </si>
  <si>
    <r>
      <t xml:space="preserve">14.5.        </t>
    </r>
    <r>
      <rPr>
        <sz val="11"/>
        <color theme="1"/>
        <rFont val="Aptos Narrow"/>
        <family val="2"/>
        <scheme val="minor"/>
      </rPr>
      <t>O Foro competente para dirimir quaisquer controvérsias relativos ao instrumento convocatório e ao procedimento licitatório é o da Justiça Federal, Seção Judiciária do Rio de Janeiro, com exclusão de qualquer outro, por mais privilegiado que seja.</t>
    </r>
  </si>
  <si>
    <t>Subseção XIV.4 - Casos omissos</t>
  </si>
  <si>
    <r>
      <t xml:space="preserve">14.6.        </t>
    </r>
    <r>
      <rPr>
        <sz val="11"/>
        <color theme="1"/>
        <rFont val="Aptos Narrow"/>
        <family val="2"/>
        <scheme val="minor"/>
      </rPr>
      <t>Os casos omissos relacionados à Oferta Permanente de Partilha de Produção serão analisados e decididos pela CEL, sem prejuízo de eventual recurso administrativo que será processado na forma da Seção XIII.</t>
    </r>
  </si>
  <si>
    <t>Insira a sugestão de inclusão de novo item na célula à direita.</t>
  </si>
  <si>
    <t>APELIDOS</t>
  </si>
  <si>
    <t>SUBS</t>
  </si>
  <si>
    <t>SEÇÃO1</t>
  </si>
  <si>
    <t>SEÇÃO2</t>
  </si>
  <si>
    <t>SEÇÃO3</t>
  </si>
  <si>
    <t>SEÇÃO4</t>
  </si>
  <si>
    <t>SEÇÃO5</t>
  </si>
  <si>
    <t>SEÇÃO6</t>
  </si>
  <si>
    <t>SEÇÃO7</t>
  </si>
  <si>
    <t>SEÇÃO8</t>
  </si>
  <si>
    <t>SEÇÃO9</t>
  </si>
  <si>
    <t>SEÇÃO10</t>
  </si>
  <si>
    <t>SEÇÃO11</t>
  </si>
  <si>
    <t>SEÇÃO12</t>
  </si>
  <si>
    <t>SEÇÃO13</t>
  </si>
  <si>
    <t>SEÇÃO14</t>
  </si>
  <si>
    <t>APELIDO</t>
  </si>
  <si>
    <t>SEÇÃO</t>
  </si>
  <si>
    <t>SEÇÃO III - APRESENTAÇÃO DOS DOCUMENTOS</t>
  </si>
  <si>
    <t>SEÇÃO IV - INSCRIÇÃO PARA PARTICIPAÇÃO NA OFERTA PERMANENTE DE PARTILHA DE PRODUÇÃO</t>
  </si>
  <si>
    <t>SEÇÃO VI - DECLARAÇÃO DE INTERESSE E GARANTIA DE OFERTA</t>
  </si>
  <si>
    <t>SEÇÃO XII - ESCLARECIMENTOS, INFORMAÇÕES E IMPUGNAÇÂO</t>
  </si>
  <si>
    <t>PROPOSTA DE ALTERAÇÃO</t>
  </si>
  <si>
    <t xml:space="preserve">ANEXO I - DETALHAMENTO DOS BLOCOS EM OFERTA </t>
  </si>
  <si>
    <t xml:space="preserve">ANEXO III – AUTORIZAÇÃO PARA DIVULGAÇÃO DE INFORMAÇÕES SOBRE A LICITANTE </t>
  </si>
  <si>
    <t xml:space="preserve">ANEXO II – REQUERIMENTO PARA APROVEITAMENTO DE QUALIFICAÇÃO TÉCNICA ANTERIOR OU PARA APROVEITAMENTO DE DOCUMENTOS  </t>
  </si>
  <si>
    <t xml:space="preserve">ANEXO IV – PAGAMENTO DAS TAXAS DE ACESSO AO PACOTE DE DADOS </t>
  </si>
  <si>
    <t xml:space="preserve">ANEXO V – DECLARAÇÃO DE ATUALIDADE DOS ATOS SOCIETÁRIOS  </t>
  </si>
  <si>
    <t xml:space="preserve">ANEXO VI – PROCURAÇÃO PARA NOMEAÇÃO DE REPRESENTANTES CREDENCIADOS </t>
  </si>
  <si>
    <t xml:space="preserve">ANEXO VIII – DECLARAÇÃO DE AUSÊNCIA DE IMPEDIMENTOS PARA A ASSINATURA DO CONTRATO DE PARTILHA DE PRODUÇÃO </t>
  </si>
  <si>
    <t xml:space="preserve">ANEXO IX – DECLARAÇÃO SOBRE PENDÊNCIAS LEGAIS OU JUDICIAIS RELEVANTES </t>
  </si>
  <si>
    <t xml:space="preserve">ANEXO X – TERMO DE COMPROMISSO DE ADEQUAÇÃO DO OBJETO SOCIAL </t>
  </si>
  <si>
    <t xml:space="preserve">ANEXO XV – DECLARAÇÃO DE CAPACIDADE TÉCNICA, ECONÔMICO-FINANCEIRA E REGULARIDADE JURÍDICA, FISCAL E TRABALHISTA  </t>
  </si>
  <si>
    <t xml:space="preserve">ANEXO XVI – RESUMO DAS DEMONSTRAÇÕES FINANCEIRAS </t>
  </si>
  <si>
    <t xml:space="preserve">ANEXO XVIII - MODELO DE SEGURO GARANTIA PARA GARANTIA DE OFERTA </t>
  </si>
  <si>
    <t xml:space="preserve">ANEXO XIX – DECLARAÇÃO DOS BLOCOS DE INTERESSE </t>
  </si>
  <si>
    <t xml:space="preserve">ANEXO XXI – INFORMAÇÕES DA SIGNATÁRIA </t>
  </si>
  <si>
    <t xml:space="preserve">ANEXO XXIV – MODELO DE CONTRATO DE PENHOR </t>
  </si>
  <si>
    <t xml:space="preserve">ANEXO XXVI – MODELO DE GARANTIA DE PERFORMANCE </t>
  </si>
  <si>
    <t xml:space="preserve">ANEXO VII – CARTA DE APRESENTAÇÃO </t>
  </si>
  <si>
    <t xml:space="preserve">ANEXO XI – TERMO DE COMPROMISSO DE CONSTITUIÇÃO DE PESSOA JURÍDICA SEGUNDO AS LEIS BRASILEIRAS OU DE INDICAÇÃO DE PESSOA JURÍDICA BRASILEIRA CONTROLADA JÁ CONSTITUÍDA PARA ASSINATURA DO CONTRATO DE PARTILHA DE PRODUÇÃO </t>
  </si>
  <si>
    <t xml:space="preserve">ANEXO XII – SUMÁRIO TÉCNICO 01: QUALIFICAÇÃO TÉCNICA POR EXPERIÊNCIA DA LICITANTE OU DO SEU GRUPO SOCIETÁRIO </t>
  </si>
  <si>
    <t xml:space="preserve">ANEXO XIII – SUMÁRIO TÉCNICO 02: QUALIFICAÇÃO TÉCNICA  
COMO NÃO OPERADORA </t>
  </si>
  <si>
    <t xml:space="preserve">ANEXO XIV – SUMÁRIO TÉCNICO 03: QUALIFICAÇÃO TÉCNICA PARA LICITANTE QUE JÁ ATUA NO BRASIL </t>
  </si>
  <si>
    <t xml:space="preserve">ANEXO XVII – MODELO DE CARTA DE CRÉDITO PARA GARANTIA DE OFERTA </t>
  </si>
  <si>
    <t>ANEXO XXII – MODELO DE CARTA DE CRÉDITO PARA CUMPRIMENTO DO PROGRAMA EXPLORATÓRIO MÍNIMO</t>
  </si>
  <si>
    <t xml:space="preserve">ANEXO XXV – DECLARAÇÃO DA CONTRATADA CONSORCIADA SOBRE AS GARANTIAS FINANCEIRAS DO PROGRAMA EXPLORATÓRIO MÍNIMO </t>
  </si>
  <si>
    <t xml:space="preserve">ANEXO XXVII – TERMO DE COMPROMISSO DE ADESÃO AO ACORDO DE INDIVIDUALIZAÇÃO DA  PRODUÇÃO </t>
  </si>
  <si>
    <t>ANEXO XXVIII – TERMO ADITIVO NO [•] AO ACORDO DE INDIVIDUALIZAÇÃO DA PRODUÇÃO DA JAZIDA COMPARTILHADA ENTRE</t>
  </si>
  <si>
    <t xml:space="preserve">ANEXO XXIX - EQUIVALÊNCIA DE UNIDADES DE TRABALHO </t>
  </si>
  <si>
    <t xml:space="preserve">ANEXO XXX - DECLARAÇÃO DE ATUALIZAÇÃO DOS DOCUMENTOS DE INSCRIÇÃO </t>
  </si>
  <si>
    <t xml:space="preserve">ANEXO XXXII - MINUTAS DO CONTRATO DE PARTILHA DE PRODUÇÃO </t>
  </si>
  <si>
    <t>SEÇÃO15</t>
  </si>
  <si>
    <t>SEÇÃO16</t>
  </si>
  <si>
    <t>SEÇÃO17</t>
  </si>
  <si>
    <t>SEÇÃO18</t>
  </si>
  <si>
    <t>SEÇÃO19</t>
  </si>
  <si>
    <t>SEÇÃO20</t>
  </si>
  <si>
    <t>SEÇÃO21</t>
  </si>
  <si>
    <t>SEÇÃO22</t>
  </si>
  <si>
    <t>SEÇÃO23</t>
  </si>
  <si>
    <t>SEÇÃO24</t>
  </si>
  <si>
    <t>SEÇÃO25</t>
  </si>
  <si>
    <t>SEÇÃO26</t>
  </si>
  <si>
    <t>SEÇÃO27</t>
  </si>
  <si>
    <t>SEÇÃO28</t>
  </si>
  <si>
    <t>SEÇÃO29</t>
  </si>
  <si>
    <t>SEÇÃO30</t>
  </si>
  <si>
    <t>SEÇÃO31</t>
  </si>
  <si>
    <t>SEÇÃO32</t>
  </si>
  <si>
    <t>SEÇÃO33</t>
  </si>
  <si>
    <t>SEÇÃO34</t>
  </si>
  <si>
    <t>SEÇÃO35</t>
  </si>
  <si>
    <t>SEÇÃO36</t>
  </si>
  <si>
    <t>SEÇÃO37</t>
  </si>
  <si>
    <t>SEÇÃO38</t>
  </si>
  <si>
    <t>SEÇÃO39</t>
  </si>
  <si>
    <t>SEÇÃO40</t>
  </si>
  <si>
    <t>SEÇÃO41</t>
  </si>
  <si>
    <t>SEÇÃO42</t>
  </si>
  <si>
    <t>SEÇÃO43</t>
  </si>
  <si>
    <t>SEÇÃO44</t>
  </si>
  <si>
    <t xml:space="preserve">ANEXO XXXI - RELAÇÃO DE DOCUMENTOS DE INSCRIÇÃO, QUALIFICAÇÃO E ASSINATURA DE CONTRATOS </t>
  </si>
  <si>
    <t>subseção111</t>
  </si>
  <si>
    <t>subseção112</t>
  </si>
  <si>
    <t>subseção113</t>
  </si>
  <si>
    <t>subseção114</t>
  </si>
  <si>
    <t>subseção115</t>
  </si>
  <si>
    <t>subseção116</t>
  </si>
  <si>
    <t>subseção117</t>
  </si>
  <si>
    <t>subseção118</t>
  </si>
  <si>
    <t>subseção119</t>
  </si>
  <si>
    <t>subseção120</t>
  </si>
  <si>
    <t>subseção121</t>
  </si>
  <si>
    <t>subseção122</t>
  </si>
  <si>
    <t>subseção123</t>
  </si>
  <si>
    <t>subseção124</t>
  </si>
  <si>
    <t>subseção125</t>
  </si>
  <si>
    <t>subseção126</t>
  </si>
  <si>
    <t>subseção127</t>
  </si>
  <si>
    <t>subseção128</t>
  </si>
  <si>
    <t>subseção129</t>
  </si>
  <si>
    <t>subseção130</t>
  </si>
  <si>
    <t>subseção131</t>
  </si>
  <si>
    <t>subseção132</t>
  </si>
  <si>
    <t>subseção133</t>
  </si>
  <si>
    <t>subseção134</t>
  </si>
  <si>
    <t>subseção135</t>
  </si>
  <si>
    <t>Texto do Anexo</t>
  </si>
  <si>
    <t xml:space="preserve">ANEXO XX – PERCENTUAL DE EXCEDENTE EM ÓLEO PARA A UNIÃO EM FUNÇÃO DA OFERTA, PRODUTIVIDADE E PREÇO DO PETRÓLEO </t>
  </si>
  <si>
    <t xml:space="preserve">ANEXO XXIII – MODELO DE SEGURO GARANTIA PARA CUMPRIMENTO DO PROGRAMA EXPLORATÓRIO MÍNIMO </t>
  </si>
  <si>
    <t>SEÇÃO45</t>
  </si>
  <si>
    <t>SEÇÃO46</t>
  </si>
  <si>
    <t>subseção136</t>
  </si>
  <si>
    <t>subseção137</t>
  </si>
  <si>
    <t>subseção138</t>
  </si>
  <si>
    <t>subseção139</t>
  </si>
  <si>
    <t>subseção140</t>
  </si>
  <si>
    <t>subseção141</t>
  </si>
  <si>
    <t>subseção142</t>
  </si>
  <si>
    <t>Verificar a redação original do anexo no documento original.</t>
  </si>
  <si>
    <r>
      <rPr>
        <b/>
        <sz val="12"/>
        <color rgb="FF000000"/>
        <rFont val="Aptos Narrow"/>
        <family val="2"/>
        <scheme val="minor"/>
      </rPr>
      <t xml:space="preserve">INSTRUÇÕES DE PREENCHIMENTO E ENVIO DO FORMULÁRIO
</t>
    </r>
    <r>
      <rPr>
        <sz val="12"/>
        <color rgb="FF000000"/>
        <rFont val="Aptos Narrow"/>
        <family val="2"/>
        <scheme val="minor"/>
      </rPr>
      <t xml:space="preserve">
1. No campo DOCUMENTO,  deverá ser selecionada a opção EDITAL que já está pré definida na lista suspensa da coluna;
2. No campo NATUREZA DA SUGESTÃO, deverá ser selecionada uma das opções referente a sugestão: Inclusão, Alteração ou Exclusão; 
3. No campo SEÇÃO/ANEXO DO EDITAL , deverá ser selecionada a seção ou anexo referente a sugestão;
4. No campo ITEM/SUBITEM, deverá ser selecionado o item ou subitem do edital ou o anexo para o qual está sendo sugerida modificação de ALTERAÇÃO OU EXCLUSÃO. A seleção deverá ser realizada por meio da lista suspensa, conforme o número do item ou subitem pertencente à seção ou anexo selecionado anteriormente. No caso de INCLUSÃO de um novo item, poderá ser selecionada, na lista suspensa, a opção "Inclusão de novo item". 
5. No campo REDAÇÃO ORIGINAL aparecerá automaticamente o texto relativo ao item/subitem pertencente à seção ou anexo selecionados nas colunas anteriores, sendo assim não se deve digitar nesta coluna.
6. No campo PROPOSTA DE ALTERAÇÃO, deverá ser redigida a redação proposta para o item, em sua versão final. Não se deverá ser utilizado texto tachado, negrito, sublinhado ou destacado em cores. Caso a sugestão seja de EXCLUSÃO, o campo poderá ser deixado em branco;
7. No campo JUSTIFICATIVA, deverá ser incluída a justificativa para a sugestão proposta.
</t>
    </r>
    <r>
      <rPr>
        <b/>
        <sz val="12"/>
        <color rgb="FF000000"/>
        <rFont val="Aptos Narrow"/>
        <family val="2"/>
        <scheme val="minor"/>
      </rPr>
      <t xml:space="preserve">8. Após o preenchimento das sugestões neste formulário, salvar o documento e encaminhar para ANP pelo endereço eletrônico email: </t>
    </r>
    <r>
      <rPr>
        <b/>
        <sz val="12"/>
        <color rgb="FF156082"/>
        <rFont val="Aptos Narrow"/>
        <family val="2"/>
        <scheme val="minor"/>
      </rPr>
      <t>rodadas@anp.gov.br</t>
    </r>
    <r>
      <rPr>
        <b/>
        <sz val="12"/>
        <color rgb="FF000000"/>
        <rFont val="Aptos Narrow"/>
        <family val="2"/>
        <scheme val="minor"/>
      </rPr>
      <t>.
9. O prazo final para encaminhar o formulário preenchido</t>
    </r>
    <r>
      <rPr>
        <b/>
        <sz val="12"/>
        <color rgb="FFFF0000"/>
        <rFont val="Aptos Narrow"/>
        <family val="2"/>
        <scheme val="minor"/>
      </rPr>
      <t xml:space="preserve"> </t>
    </r>
    <r>
      <rPr>
        <b/>
        <sz val="12"/>
        <color rgb="FF000000"/>
        <rFont val="Aptos Narrow"/>
        <family val="2"/>
        <scheme val="minor"/>
      </rPr>
      <t xml:space="preserve">é até às </t>
    </r>
    <r>
      <rPr>
        <b/>
        <sz val="12"/>
        <color rgb="FFC00000"/>
        <rFont val="Aptos Narrow"/>
        <family val="2"/>
        <scheme val="minor"/>
      </rPr>
      <t xml:space="preserve">18 horas do dia 04 de Dezembro de 2024.
</t>
    </r>
    <r>
      <rPr>
        <b/>
        <sz val="12"/>
        <color rgb="FF000000"/>
        <rFont val="Aptos Narrow"/>
        <family val="2"/>
        <scheme val="minor"/>
      </rPr>
      <t>10. A utilização deste formulário é obrigatória. O documento deverá ser encaminhado no formato de planilha eletrônica. Não serão aceitas sugestões fora do padrão deste formulário ou em formato PDF.</t>
    </r>
  </si>
  <si>
    <t xml:space="preserve">CONSULTA PÚBLICA ANP Nº 06/2024 - FORMULÁRIO PARA APRESENTAÇÃO DE CONTRIBUIÇÕES PARA O EDITAL DA OFERTA PERMANENTE DE PARTILHA </t>
  </si>
  <si>
    <r>
      <t xml:space="preserve">Exemplo de preenchimento do formulário:   </t>
    </r>
    <r>
      <rPr>
        <b/>
        <sz val="14"/>
        <color rgb="FFFF0000"/>
        <rFont val="Aptos Narrow"/>
        <family val="2"/>
        <scheme val="minor"/>
      </rPr>
      <t>(PARA CONTRIBUIÇÕES, PREENCHER A PLANILHA "FORMULÁRIO")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</si>
</sst>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Arial"/>
      <family val="2"/>
    </font>
    <font>
      <u/>
      <sz val="11"/>
      <color theme="10"/>
      <name val="Aptos Narrow"/>
      <family val="2"/>
      <scheme val="minor"/>
    </font>
    <font>
      <sz val="8"/>
      <name val="Aptos Narrow"/>
      <family val="2"/>
      <scheme val="minor"/>
    </font>
    <font>
      <b/>
      <sz val="14"/>
      <color theme="1"/>
      <name val="Aptos Narrow"/>
      <family val="2"/>
      <scheme val="minor"/>
    </font>
    <font>
      <sz val="12"/>
      <color theme="1"/>
      <name val="Aptos Narrow"/>
      <family val="2"/>
      <scheme val="minor"/>
    </font>
    <font>
      <sz val="11"/>
      <color rgb="FF000000"/>
      <name val="Calibri"/>
      <family val="2"/>
    </font>
    <font>
      <sz val="11"/>
      <color theme="1"/>
      <name val="Aptos Narrow"/>
      <family val="2"/>
      <scheme val="minor"/>
    </font>
    <font>
      <b/>
      <sz val="11"/>
      <color theme="1"/>
      <name val="Aptos Narrow"/>
      <family val="2"/>
      <scheme val="minor"/>
    </font>
    <font>
      <b/>
      <sz val="11"/>
      <color rgb="FF000000"/>
      <name val="Aptos Narrow"/>
      <family val="2"/>
      <scheme val="minor"/>
    </font>
    <font>
      <sz val="11"/>
      <color rgb="FF000000"/>
      <name val="Aptos Narrow"/>
      <family val="2"/>
      <scheme val="minor"/>
    </font>
    <font>
      <u/>
      <sz val="11"/>
      <color rgb="FF0000FF"/>
      <name val="Aptos Narrow"/>
      <family val="2"/>
      <scheme val="minor"/>
    </font>
    <font>
      <i/>
      <sz val="11"/>
      <color theme="1"/>
      <name val="Aptos Narrow"/>
      <family val="2"/>
      <scheme val="minor"/>
    </font>
    <font>
      <u/>
      <sz val="11"/>
      <color theme="1"/>
      <name val="Aptos Narrow"/>
      <family val="2"/>
      <scheme val="minor"/>
    </font>
    <font>
      <b/>
      <sz val="11"/>
      <color rgb="FF000000"/>
      <name val="Aptos Narrow"/>
      <family val="2"/>
    </font>
    <font>
      <sz val="11"/>
      <color rgb="FF000000"/>
      <name val="Aptos Narrow"/>
      <family val="2"/>
    </font>
    <font>
      <b/>
      <sz val="12"/>
      <color rgb="FF000000"/>
      <name val="Aptos Narrow"/>
      <family val="2"/>
      <scheme val="minor"/>
    </font>
    <font>
      <sz val="12"/>
      <color rgb="FF000000"/>
      <name val="Aptos Narrow"/>
      <family val="2"/>
      <scheme val="minor"/>
    </font>
    <font>
      <b/>
      <sz val="12"/>
      <color rgb="FF156082"/>
      <name val="Aptos Narrow"/>
      <family val="2"/>
      <scheme val="minor"/>
    </font>
    <font>
      <b/>
      <sz val="12"/>
      <color rgb="FFFF0000"/>
      <name val="Aptos Narrow"/>
      <family val="2"/>
      <scheme val="minor"/>
    </font>
    <font>
      <b/>
      <sz val="12"/>
      <color rgb="FFC00000"/>
      <name val="Aptos Narrow"/>
      <family val="2"/>
      <scheme val="minor"/>
    </font>
    <font>
      <b/>
      <sz val="14"/>
      <color rgb="FFFF0000"/>
      <name val="Aptos Narrow"/>
      <family val="2"/>
      <scheme val="minor"/>
    </font>
    <font>
      <b/>
      <sz val="14"/>
      <name val="Aptos Narrow"/>
      <family val="2"/>
    </font>
  </fonts>
  <fills count="5">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rgb="FF0070C0"/>
        <bgColor indexed="64"/>
      </patternFill>
    </fill>
  </fills>
  <borders count="13">
    <border>
      <left/>
      <right/>
      <top/>
      <bottom/>
      <diagonal/>
    </border>
    <border>
      <left/>
      <right/>
      <top style="thin">
        <color theme="1"/>
      </top>
      <bottom style="thin">
        <color theme="1"/>
      </bottom>
      <diagonal/>
    </border>
    <border>
      <left/>
      <right style="thin">
        <color indexed="64"/>
      </right>
      <top style="thin">
        <color indexed="64"/>
      </top>
      <bottom style="thin">
        <color indexed="64"/>
      </bottom>
      <diagonal/>
    </border>
    <border>
      <left/>
      <right/>
      <top style="thin">
        <color theme="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5" tint="0.39997558519241921"/>
      </top>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3" xfId="0" applyBorder="1"/>
    <xf numFmtId="0" fontId="1" fillId="2" borderId="0" xfId="0" applyFont="1" applyFill="1"/>
    <xf numFmtId="0" fontId="0" fillId="3" borderId="1" xfId="0"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wrapText="1"/>
    </xf>
    <xf numFmtId="0" fontId="16" fillId="0" borderId="0" xfId="0" applyFont="1" applyAlignment="1">
      <alignment horizontal="left" vertical="center" wrapText="1"/>
    </xf>
    <xf numFmtId="0" fontId="17" fillId="0" borderId="0" xfId="1" applyFont="1" applyAlignment="1">
      <alignment horizontal="left" vertical="center" wrapText="1"/>
    </xf>
    <xf numFmtId="0" fontId="0" fillId="0" borderId="3" xfId="0" applyBorder="1" applyAlignment="1">
      <alignment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0" xfId="0" applyAlignment="1">
      <alignment horizontal="center" vertical="center"/>
    </xf>
    <xf numFmtId="0" fontId="24" fillId="0" borderId="0" xfId="0" applyFont="1" applyAlignment="1">
      <alignment horizontal="left" vertical="center"/>
    </xf>
    <xf numFmtId="0" fontId="23"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wrapText="1"/>
    </xf>
  </cellXfs>
  <cellStyles count="2">
    <cellStyle name="Hiperlink" xfId="1" builtinId="8"/>
    <cellStyle name="Normal" xfId="0" builtinId="0"/>
  </cellStyles>
  <dxfs count="104">
    <dxf>
      <border diagonalUp="0" diagonalDown="0">
        <left/>
        <right/>
        <top style="thin">
          <color theme="4"/>
        </top>
        <bottom/>
        <vertical/>
        <horizontal/>
      </border>
    </dxf>
    <dxf>
      <border diagonalUp="0" diagonalDown="0">
        <left/>
        <right/>
        <top style="thin">
          <color theme="4"/>
        </top>
        <bottom/>
        <vertical/>
        <horizontal/>
      </border>
    </dxf>
    <dxf>
      <border outline="0">
        <left style="thin">
          <color theme="4"/>
        </left>
        <right style="thin">
          <color theme="4"/>
        </right>
        <top style="thin">
          <color theme="4"/>
        </top>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sz val="11"/>
        <name val="Aptos Narrow"/>
        <scheme val="minor"/>
      </font>
      <alignment horizontal="left" wrapText="1"/>
    </dxf>
    <dxf>
      <font>
        <sz val="11"/>
      </font>
      <alignment horizontal="general" vertical="center" textRotation="0" wrapText="0" indent="0" justifyLastLine="0" shrinkToFit="0" readingOrder="0"/>
    </dxf>
    <dxf>
      <font>
        <sz val="11"/>
      </font>
      <alignment horizontal="general" vertical="center" textRotation="0" wrapText="1" indent="0" justifyLastLine="0" shrinkToFit="0" readingOrder="0"/>
    </dxf>
    <dxf>
      <font>
        <sz val="11"/>
      </font>
      <alignment horizontal="general" vertical="center" textRotation="0" wrapText="1" indent="0" justifyLastLine="0" shrinkToFit="0" readingOrder="0"/>
    </dxf>
    <dxf>
      <font>
        <sz val="11"/>
      </font>
    </dxf>
    <dxf>
      <font>
        <sz val="11"/>
      </font>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ill>
        <patternFill>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2" defaultPivotStyle="PivotStyleLight16">
    <tableStyle name="Estilo de Tabela Dinâmica 1" table="0" count="0" xr9:uid="{CC08980E-D219-4492-9D2C-8277092BED1D}"/>
    <tableStyle name="Invisible" pivot="0" table="0" count="0" xr9:uid="{A83AA6FE-CF22-41EE-A18F-9C1BC31D9EE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B7A4613-8E56-406D-821C-0685F09B7E48}" name="Tab_EXEMPLO" displayName="Tab_EXEMPLO" ref="A5:G8" totalsRowShown="0" headerRowDxfId="103" headerRowBorderDxfId="102" tableBorderDxfId="101">
  <tableColumns count="7">
    <tableColumn id="1" xr3:uid="{DF82EF0E-0215-423E-99BD-CF1471C0A570}" name="DOCUMENTO" dataDxfId="100"/>
    <tableColumn id="2" xr3:uid="{600342F2-DDE5-440F-A171-0D1328BC3BD7}" name="NATUREZA DA SUGESTÃO" dataDxfId="99"/>
    <tableColumn id="3" xr3:uid="{A3F79C8C-FA46-4441-8329-C18A5DAE54A9}" name="SEÇÃO/ANEXO DO EDITAL"/>
    <tableColumn id="4" xr3:uid="{20F20925-B786-41A1-A45C-E9D821C67DC6}" name="ITEM/SUBITEM"/>
    <tableColumn id="5" xr3:uid="{696BAD3E-6A57-45F5-9220-C9E15F836AB6}" name="REDAÇÃO ORIGINAL" dataDxfId="98"/>
    <tableColumn id="6" xr3:uid="{886008C8-DF4E-4512-8EE1-2A49D2C73A5C}" name="PROPOSTA DE ALTERAÇÃO" dataDxfId="97"/>
    <tableColumn id="7" xr3:uid="{7ABDC540-87F7-4182-A48D-AF9A17E2CC30}" name="JUSTIFICATIVA" dataDxfId="9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96E2A1-43C2-412B-8E0C-3D1ADA01FE82}" name="TAB_FORM" displayName="TAB_FORM" ref="A1:J148" totalsRowShown="0" headerRowDxfId="95" dataDxfId="93" headerRowBorderDxfId="94" tableBorderDxfId="92" totalsRowBorderDxfId="91">
  <autoFilter ref="A1:J148" xr:uid="{CF96E2A1-43C2-412B-8E0C-3D1ADA01FE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2232A90-729B-479E-9397-244B31E0A079}" name="DOCUMENTO" dataDxfId="90"/>
    <tableColumn id="2" xr3:uid="{AAF7F4DF-E92F-4249-A433-2C6C7FDE4D09}" name="NATUREZA DA SUGESTÃO" dataDxfId="89"/>
    <tableColumn id="3" xr3:uid="{BE905676-55EA-47F1-94F4-85FB53CBE7C2}" name="SEÇÃO/ANEXO DO EDITAL" dataDxfId="88"/>
    <tableColumn id="9" xr3:uid="{11147BC5-4741-4BEE-9446-B168F39B1169}" name="SUBSEÇÃO" dataDxfId="87"/>
    <tableColumn id="4" xr3:uid="{E6014BA0-96EE-4872-9A1F-534AB8C2E160}" name="ITEM/SUBITEM" dataDxfId="86"/>
    <tableColumn id="5" xr3:uid="{E696064C-37E7-447F-8171-C818F8918431}" name="REDAÇÃO ORIGINAL (COLUNA NÃO EDITÁVEL. INSIRA AS SUGESTÕES NA COLUNA À DIREITA)" dataDxfId="85">
      <calculatedColumnFormula>IF(ISBLANK(TAB_FORM[[#This Row],[ITEM/SUBITEM]]),"",_xlfn.XLOOKUP(TAB_FORM[[#This Row],[ITEM/SUBITEM]],TAB_RED[Item/Subitem],TAB_RED[Redação original]))</calculatedColumnFormula>
    </tableColumn>
    <tableColumn id="6" xr3:uid="{2BBB7909-C675-420C-A713-3DAEC90411DD}" name="PROPOSTA DE ALTERAÇÃO (INSIRA AS SUGESTÕES NESTA COLUNA)" dataDxfId="84"/>
    <tableColumn id="7" xr3:uid="{391CA527-32BF-46D4-B236-2EE13AD902BF}" name="JUSTIFICATIVA (INSIRA AS JUSTIFICATIVAS NESTA COLUNA)" dataDxfId="83"/>
    <tableColumn id="8" xr3:uid="{65F8767B-A610-4549-AEEB-3CDFE1CAF815}" name="APELIDO-SEÇÃO" dataDxfId="82">
      <calculatedColumnFormula>IF(ISBLANK(TAB_FORM[[#This Row],[SEÇÃO/ANEXO DO EDITAL]]),"",_xlfn.XLOOKUP(TAB_FORM[[#This Row],[SEÇÃO/ANEXO DO EDITAL]],TAB_SECAO[SEÇÃO],TAB_SECAO[APELIDO]))</calculatedColumnFormula>
    </tableColumn>
    <tableColumn id="10" xr3:uid="{9E443C82-6573-4E34-93D5-3FF234A81EF7}" name="Coluna1" dataDxfId="81">
      <calculatedColumnFormula array="1">IF(ISBLANK(TAB_FORM[[#This Row],[SUBSEÇÃO]]),"",_xlfn.XLOOKUP(TAB_FORM[[#This Row],[SUBSEÇÃO]],TAB_PARASUB[SUBS],TAB_PARASUB[APELIDOS],TAB_PARASUB[SUBS]))</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B070B4-0339-43E0-89EB-1377323BF55F}" name="TAB_ITENS" displayName="TAB_ITENS" ref="A1:EL60" totalsRowShown="0">
  <autoFilter ref="A1:EL60" xr:uid="{C5B070B4-0339-43E0-89EB-1377323BF5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autoFilter>
  <tableColumns count="142">
    <tableColumn id="1" xr3:uid="{F2701FC3-76D7-4180-AADE-7337592BC98D}" name="subseção1" dataDxfId="80"/>
    <tableColumn id="2" xr3:uid="{6BC89E06-6774-4AB3-B5D4-9426CA05E3AA}" name="subseção2" dataDxfId="79"/>
    <tableColumn id="3" xr3:uid="{BE7E8919-A881-48A0-A393-F94D729268EB}" name="subseção3" dataDxfId="78"/>
    <tableColumn id="4" xr3:uid="{FA6EE7F5-5B04-4BB8-B2C6-D3EC15345861}" name="subseção4" dataDxfId="77"/>
    <tableColumn id="5" xr3:uid="{35D4937B-D8B4-4051-B448-ADB65878945C}" name="subseção5" dataDxfId="76"/>
    <tableColumn id="6" xr3:uid="{9AED08A2-C3E1-417E-8BDA-F682B03F8F45}" name="subseção6" dataDxfId="75"/>
    <tableColumn id="7" xr3:uid="{E093B0F0-35D7-4951-9B50-49385EEC8814}" name="subseção7" dataDxfId="74"/>
    <tableColumn id="8" xr3:uid="{FD9A49EA-A283-43CA-B56E-108EAFD0471C}" name="subseção8" dataDxfId="73"/>
    <tableColumn id="9" xr3:uid="{26AC6F0E-30B5-4998-AAB1-A47E56FB01A3}" name="subseção9" dataDxfId="72"/>
    <tableColumn id="10" xr3:uid="{BD9C3AE6-26BF-42F1-B357-7177AF79F4EC}" name="subseção10" dataDxfId="71"/>
    <tableColumn id="11" xr3:uid="{E389CB29-4FB9-443D-AEDB-B85977E42D1A}" name="subseção11" dataDxfId="70"/>
    <tableColumn id="12" xr3:uid="{FE47300E-D001-4DF6-8894-A0EF0D704CE7}" name="subseção12" dataDxfId="69"/>
    <tableColumn id="13" xr3:uid="{60394A7D-BEFF-48F6-85DE-1D4128359CF6}" name="subseção13" dataDxfId="68"/>
    <tableColumn id="14" xr3:uid="{C41DCC49-185F-4AEB-A8FF-60B124B808D1}" name="subseção14" dataDxfId="67"/>
    <tableColumn id="15" xr3:uid="{E713E431-E0F7-4EBF-8745-8E15B6F95D1E}" name="subseção15" dataDxfId="66"/>
    <tableColumn id="16" xr3:uid="{EBA1FE79-4770-4291-85A5-CDCA061A2754}" name="subseção16" dataDxfId="65"/>
    <tableColumn id="17" xr3:uid="{674FFA36-7174-48EB-9D5C-E92A78DD4279}" name="subseção17" dataDxfId="64"/>
    <tableColumn id="18" xr3:uid="{861BE161-F5CB-455F-96EA-8E5747733564}" name="subseção18" dataDxfId="63"/>
    <tableColumn id="19" xr3:uid="{34696754-47FA-4B08-913A-E65E34C0FA65}" name="subseção19" dataDxfId="62"/>
    <tableColumn id="20" xr3:uid="{B1E4D4C6-AB49-4141-BBAC-FA45F7526539}" name="subseção20" dataDxfId="61"/>
    <tableColumn id="21" xr3:uid="{D1E12536-5139-459B-ABCB-729C620DA15A}" name="subseção21" dataDxfId="60"/>
    <tableColumn id="22" xr3:uid="{92CA45BF-939C-4AA2-914E-79AC94E3E2E8}" name="subseção22" dataDxfId="59"/>
    <tableColumn id="23" xr3:uid="{391E5A06-1513-406B-B857-0F6490B3C3D4}" name="subseção23" dataDxfId="58"/>
    <tableColumn id="24" xr3:uid="{49426A9B-41E2-414D-88B2-B3A66EDFF76B}" name="subseção24" dataDxfId="57"/>
    <tableColumn id="25" xr3:uid="{46A1B462-7F2D-47FB-8BE5-11D8027AD2E7}" name="subseção25"/>
    <tableColumn id="26" xr3:uid="{578CCDB6-5D52-4439-A76B-BB73E29EA3C4}" name="subseção26"/>
    <tableColumn id="27" xr3:uid="{FF963723-8031-4AD4-B3F1-8D3A87166D03}" name="subseção27"/>
    <tableColumn id="28" xr3:uid="{3D8F938D-3C2D-4FB2-9BF3-623091C604AD}" name="subseção28"/>
    <tableColumn id="29" xr3:uid="{0A48F9E5-68CB-4AA4-9519-901801D0FB15}" name="subseção29"/>
    <tableColumn id="30" xr3:uid="{2CA5C2F3-37AA-4FB4-8DC9-9A0514159D55}" name="subseção30"/>
    <tableColumn id="31" xr3:uid="{20736C7A-6A79-4942-A9DF-6A5DD8BBAB71}" name="subseção31"/>
    <tableColumn id="32" xr3:uid="{1C7C125C-49E7-44FC-87B5-63A62ADF3316}" name="subseção32"/>
    <tableColumn id="33" xr3:uid="{D87B12C2-D05F-42FE-9191-B3EB3B432CC1}" name="subseção33"/>
    <tableColumn id="34" xr3:uid="{8D51C5F3-3646-4774-AC4A-09535D63E2D6}" name="subseção34"/>
    <tableColumn id="35" xr3:uid="{8EB058B7-7DB4-4E65-896D-9FF19172E890}" name="subseção35"/>
    <tableColumn id="36" xr3:uid="{2E634315-10FE-453B-B6F2-890FFF4FC164}" name="subseção36"/>
    <tableColumn id="37" xr3:uid="{9C6AE35D-5AFE-48C9-8D4A-589D7756AABC}" name="subseção37"/>
    <tableColumn id="38" xr3:uid="{85810D87-1467-4032-A273-0007AB3EC14F}" name="subseção38"/>
    <tableColumn id="39" xr3:uid="{17386E74-0592-4D02-9658-F411AA60CCF8}" name="subseção39"/>
    <tableColumn id="40" xr3:uid="{989FF038-DDCE-4275-B817-BC78BFA11CD6}" name="subseção40"/>
    <tableColumn id="41" xr3:uid="{60AC83FD-B863-479B-B3B3-B513244BF3A6}" name="subseção41"/>
    <tableColumn id="42" xr3:uid="{BFE0614E-D528-4CA5-B0C9-97C90A2D677D}" name="subseção42"/>
    <tableColumn id="43" xr3:uid="{95D708F2-9789-4BB8-B235-58746FDC05AE}" name="subseção43"/>
    <tableColumn id="44" xr3:uid="{4E28AE2F-5A00-44C7-8984-08C73BA3D701}" name="subseção44"/>
    <tableColumn id="45" xr3:uid="{C1342ADE-89AA-4927-9DFC-8AABA747D22A}" name="subseção45"/>
    <tableColumn id="46" xr3:uid="{62AEAABC-7F84-411C-A38F-FC8738473032}" name="subseção46"/>
    <tableColumn id="47" xr3:uid="{8C47E000-AA4E-43C1-9951-05E2C3709F11}" name="subseção47"/>
    <tableColumn id="48" xr3:uid="{4DEC77D4-513E-46D7-8C6A-7F37974BD9BE}" name="subseção48"/>
    <tableColumn id="49" xr3:uid="{EA8A2FB8-CD79-4BB7-835A-385AA0E92221}" name="subseção49"/>
    <tableColumn id="50" xr3:uid="{AEDFFE51-0F1A-457C-AD48-F9C68455CA41}" name="subseção50"/>
    <tableColumn id="51" xr3:uid="{B78D8622-41E5-4462-8EC9-D3BB2683CAF4}" name="subseção51"/>
    <tableColumn id="52" xr3:uid="{B3820545-7A95-42D3-9C21-C07FF2F3710B}" name="subseção52"/>
    <tableColumn id="53" xr3:uid="{55FE2541-F7B2-43CC-8348-27635EDB97F6}" name="subseção53"/>
    <tableColumn id="54" xr3:uid="{629396BC-F10E-4982-BE33-FF76EAE87A31}" name="subseção54"/>
    <tableColumn id="55" xr3:uid="{2B3BE780-2532-40C7-93A9-CCB7FB2BD6A2}" name="subseção55"/>
    <tableColumn id="56" xr3:uid="{EB3B8B00-BAA8-4634-BBD9-DD7A06CFAAFB}" name="subseção56"/>
    <tableColumn id="57" xr3:uid="{9757DD84-7475-441E-8DB7-4D2CC613CD4B}" name="subseção57"/>
    <tableColumn id="58" xr3:uid="{2427AD83-FD5C-4E1A-9EEC-2BA7E25167A2}" name="subseção58"/>
    <tableColumn id="59" xr3:uid="{E250F417-5251-4938-97BA-3D79CBC482D6}" name="subseção59"/>
    <tableColumn id="60" xr3:uid="{01E7375F-174D-431A-88AB-200B5BB713C3}" name="subseção60"/>
    <tableColumn id="61" xr3:uid="{6C5E953C-75BF-4849-BB48-FE82CD00B196}" name="subseção61"/>
    <tableColumn id="62" xr3:uid="{A17D4718-711F-4F84-ABD0-F27EA9303055}" name="subseção62"/>
    <tableColumn id="63" xr3:uid="{ADBB1024-362A-40BF-8B07-C1AB8D65A2C9}" name="subseção63"/>
    <tableColumn id="64" xr3:uid="{34478671-CB1E-4FE6-8FB2-92F5C26C5934}" name="subseção64"/>
    <tableColumn id="65" xr3:uid="{EC1DC962-99F1-4215-86D5-C9098B295994}" name="subseção65"/>
    <tableColumn id="66" xr3:uid="{E386B3B8-6160-4214-B614-ED30D846D331}" name="subseção66"/>
    <tableColumn id="67" xr3:uid="{A2B8F983-921E-4AFE-9C1E-334BB3E27214}" name="subseção67"/>
    <tableColumn id="68" xr3:uid="{12C39A87-70AC-4C0A-9910-62BD418C98F6}" name="subseção68"/>
    <tableColumn id="69" xr3:uid="{72811136-2A2E-4431-8954-DDE1D6B95EEE}" name="subseção69"/>
    <tableColumn id="70" xr3:uid="{5C42F78B-7144-4D11-B9B1-FAA90E8E9793}" name="subseção70"/>
    <tableColumn id="71" xr3:uid="{A229DCD5-6772-43A2-A636-945B277C4B6A}" name="subseção71"/>
    <tableColumn id="72" xr3:uid="{23D256B1-6535-413C-84A6-CBF2543ECDBC}" name="subseção72"/>
    <tableColumn id="73" xr3:uid="{1EDEEC54-AB9D-420B-A738-9C7DC42E7035}" name="subseção73"/>
    <tableColumn id="74" xr3:uid="{41913218-53ED-4E7F-9515-0AE21AD1A64B}" name="subseção74"/>
    <tableColumn id="75" xr3:uid="{B3E852DB-0350-487D-96E4-2F4E444AED78}" name="subseção75"/>
    <tableColumn id="76" xr3:uid="{5E7F43C2-C5F8-4E96-89E1-E98A190E6A6C}" name="subseção76"/>
    <tableColumn id="77" xr3:uid="{05430FF6-B99A-45C0-8F4B-DBD8A2E6164C}" name="subseção77"/>
    <tableColumn id="78" xr3:uid="{8A704288-E504-425F-86E4-4ABA0D71D33E}" name="subseção78"/>
    <tableColumn id="79" xr3:uid="{E5E298EA-2CD9-4EED-BDEA-6BA618D2D6CE}" name="subseção79"/>
    <tableColumn id="80" xr3:uid="{B788555E-A9E7-4787-A32B-FAB6CF2DEB14}" name="subseção80"/>
    <tableColumn id="81" xr3:uid="{7F4636DC-4238-406A-BDE7-BC7F5AB62F9E}" name="subseção81"/>
    <tableColumn id="82" xr3:uid="{28D33385-A8DE-4F0C-855D-69374274585B}" name="subseção82"/>
    <tableColumn id="83" xr3:uid="{72AB7ED4-72A9-4D07-8E30-BADCCE9C623A}" name="subseção83"/>
    <tableColumn id="84" xr3:uid="{5D2C20DC-07EF-4FEC-83F5-14FDB43C2248}" name="subseção84"/>
    <tableColumn id="85" xr3:uid="{4EC966E4-C312-4547-9A0F-5D10A7B96B7E}" name="subseção85"/>
    <tableColumn id="86" xr3:uid="{4495FE0D-AC76-4FC5-B21A-CF187F5B8ACE}" name="subseção86"/>
    <tableColumn id="87" xr3:uid="{F4B6F1D5-032B-4BA3-8297-2D62A44387D4}" name="subseção87"/>
    <tableColumn id="88" xr3:uid="{0B4EBCB2-6A59-43B7-A555-782C3E930E81}" name="subseção88"/>
    <tableColumn id="89" xr3:uid="{FA2B2838-9AAB-451B-9BA2-8BBB4F85EB4F}" name="subseção89"/>
    <tableColumn id="90" xr3:uid="{9FC26592-3BCB-41EE-9C37-FEF7C838E5BF}" name="subseção90"/>
    <tableColumn id="91" xr3:uid="{F8E8822F-DD01-4FBD-9B13-38DB69A6F387}" name="subseção91"/>
    <tableColumn id="92" xr3:uid="{5B98235E-CA39-4A2D-A33F-4BD02502A957}" name="subseção92"/>
    <tableColumn id="93" xr3:uid="{ED6E0299-3406-4EC3-8184-65BA1ED4EF82}" name="subseção93"/>
    <tableColumn id="94" xr3:uid="{7D34FD0E-D1EB-405F-A851-4E4AA6712A9D}" name="subseção94"/>
    <tableColumn id="95" xr3:uid="{463E14F9-CDE8-4368-96D0-4F300756E8F7}" name="subseção95"/>
    <tableColumn id="96" xr3:uid="{BB61D66A-F582-4FF8-8B42-A767812434CD}" name="subseção96"/>
    <tableColumn id="97" xr3:uid="{2ADD9D60-967A-44CC-B62E-83D0BE2EAA32}" name="subseção97"/>
    <tableColumn id="98" xr3:uid="{8F76C17C-8EC9-4FCF-A0E4-76DED9ABAEEA}" name="subseção98"/>
    <tableColumn id="99" xr3:uid="{9650EAF9-D256-4E46-B2D3-BBC3ED8A53C7}" name="subseção99"/>
    <tableColumn id="100" xr3:uid="{9CE71F80-11DB-4C93-A5B4-8CEE42915EF6}" name="subseção100"/>
    <tableColumn id="101" xr3:uid="{6ECC90FD-6FC2-4A0E-9F7A-2BC237FD034E}" name="subseção101"/>
    <tableColumn id="102" xr3:uid="{BEC7E2C3-8006-425F-8902-F562A5A7F2F3}" name="subseção102"/>
    <tableColumn id="103" xr3:uid="{1855D489-CAD9-4F4A-8425-DED30A67CFDB}" name="subseção103"/>
    <tableColumn id="104" xr3:uid="{911FAC4B-3897-4835-8461-1D78FE094C0D}" name="subseção104"/>
    <tableColumn id="105" xr3:uid="{AF17C040-2E62-40DF-B1DA-425757B17CEE}" name="subseção105"/>
    <tableColumn id="106" xr3:uid="{8832C9F0-E1D5-4139-8F14-F6DC9DF62789}" name="subseção106"/>
    <tableColumn id="107" xr3:uid="{76FBD3D9-4F17-44CE-B350-C794792674C8}" name="subseção107"/>
    <tableColumn id="108" xr3:uid="{E63C74D4-4A22-46FE-AC5F-1B050E33821C}" name="subseção108"/>
    <tableColumn id="109" xr3:uid="{2AD200BE-C5D6-4311-96FA-0BA03D08DDDB}" name="subseção109"/>
    <tableColumn id="110" xr3:uid="{0509AFEB-CA7F-4C1F-B177-D72026C1F1F3}" name="subseção110"/>
    <tableColumn id="111" xr3:uid="{016BD97B-5BEE-4E41-BB15-9FB8F5D307D8}" name="subseção111"/>
    <tableColumn id="112" xr3:uid="{CB4A6D60-CD6C-4A48-87E0-CCC5AD76ABDD}" name="subseção112"/>
    <tableColumn id="113" xr3:uid="{8EE93A2A-EA3E-4B2A-B94D-7FD6F36FDF12}" name="subseção113"/>
    <tableColumn id="114" xr3:uid="{5A5FD301-462F-4FE9-959B-065912BEF0A1}" name="subseção114"/>
    <tableColumn id="115" xr3:uid="{EF911092-E6E3-40DA-808D-779C0360C75B}" name="subseção115"/>
    <tableColumn id="116" xr3:uid="{069667C4-5D64-4814-81A9-1508CD40B14E}" name="subseção116"/>
    <tableColumn id="117" xr3:uid="{FA95AD3B-FD04-43FB-993A-91A355445DF4}" name="subseção117"/>
    <tableColumn id="118" xr3:uid="{1FCE935D-D718-4D27-BA49-DD04D69C41EA}" name="subseção118"/>
    <tableColumn id="119" xr3:uid="{FE557E81-241C-4862-82EA-AF34AC9D26D4}" name="subseção119"/>
    <tableColumn id="120" xr3:uid="{6466E7D8-7E20-40E1-BCF9-D42DBC1CE6C8}" name="subseção120"/>
    <tableColumn id="121" xr3:uid="{B3B095E9-12DF-47F9-A62B-60D2D7803E68}" name="subseção121"/>
    <tableColumn id="122" xr3:uid="{538AC414-DCC5-4568-89DD-88D8F94601BC}" name="subseção122"/>
    <tableColumn id="123" xr3:uid="{4A1B9D8A-6324-421D-A0B7-FFCA75BD356E}" name="subseção123"/>
    <tableColumn id="124" xr3:uid="{45586776-89D4-420C-9177-54DA497D0059}" name="subseção124"/>
    <tableColumn id="125" xr3:uid="{EF020AA8-3E96-4365-AD5F-70EC0B51F5B8}" name="subseção125"/>
    <tableColumn id="126" xr3:uid="{49FAB678-6AE3-404C-A99A-410437029686}" name="subseção126"/>
    <tableColumn id="127" xr3:uid="{553AA7C2-0A8D-4B18-AF3D-C26A8160B74D}" name="subseção127"/>
    <tableColumn id="128" xr3:uid="{4644F56F-80BD-471F-B618-CE2504FCF263}" name="subseção128"/>
    <tableColumn id="129" xr3:uid="{48FFFF55-3F41-445E-A796-F714A0190B5D}" name="subseção129"/>
    <tableColumn id="130" xr3:uid="{1D54C45B-714D-4666-A997-2F352CFE8C40}" name="subseção130"/>
    <tableColumn id="131" xr3:uid="{7816B7C5-E198-4E41-90F6-4BC61C4E2E59}" name="subseção131"/>
    <tableColumn id="132" xr3:uid="{CFE6E794-9A04-4FE1-B65C-C8D0E027DEB9}" name="subseção132"/>
    <tableColumn id="133" xr3:uid="{CD570F27-8967-44AC-8EDA-5741A4E2BA0B}" name="subseção133"/>
    <tableColumn id="134" xr3:uid="{7F0231EC-0E11-4CBD-9742-1B99E65055EA}" name="subseção134"/>
    <tableColumn id="135" xr3:uid="{86A0A298-1BF1-44D1-9314-A5199288AB66}" name="subseção135"/>
    <tableColumn id="136" xr3:uid="{3EC78C01-E4C6-40B2-9ED4-155D73188B05}" name="subseção136"/>
    <tableColumn id="137" xr3:uid="{8813E61B-BEEE-40C3-B63C-4F9FAAAD4932}" name="subseção137"/>
    <tableColumn id="138" xr3:uid="{0C3EB25F-E01A-4450-9B82-785E49C02D68}" name="subseção138"/>
    <tableColumn id="139" xr3:uid="{3CCD050C-7983-46DC-B33A-A3C12DA0817D}" name="subseção139"/>
    <tableColumn id="140" xr3:uid="{501326B2-22B2-4A1D-A827-31AC3119F4F9}" name="subseção140"/>
    <tableColumn id="141" xr3:uid="{AC570A67-771C-4FCE-A418-39EFB140EC31}" name="subseção141"/>
    <tableColumn id="142" xr3:uid="{98A9C958-6DC2-45B8-B9D7-E0E2BFBE2B04}" name="subseção14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011636-7D1C-4763-B754-B0D35B2A8815}" name="TAB_RED" displayName="TAB_RED" ref="A1:D973" totalsRowShown="0" headerRowDxfId="56" dataDxfId="55">
  <autoFilter ref="A1:D973" xr:uid="{53011636-7D1C-4763-B754-B0D35B2A8815}"/>
  <tableColumns count="4">
    <tableColumn id="1" xr3:uid="{B81BF640-6D37-4E2F-8A85-C2970E7021B1}" name="Seção" dataDxfId="54"/>
    <tableColumn id="2" xr3:uid="{11DBB9C5-AD7D-445C-8A7E-B9430018AE45}" name="Subseção" dataDxfId="53"/>
    <tableColumn id="3" xr3:uid="{DA4A3FF3-62DB-4CF1-BB67-602196AC37BB}" name="Item/Subitem" dataDxfId="52">
      <calculatedColumnFormula>LEFT(D2, 6)</calculatedColumnFormula>
    </tableColumn>
    <tableColumn id="4" xr3:uid="{4FBFDE99-9165-42BC-BC69-D290198BD92B}" name="Redação original" dataDxfId="5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687593-EB70-4B5C-95F9-1DCBF148E79A}" name="TAB_PARASUB" displayName="TAB_PARASUB" ref="A1:B138" totalsRowShown="0">
  <autoFilter ref="A1:B138" xr:uid="{08687593-EB70-4B5C-95F9-1DCBF148E79A}"/>
  <tableColumns count="2">
    <tableColumn id="1" xr3:uid="{88C49524-EC25-4DB3-A36B-8C0FA6008794}" name="APELIDOS"/>
    <tableColumn id="2" xr3:uid="{CC7909B7-CAF6-41E8-99D6-C2208FFE67C4}" name="SUB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A6CF89-394E-4842-96DF-84E38589358C}" name="TAB_SUB" displayName="TAB_SUB" ref="A1:AT49" totalsRowShown="0" dataDxfId="50">
  <autoFilter ref="A1:AT49" xr:uid="{3FA6CF89-394E-4842-96DF-84E3858935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F125E1FC-BD18-4B56-BCE3-EA9B68BAA86A}" name="SEÇÃO1" dataDxfId="49"/>
    <tableColumn id="2" xr3:uid="{C4455320-65E6-4CFF-A824-EE99A057D9D2}" name="SEÇÃO2" dataDxfId="48"/>
    <tableColumn id="3" xr3:uid="{6B909B6D-6B62-4C3A-AB57-4565D1AF547E}" name="SEÇÃO3" dataDxfId="47"/>
    <tableColumn id="4" xr3:uid="{A7A65B59-F8F0-4A13-95A6-EEF5F4680291}" name="SEÇÃO4" dataDxfId="46"/>
    <tableColumn id="5" xr3:uid="{3854526A-532F-4014-B0DC-69D3B3F31684}" name="SEÇÃO5" dataDxfId="45"/>
    <tableColumn id="6" xr3:uid="{D35283CA-014D-49ED-914C-59E40FAD5B57}" name="SEÇÃO6" dataDxfId="44"/>
    <tableColumn id="7" xr3:uid="{76D6370E-DB6B-4F80-8978-663D9EB88BAB}" name="SEÇÃO7" dataDxfId="43"/>
    <tableColumn id="8" xr3:uid="{B80C29FE-9DD8-48E2-A1B0-811C52AF094E}" name="SEÇÃO8" dataDxfId="42"/>
    <tableColumn id="9" xr3:uid="{BB222AFB-F3E1-4403-A76A-AE48677AEF00}" name="SEÇÃO9" dataDxfId="41"/>
    <tableColumn id="10" xr3:uid="{80C0CD50-5F19-4D98-A0CE-222C7575337F}" name="SEÇÃO10" dataDxfId="40"/>
    <tableColumn id="11" xr3:uid="{9CA15BB0-9E77-4FAA-B571-4B546FE58194}" name="SEÇÃO11" dataDxfId="39"/>
    <tableColumn id="12" xr3:uid="{2C920666-5173-4617-A570-4C13934EDF79}" name="SEÇÃO12" dataDxfId="38"/>
    <tableColumn id="13" xr3:uid="{12A7AF9D-5C8C-4F3F-AF2F-BAA49FA7EAB3}" name="SEÇÃO13" dataDxfId="37"/>
    <tableColumn id="14" xr3:uid="{FF390AA7-C3A0-46FC-A2CD-AC654A82BB83}" name="SEÇÃO14" dataDxfId="36"/>
    <tableColumn id="15" xr3:uid="{67FEC90E-85AA-4462-8125-7A1BD1CA3348}" name="SEÇÃO15" dataDxfId="35"/>
    <tableColumn id="16" xr3:uid="{7BA5BBDF-87C4-4F99-AB15-0B23AB760044}" name="SEÇÃO16" dataDxfId="34"/>
    <tableColumn id="17" xr3:uid="{0EA32447-BC84-474A-93A3-D8104BAD758B}" name="SEÇÃO17" dataDxfId="33"/>
    <tableColumn id="18" xr3:uid="{D1553926-9A17-4CD4-B969-FC16F40F2E52}" name="SEÇÃO18" dataDxfId="32"/>
    <tableColumn id="19" xr3:uid="{38ACEED5-2A1E-4965-87A9-06502EBB9917}" name="SEÇÃO19" dataDxfId="31"/>
    <tableColumn id="20" xr3:uid="{AA1EA3AB-F385-4008-BB24-E8C34E0EBFE6}" name="SEÇÃO20" dataDxfId="30"/>
    <tableColumn id="21" xr3:uid="{68F7AE34-B9E0-4C74-9795-0F2E2CC8B032}" name="SEÇÃO21" dataDxfId="29"/>
    <tableColumn id="22" xr3:uid="{C708D2E4-512B-4B7E-88E7-8691E8DBB168}" name="SEÇÃO22" dataDxfId="28"/>
    <tableColumn id="23" xr3:uid="{3A249023-4865-4DF5-B6F7-B9F41A73A778}" name="SEÇÃO23" dataDxfId="27"/>
    <tableColumn id="24" xr3:uid="{0759BE6B-F850-455F-A6C7-1815A54D2D9C}" name="SEÇÃO24" dataDxfId="26"/>
    <tableColumn id="25" xr3:uid="{6E2907A6-392F-4B28-8894-AF13A868456B}" name="SEÇÃO25" dataDxfId="25"/>
    <tableColumn id="26" xr3:uid="{BB93D4C4-F8AC-4156-85DB-53C1D2B8F82F}" name="SEÇÃO26" dataDxfId="24"/>
    <tableColumn id="27" xr3:uid="{759F5079-5667-4543-AB21-AC1623CF5022}" name="SEÇÃO27" dataDxfId="23"/>
    <tableColumn id="28" xr3:uid="{75206BF6-98A7-4654-A9C9-C1D7312933E4}" name="SEÇÃO28" dataDxfId="22"/>
    <tableColumn id="29" xr3:uid="{C76E6889-8F6D-4871-9B3A-D4D477E65F4C}" name="SEÇÃO29" dataDxfId="21"/>
    <tableColumn id="30" xr3:uid="{8E2FE4C7-11A5-4D79-A3EE-CC63B843BCD5}" name="SEÇÃO30" dataDxfId="20"/>
    <tableColumn id="31" xr3:uid="{3E01FA38-34A8-48A9-95A7-FA463BD40F0C}" name="SEÇÃO31" dataDxfId="19"/>
    <tableColumn id="32" xr3:uid="{DF506B13-6FB8-45B6-A9DD-A494D3CAB7BD}" name="SEÇÃO32" dataDxfId="18"/>
    <tableColumn id="33" xr3:uid="{33422C20-DACF-462C-985E-505B81CE800C}" name="SEÇÃO33" dataDxfId="17"/>
    <tableColumn id="34" xr3:uid="{4C773287-3010-4D29-B8FD-1F3E9AA48873}" name="SEÇÃO34" dataDxfId="16"/>
    <tableColumn id="35" xr3:uid="{F11E375B-AF03-4EA9-BC68-524DCC962BBA}" name="SEÇÃO35" dataDxfId="15"/>
    <tableColumn id="36" xr3:uid="{F82BF9F5-0C80-4590-965D-87437575F824}" name="SEÇÃO36" dataDxfId="14"/>
    <tableColumn id="37" xr3:uid="{D0D82784-2BD3-4AFF-8AFD-C0510BC5AC46}" name="SEÇÃO37" dataDxfId="13"/>
    <tableColumn id="38" xr3:uid="{002A7B4F-9392-4D4C-8E92-E994EA5D9ED3}" name="SEÇÃO38" dataDxfId="12"/>
    <tableColumn id="39" xr3:uid="{B1FEF0EB-B607-46BF-9E5B-C0C84E0464E6}" name="SEÇÃO39" dataDxfId="11"/>
    <tableColumn id="40" xr3:uid="{89C91C2D-9954-44B2-B0E0-EC9F3702D2DD}" name="SEÇÃO40" dataDxfId="10"/>
    <tableColumn id="41" xr3:uid="{0C3AD462-3B77-4FAD-9DA8-449A5D83C89C}" name="SEÇÃO41" dataDxfId="9"/>
    <tableColumn id="42" xr3:uid="{AD38D522-22AD-4325-BA13-873B88E1CEF9}" name="SEÇÃO42" dataDxfId="8"/>
    <tableColumn id="43" xr3:uid="{82DE1A8A-3F02-4DF1-A0C9-99F5C9CABAA5}" name="SEÇÃO43" dataDxfId="7"/>
    <tableColumn id="44" xr3:uid="{B13B33B8-A586-4576-A218-49BF8C39C8E7}" name="SEÇÃO44" dataDxfId="6"/>
    <tableColumn id="45" xr3:uid="{E004E0E5-AB23-45EF-9354-913040BEE82C}" name="SEÇÃO45" dataDxfId="5"/>
    <tableColumn id="46" xr3:uid="{0E65C465-6DCF-4FC8-83E7-96A73EA8C148}" name="SEÇÃO46" dataDxfId="4"/>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7B713B-087C-4D4C-8078-B06A8DE7D0B4}" name="TAB_SECAO" displayName="TAB_SECAO" ref="A1:B47" totalsRowShown="0" headerRowDxfId="3" tableBorderDxfId="2">
  <autoFilter ref="A1:B47" xr:uid="{437B713B-087C-4D4C-8078-B06A8DE7D0B4}">
    <filterColumn colId="0" hiddenButton="1"/>
    <filterColumn colId="1" hiddenButton="1"/>
  </autoFilter>
  <tableColumns count="2">
    <tableColumn id="1" xr3:uid="{44F3848D-80C9-427F-AF53-6BF58C3A79CF}" name="APELIDO" dataDxfId="1"/>
    <tableColumn id="2" xr3:uid="{725F88BA-889C-4458-BBA0-78AB183FB9FB}" name="SEÇÃO" dataDxfId="0"/>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F8BC-AE99-45E9-A077-05599531AC6C}">
  <dimension ref="A1:G8"/>
  <sheetViews>
    <sheetView tabSelected="1" zoomScale="87" zoomScaleNormal="87" workbookViewId="0">
      <selection activeCell="A2" sqref="A2:G2"/>
    </sheetView>
  </sheetViews>
  <sheetFormatPr defaultRowHeight="14.5" customHeight="1" x14ac:dyDescent="0.35"/>
  <cols>
    <col min="1" max="1" width="22.81640625" customWidth="1"/>
    <col min="2" max="2" width="18.26953125" customWidth="1"/>
    <col min="3" max="3" width="34.81640625" bestFit="1" customWidth="1"/>
    <col min="4" max="4" width="20.453125" customWidth="1"/>
    <col min="5" max="5" width="20.7265625" customWidth="1"/>
    <col min="6" max="6" width="29.453125" customWidth="1"/>
    <col min="7" max="7" width="104.1796875" customWidth="1"/>
  </cols>
  <sheetData>
    <row r="1" spans="1:7" ht="18.5" x14ac:dyDescent="0.35">
      <c r="A1" s="43" t="s">
        <v>1258</v>
      </c>
      <c r="B1" s="44"/>
      <c r="C1" s="44"/>
      <c r="D1" s="44"/>
      <c r="E1" s="44"/>
      <c r="F1" s="44"/>
      <c r="G1" s="44"/>
    </row>
    <row r="2" spans="1:7" ht="215.25" customHeight="1" x14ac:dyDescent="0.35">
      <c r="A2" s="45" t="s">
        <v>1257</v>
      </c>
      <c r="B2" s="45"/>
      <c r="C2" s="45"/>
      <c r="D2" s="45"/>
      <c r="E2" s="45"/>
      <c r="F2" s="45"/>
      <c r="G2" s="45"/>
    </row>
    <row r="3" spans="1:7" x14ac:dyDescent="0.35"/>
    <row r="4" spans="1:7" ht="18.5" x14ac:dyDescent="0.35">
      <c r="A4" s="46" t="s">
        <v>1259</v>
      </c>
      <c r="B4" s="46"/>
      <c r="C4" s="46"/>
      <c r="D4" s="46"/>
      <c r="E4" s="46"/>
      <c r="F4" s="46"/>
    </row>
    <row r="5" spans="1:7" ht="51" customHeight="1" x14ac:dyDescent="0.35">
      <c r="A5" s="25" t="s">
        <v>0</v>
      </c>
      <c r="B5" s="26" t="s">
        <v>1</v>
      </c>
      <c r="C5" s="26" t="s">
        <v>2</v>
      </c>
      <c r="D5" s="26" t="s">
        <v>3</v>
      </c>
      <c r="E5" s="26" t="s">
        <v>4</v>
      </c>
      <c r="F5" s="26" t="s">
        <v>1158</v>
      </c>
      <c r="G5" s="27" t="s">
        <v>5</v>
      </c>
    </row>
    <row r="6" spans="1:7" ht="70.5" customHeight="1" x14ac:dyDescent="0.35">
      <c r="A6" s="14" t="s">
        <v>6</v>
      </c>
      <c r="B6" s="15" t="s">
        <v>7</v>
      </c>
      <c r="C6" s="15" t="s">
        <v>8</v>
      </c>
      <c r="D6" s="28" t="s">
        <v>9</v>
      </c>
      <c r="E6" s="15" t="s">
        <v>10</v>
      </c>
      <c r="F6" s="15" t="s">
        <v>11</v>
      </c>
      <c r="G6" s="29" t="s">
        <v>12</v>
      </c>
    </row>
    <row r="7" spans="1:7" ht="87" customHeight="1" x14ac:dyDescent="0.35">
      <c r="A7" s="14" t="s">
        <v>6</v>
      </c>
      <c r="B7" s="15" t="s">
        <v>13</v>
      </c>
      <c r="C7" s="4" t="s">
        <v>14</v>
      </c>
      <c r="D7" s="15" t="s">
        <v>15</v>
      </c>
      <c r="E7" s="15" t="s">
        <v>10</v>
      </c>
      <c r="F7" s="15" t="s">
        <v>11</v>
      </c>
      <c r="G7" s="29" t="s">
        <v>12</v>
      </c>
    </row>
    <row r="8" spans="1:7" ht="62.25" customHeight="1" x14ac:dyDescent="0.35">
      <c r="A8" s="18" t="s">
        <v>6</v>
      </c>
      <c r="B8" s="19" t="s">
        <v>16</v>
      </c>
      <c r="C8" s="30" t="s">
        <v>17</v>
      </c>
      <c r="D8" s="19" t="s">
        <v>18</v>
      </c>
      <c r="E8" s="19"/>
      <c r="F8" s="19" t="s">
        <v>11</v>
      </c>
      <c r="G8" s="31" t="s">
        <v>12</v>
      </c>
    </row>
  </sheetData>
  <sheetProtection sheet="1" objects="1" scenarios="1"/>
  <mergeCells count="3">
    <mergeCell ref="A1:G1"/>
    <mergeCell ref="A2:G2"/>
    <mergeCell ref="A4:F4"/>
  </mergeCell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338E-0A7F-4D97-8B47-72E0BDEBEC1F}">
  <dimension ref="A1:J148"/>
  <sheetViews>
    <sheetView zoomScale="75" zoomScaleNormal="75" workbookViewId="0">
      <pane xSplit="5" ySplit="1" topLeftCell="F2" activePane="bottomRight" state="frozen"/>
      <selection pane="topRight" activeCell="F1" sqref="F1"/>
      <selection pane="bottomLeft" activeCell="A2" sqref="A2"/>
      <selection pane="bottomRight" activeCell="A2" sqref="A2"/>
    </sheetView>
  </sheetViews>
  <sheetFormatPr defaultRowHeight="14.5" x14ac:dyDescent="0.35"/>
  <cols>
    <col min="1" max="1" width="18.26953125" customWidth="1"/>
    <col min="2" max="2" width="21.26953125" customWidth="1"/>
    <col min="3" max="3" width="30" customWidth="1"/>
    <col min="4" max="4" width="27" customWidth="1"/>
    <col min="5" max="5" width="23" customWidth="1"/>
    <col min="6" max="6" width="105.453125" style="42" customWidth="1"/>
    <col min="7" max="7" width="72.7265625" customWidth="1"/>
    <col min="8" max="8" width="65.54296875" customWidth="1"/>
    <col min="9" max="9" width="0.1796875" customWidth="1"/>
    <col min="10" max="10" width="5.7265625" hidden="1" customWidth="1"/>
  </cols>
  <sheetData>
    <row r="1" spans="1:10" s="4" customFormat="1" ht="64.5" customHeight="1" x14ac:dyDescent="0.35">
      <c r="A1" s="22" t="s">
        <v>0</v>
      </c>
      <c r="B1" s="23" t="s">
        <v>1</v>
      </c>
      <c r="C1" s="23" t="s">
        <v>2</v>
      </c>
      <c r="D1" s="23" t="s">
        <v>19</v>
      </c>
      <c r="E1" s="23" t="s">
        <v>3</v>
      </c>
      <c r="F1" s="23" t="s">
        <v>20</v>
      </c>
      <c r="G1" s="23" t="s">
        <v>21</v>
      </c>
      <c r="H1" s="23" t="s">
        <v>22</v>
      </c>
      <c r="I1" s="23" t="s">
        <v>23</v>
      </c>
      <c r="J1" s="24" t="s">
        <v>24</v>
      </c>
    </row>
    <row r="2" spans="1:10" s="4" customFormat="1" ht="150" customHeight="1" x14ac:dyDescent="0.35">
      <c r="A2" s="14"/>
      <c r="B2" s="15"/>
      <c r="C2" s="15"/>
      <c r="D2" s="15"/>
      <c r="E2" s="15"/>
      <c r="F2" s="15" t="str">
        <f>IF(ISBLANK(TAB_FORM[[#This Row],[ITEM/SUBITEM]]),"",_xlfn.XLOOKUP(TAB_FORM[[#This Row],[ITEM/SUBITEM]],TAB_RED[Item/Subitem],TAB_RED[Redação original]))</f>
        <v/>
      </c>
      <c r="G2" s="16"/>
      <c r="H2" s="16"/>
      <c r="I2" s="16" t="str">
        <f>IF(ISBLANK(TAB_FORM[[#This Row],[SEÇÃO/ANEXO DO EDITAL]]),"",_xlfn.XLOOKUP(TAB_FORM[[#This Row],[SEÇÃO/ANEXO DO EDITAL]],TAB_SECAO[SEÇÃO],TAB_SECAO[APELIDO]))</f>
        <v/>
      </c>
      <c r="J2" s="17" t="str" cm="1">
        <f t="array" ref="J2">IF(ISBLANK(TAB_FORM[[#This Row],[SUBSEÇÃO]]),"",_xlfn.XLOOKUP(TAB_FORM[[#This Row],[SUBSEÇÃO]],TAB_PARASUB[SUBS],TAB_PARASUB[APELIDOS],TAB_PARASUB[SUBS]))</f>
        <v/>
      </c>
    </row>
    <row r="3" spans="1:10" s="4" customFormat="1" ht="150" customHeight="1" x14ac:dyDescent="0.35">
      <c r="A3" s="14"/>
      <c r="B3" s="15"/>
      <c r="C3" s="15"/>
      <c r="D3" s="15"/>
      <c r="E3" s="15"/>
      <c r="F3" s="15" t="str">
        <f>IF(ISBLANK(TAB_FORM[[#This Row],[ITEM/SUBITEM]]),"",_xlfn.XLOOKUP(TAB_FORM[[#This Row],[ITEM/SUBITEM]],TAB_RED[Item/Subitem],TAB_RED[Redação original]))</f>
        <v/>
      </c>
      <c r="G3" s="16"/>
      <c r="H3" s="16"/>
      <c r="I3" s="16" t="str">
        <f>IF(ISBLANK(TAB_FORM[[#This Row],[SEÇÃO/ANEXO DO EDITAL]]),"",_xlfn.XLOOKUP(TAB_FORM[[#This Row],[SEÇÃO/ANEXO DO EDITAL]],TAB_SECAO[SEÇÃO],TAB_SECAO[APELIDO]))</f>
        <v/>
      </c>
      <c r="J3" s="17" t="str" cm="1">
        <f t="array" ref="J3">IF(ISBLANK(TAB_FORM[[#This Row],[SUBSEÇÃO]]),"",_xlfn.XLOOKUP(TAB_FORM[[#This Row],[SUBSEÇÃO]],TAB_PARASUB[SUBS],TAB_PARASUB[APELIDOS],TAB_PARASUB[SUBS]))</f>
        <v/>
      </c>
    </row>
    <row r="4" spans="1:10" s="4" customFormat="1" ht="150" customHeight="1" x14ac:dyDescent="0.35">
      <c r="A4" s="14"/>
      <c r="B4" s="15"/>
      <c r="C4" s="15"/>
      <c r="D4" s="15"/>
      <c r="E4" s="15"/>
      <c r="F4" s="15" t="str">
        <f>IF(ISBLANK(TAB_FORM[[#This Row],[ITEM/SUBITEM]]),"",_xlfn.XLOOKUP(TAB_FORM[[#This Row],[ITEM/SUBITEM]],TAB_RED[Item/Subitem],TAB_RED[Redação original]))</f>
        <v/>
      </c>
      <c r="G4" s="16"/>
      <c r="H4" s="16"/>
      <c r="I4" s="16" t="str">
        <f>IF(ISBLANK(TAB_FORM[[#This Row],[SEÇÃO/ANEXO DO EDITAL]]),"",_xlfn.XLOOKUP(TAB_FORM[[#This Row],[SEÇÃO/ANEXO DO EDITAL]],TAB_SECAO[SEÇÃO],TAB_SECAO[APELIDO]))</f>
        <v/>
      </c>
      <c r="J4" s="17" t="str" cm="1">
        <f t="array" ref="J4">IF(ISBLANK(TAB_FORM[[#This Row],[SUBSEÇÃO]]),"",_xlfn.XLOOKUP(TAB_FORM[[#This Row],[SUBSEÇÃO]],TAB_PARASUB[SUBS],TAB_PARASUB[APELIDOS],TAB_PARASUB[SUBS]))</f>
        <v/>
      </c>
    </row>
    <row r="5" spans="1:10" s="4" customFormat="1" ht="150" customHeight="1" x14ac:dyDescent="0.35">
      <c r="A5" s="14"/>
      <c r="B5" s="15"/>
      <c r="C5" s="15"/>
      <c r="D5" s="15"/>
      <c r="E5" s="15"/>
      <c r="F5" s="15" t="str">
        <f>IF(ISBLANK(TAB_FORM[[#This Row],[ITEM/SUBITEM]]),"",_xlfn.XLOOKUP(TAB_FORM[[#This Row],[ITEM/SUBITEM]],TAB_RED[Item/Subitem],TAB_RED[Redação original]))</f>
        <v/>
      </c>
      <c r="G5" s="16"/>
      <c r="H5" s="16"/>
      <c r="I5" s="16" t="str">
        <f>IF(ISBLANK(TAB_FORM[[#This Row],[SEÇÃO/ANEXO DO EDITAL]]),"",_xlfn.XLOOKUP(TAB_FORM[[#This Row],[SEÇÃO/ANEXO DO EDITAL]],TAB_SECAO[SEÇÃO],TAB_SECAO[APELIDO]))</f>
        <v/>
      </c>
      <c r="J5" s="17" t="str" cm="1">
        <f t="array" ref="J5">IF(ISBLANK(TAB_FORM[[#This Row],[SUBSEÇÃO]]),"",_xlfn.XLOOKUP(TAB_FORM[[#This Row],[SUBSEÇÃO]],TAB_PARASUB[SUBS],TAB_PARASUB[APELIDOS],TAB_PARASUB[SUBS]))</f>
        <v/>
      </c>
    </row>
    <row r="6" spans="1:10" s="4" customFormat="1" ht="150" customHeight="1" x14ac:dyDescent="0.35">
      <c r="A6" s="14"/>
      <c r="B6" s="15"/>
      <c r="C6" s="15"/>
      <c r="D6" s="15"/>
      <c r="E6" s="15"/>
      <c r="F6" s="15" t="str">
        <f>IF(ISBLANK(TAB_FORM[[#This Row],[ITEM/SUBITEM]]),"",_xlfn.XLOOKUP(TAB_FORM[[#This Row],[ITEM/SUBITEM]],TAB_RED[Item/Subitem],TAB_RED[Redação original]))</f>
        <v/>
      </c>
      <c r="G6" s="16"/>
      <c r="H6" s="16"/>
      <c r="I6" s="16" t="str">
        <f>IF(ISBLANK(TAB_FORM[[#This Row],[SEÇÃO/ANEXO DO EDITAL]]),"",_xlfn.XLOOKUP(TAB_FORM[[#This Row],[SEÇÃO/ANEXO DO EDITAL]],TAB_SECAO[SEÇÃO],TAB_SECAO[APELIDO]))</f>
        <v/>
      </c>
      <c r="J6" s="17" t="str" cm="1">
        <f t="array" ref="J6">IF(ISBLANK(TAB_FORM[[#This Row],[SUBSEÇÃO]]),"",_xlfn.XLOOKUP(TAB_FORM[[#This Row],[SUBSEÇÃO]],TAB_PARASUB[SUBS],TAB_PARASUB[APELIDOS],TAB_PARASUB[SUBS]))</f>
        <v/>
      </c>
    </row>
    <row r="7" spans="1:10" s="4" customFormat="1" ht="150" customHeight="1" x14ac:dyDescent="0.35">
      <c r="A7" s="14"/>
      <c r="B7" s="15"/>
      <c r="C7" s="15"/>
      <c r="D7" s="15"/>
      <c r="E7" s="15"/>
      <c r="F7" s="15" t="str">
        <f>IF(ISBLANK(TAB_FORM[[#This Row],[ITEM/SUBITEM]]),"",_xlfn.XLOOKUP(TAB_FORM[[#This Row],[ITEM/SUBITEM]],TAB_RED[Item/Subitem],TAB_RED[Redação original]))</f>
        <v/>
      </c>
      <c r="G7" s="16"/>
      <c r="H7" s="16"/>
      <c r="I7" s="16" t="str">
        <f>IF(ISBLANK(TAB_FORM[[#This Row],[SEÇÃO/ANEXO DO EDITAL]]),"",_xlfn.XLOOKUP(TAB_FORM[[#This Row],[SEÇÃO/ANEXO DO EDITAL]],TAB_SECAO[SEÇÃO],TAB_SECAO[APELIDO]))</f>
        <v/>
      </c>
      <c r="J7" s="17" t="str" cm="1">
        <f t="array" ref="J7">IF(ISBLANK(TAB_FORM[[#This Row],[SUBSEÇÃO]]),"",_xlfn.XLOOKUP(TAB_FORM[[#This Row],[SUBSEÇÃO]],TAB_PARASUB[SUBS],TAB_PARASUB[APELIDOS],TAB_PARASUB[SUBS]))</f>
        <v/>
      </c>
    </row>
    <row r="8" spans="1:10" s="4" customFormat="1" ht="150" customHeight="1" x14ac:dyDescent="0.35">
      <c r="A8" s="14"/>
      <c r="B8" s="15"/>
      <c r="C8" s="15"/>
      <c r="D8" s="15"/>
      <c r="E8" s="15"/>
      <c r="F8" s="15" t="str">
        <f>IF(ISBLANK(TAB_FORM[[#This Row],[ITEM/SUBITEM]]),"",_xlfn.XLOOKUP(TAB_FORM[[#This Row],[ITEM/SUBITEM]],TAB_RED[Item/Subitem],TAB_RED[Redação original]))</f>
        <v/>
      </c>
      <c r="G8" s="16"/>
      <c r="H8" s="16"/>
      <c r="I8" s="16" t="str">
        <f>IF(ISBLANK(TAB_FORM[[#This Row],[SEÇÃO/ANEXO DO EDITAL]]),"",_xlfn.XLOOKUP(TAB_FORM[[#This Row],[SEÇÃO/ANEXO DO EDITAL]],TAB_SECAO[SEÇÃO],TAB_SECAO[APELIDO]))</f>
        <v/>
      </c>
      <c r="J8" s="17" t="str" cm="1">
        <f t="array" ref="J8">IF(ISBLANK(TAB_FORM[[#This Row],[SUBSEÇÃO]]),"",_xlfn.XLOOKUP(TAB_FORM[[#This Row],[SUBSEÇÃO]],TAB_PARASUB[SUBS],TAB_PARASUB[APELIDOS],TAB_PARASUB[SUBS]))</f>
        <v/>
      </c>
    </row>
    <row r="9" spans="1:10" s="4" customFormat="1" ht="150" customHeight="1" x14ac:dyDescent="0.35">
      <c r="A9" s="14"/>
      <c r="B9" s="15"/>
      <c r="C9" s="15"/>
      <c r="D9" s="15"/>
      <c r="E9" s="15"/>
      <c r="F9" s="15" t="str">
        <f>IF(ISBLANK(TAB_FORM[[#This Row],[ITEM/SUBITEM]]),"",_xlfn.XLOOKUP(TAB_FORM[[#This Row],[ITEM/SUBITEM]],TAB_RED[Item/Subitem],TAB_RED[Redação original]))</f>
        <v/>
      </c>
      <c r="G9" s="16"/>
      <c r="H9" s="16"/>
      <c r="I9" s="16" t="str">
        <f>IF(ISBLANK(TAB_FORM[[#This Row],[SEÇÃO/ANEXO DO EDITAL]]),"",_xlfn.XLOOKUP(TAB_FORM[[#This Row],[SEÇÃO/ANEXO DO EDITAL]],TAB_SECAO[SEÇÃO],TAB_SECAO[APELIDO]))</f>
        <v/>
      </c>
      <c r="J9" s="17" t="str" cm="1">
        <f t="array" ref="J9">IF(ISBLANK(TAB_FORM[[#This Row],[SUBSEÇÃO]]),"",_xlfn.XLOOKUP(TAB_FORM[[#This Row],[SUBSEÇÃO]],TAB_PARASUB[SUBS],TAB_PARASUB[APELIDOS],TAB_PARASUB[SUBS]))</f>
        <v/>
      </c>
    </row>
    <row r="10" spans="1:10" s="4" customFormat="1" ht="150" customHeight="1" x14ac:dyDescent="0.35">
      <c r="A10" s="14"/>
      <c r="B10" s="15"/>
      <c r="C10" s="15"/>
      <c r="D10" s="15"/>
      <c r="E10" s="15"/>
      <c r="F10" s="15" t="str">
        <f>IF(ISBLANK(TAB_FORM[[#This Row],[ITEM/SUBITEM]]),"",_xlfn.XLOOKUP(TAB_FORM[[#This Row],[ITEM/SUBITEM]],TAB_RED[Item/Subitem],TAB_RED[Redação original]))</f>
        <v/>
      </c>
      <c r="G10" s="16"/>
      <c r="H10" s="16"/>
      <c r="I10" s="16" t="str">
        <f>IF(ISBLANK(TAB_FORM[[#This Row],[SEÇÃO/ANEXO DO EDITAL]]),"",_xlfn.XLOOKUP(TAB_FORM[[#This Row],[SEÇÃO/ANEXO DO EDITAL]],TAB_SECAO[SEÇÃO],TAB_SECAO[APELIDO]))</f>
        <v/>
      </c>
      <c r="J10" s="17" t="str" cm="1">
        <f t="array" ref="J10">IF(ISBLANK(TAB_FORM[[#This Row],[SUBSEÇÃO]]),"",_xlfn.XLOOKUP(TAB_FORM[[#This Row],[SUBSEÇÃO]],TAB_PARASUB[SUBS],TAB_PARASUB[APELIDOS],TAB_PARASUB[SUBS]))</f>
        <v/>
      </c>
    </row>
    <row r="11" spans="1:10" s="4" customFormat="1" ht="150" customHeight="1" x14ac:dyDescent="0.35">
      <c r="A11" s="14"/>
      <c r="B11" s="15"/>
      <c r="C11" s="15"/>
      <c r="D11" s="15"/>
      <c r="E11" s="15"/>
      <c r="F11" s="15" t="str">
        <f>IF(ISBLANK(TAB_FORM[[#This Row],[ITEM/SUBITEM]]),"",_xlfn.XLOOKUP(TAB_FORM[[#This Row],[ITEM/SUBITEM]],TAB_RED[Item/Subitem],TAB_RED[Redação original]))</f>
        <v/>
      </c>
      <c r="G11" s="16"/>
      <c r="H11" s="16"/>
      <c r="I11" s="16" t="str">
        <f>IF(ISBLANK(TAB_FORM[[#This Row],[SEÇÃO/ANEXO DO EDITAL]]),"",_xlfn.XLOOKUP(TAB_FORM[[#This Row],[SEÇÃO/ANEXO DO EDITAL]],TAB_SECAO[SEÇÃO],TAB_SECAO[APELIDO]))</f>
        <v/>
      </c>
      <c r="J11" s="17" t="str" cm="1">
        <f t="array" ref="J11">IF(ISBLANK(TAB_FORM[[#This Row],[SUBSEÇÃO]]),"",_xlfn.XLOOKUP(TAB_FORM[[#This Row],[SUBSEÇÃO]],TAB_PARASUB[SUBS],TAB_PARASUB[APELIDOS],TAB_PARASUB[SUBS]))</f>
        <v/>
      </c>
    </row>
    <row r="12" spans="1:10" s="4" customFormat="1" ht="150" customHeight="1" x14ac:dyDescent="0.35">
      <c r="A12" s="14"/>
      <c r="B12" s="15"/>
      <c r="C12" s="15"/>
      <c r="D12" s="15"/>
      <c r="E12" s="15"/>
      <c r="F12" s="15" t="str">
        <f>IF(ISBLANK(TAB_FORM[[#This Row],[ITEM/SUBITEM]]),"",_xlfn.XLOOKUP(TAB_FORM[[#This Row],[ITEM/SUBITEM]],TAB_RED[Item/Subitem],TAB_RED[Redação original]))</f>
        <v/>
      </c>
      <c r="G12" s="16"/>
      <c r="H12" s="16"/>
      <c r="I12" s="16" t="str">
        <f>IF(ISBLANK(TAB_FORM[[#This Row],[SEÇÃO/ANEXO DO EDITAL]]),"",_xlfn.XLOOKUP(TAB_FORM[[#This Row],[SEÇÃO/ANEXO DO EDITAL]],TAB_SECAO[SEÇÃO],TAB_SECAO[APELIDO]))</f>
        <v/>
      </c>
      <c r="J12" s="17" t="str" cm="1">
        <f t="array" ref="J12">IF(ISBLANK(TAB_FORM[[#This Row],[SUBSEÇÃO]]),"",_xlfn.XLOOKUP(TAB_FORM[[#This Row],[SUBSEÇÃO]],TAB_PARASUB[SUBS],TAB_PARASUB[APELIDOS],TAB_PARASUB[SUBS]))</f>
        <v/>
      </c>
    </row>
    <row r="13" spans="1:10" s="4" customFormat="1" ht="150" customHeight="1" x14ac:dyDescent="0.35">
      <c r="A13" s="14"/>
      <c r="B13" s="15"/>
      <c r="C13" s="15"/>
      <c r="D13" s="15"/>
      <c r="E13" s="15"/>
      <c r="F13" s="15" t="str">
        <f>IF(ISBLANK(TAB_FORM[[#This Row],[ITEM/SUBITEM]]),"",_xlfn.XLOOKUP(TAB_FORM[[#This Row],[ITEM/SUBITEM]],TAB_RED[Item/Subitem],TAB_RED[Redação original]))</f>
        <v/>
      </c>
      <c r="G13" s="16"/>
      <c r="H13" s="16"/>
      <c r="I13" s="16" t="str">
        <f>IF(ISBLANK(TAB_FORM[[#This Row],[SEÇÃO/ANEXO DO EDITAL]]),"",_xlfn.XLOOKUP(TAB_FORM[[#This Row],[SEÇÃO/ANEXO DO EDITAL]],TAB_SECAO[SEÇÃO],TAB_SECAO[APELIDO]))</f>
        <v/>
      </c>
      <c r="J13" s="17" t="str" cm="1">
        <f t="array" ref="J13">IF(ISBLANK(TAB_FORM[[#This Row],[SUBSEÇÃO]]),"",_xlfn.XLOOKUP(TAB_FORM[[#This Row],[SUBSEÇÃO]],TAB_PARASUB[SUBS],TAB_PARASUB[APELIDOS],TAB_PARASUB[SUBS]))</f>
        <v/>
      </c>
    </row>
    <row r="14" spans="1:10" s="4" customFormat="1" ht="150" customHeight="1" x14ac:dyDescent="0.35">
      <c r="A14" s="14"/>
      <c r="B14" s="15"/>
      <c r="C14" s="15"/>
      <c r="D14" s="15"/>
      <c r="E14" s="15"/>
      <c r="F14" s="15" t="str">
        <f>IF(ISBLANK(TAB_FORM[[#This Row],[ITEM/SUBITEM]]),"",_xlfn.XLOOKUP(TAB_FORM[[#This Row],[ITEM/SUBITEM]],TAB_RED[Item/Subitem],TAB_RED[Redação original]))</f>
        <v/>
      </c>
      <c r="G14" s="16"/>
      <c r="H14" s="16"/>
      <c r="I14" s="16" t="str">
        <f>IF(ISBLANK(TAB_FORM[[#This Row],[SEÇÃO/ANEXO DO EDITAL]]),"",_xlfn.XLOOKUP(TAB_FORM[[#This Row],[SEÇÃO/ANEXO DO EDITAL]],TAB_SECAO[SEÇÃO],TAB_SECAO[APELIDO]))</f>
        <v/>
      </c>
      <c r="J14" s="17" t="str" cm="1">
        <f t="array" ref="J14">IF(ISBLANK(TAB_FORM[[#This Row],[SUBSEÇÃO]]),"",_xlfn.XLOOKUP(TAB_FORM[[#This Row],[SUBSEÇÃO]],TAB_PARASUB[SUBS],TAB_PARASUB[APELIDOS],TAB_PARASUB[SUBS]))</f>
        <v/>
      </c>
    </row>
    <row r="15" spans="1:10" s="4" customFormat="1" ht="150" customHeight="1" x14ac:dyDescent="0.35">
      <c r="A15" s="14"/>
      <c r="B15" s="15"/>
      <c r="C15" s="15"/>
      <c r="D15" s="15"/>
      <c r="E15" s="15"/>
      <c r="F15" s="15" t="str">
        <f>IF(ISBLANK(TAB_FORM[[#This Row],[ITEM/SUBITEM]]),"",_xlfn.XLOOKUP(TAB_FORM[[#This Row],[ITEM/SUBITEM]],TAB_RED[Item/Subitem],TAB_RED[Redação original]))</f>
        <v/>
      </c>
      <c r="G15" s="16"/>
      <c r="H15" s="16"/>
      <c r="I15" s="16" t="str">
        <f>IF(ISBLANK(TAB_FORM[[#This Row],[SEÇÃO/ANEXO DO EDITAL]]),"",_xlfn.XLOOKUP(TAB_FORM[[#This Row],[SEÇÃO/ANEXO DO EDITAL]],TAB_SECAO[SEÇÃO],TAB_SECAO[APELIDO]))</f>
        <v/>
      </c>
      <c r="J15" s="17" t="str" cm="1">
        <f t="array" ref="J15">IF(ISBLANK(TAB_FORM[[#This Row],[SUBSEÇÃO]]),"",_xlfn.XLOOKUP(TAB_FORM[[#This Row],[SUBSEÇÃO]],TAB_PARASUB[SUBS],TAB_PARASUB[APELIDOS],TAB_PARASUB[SUBS]))</f>
        <v/>
      </c>
    </row>
    <row r="16" spans="1:10" s="4" customFormat="1" ht="150" customHeight="1" x14ac:dyDescent="0.35">
      <c r="A16" s="14"/>
      <c r="B16" s="15"/>
      <c r="C16" s="15"/>
      <c r="D16" s="15"/>
      <c r="E16" s="15"/>
      <c r="F16" s="15" t="str">
        <f>IF(ISBLANK(TAB_FORM[[#This Row],[ITEM/SUBITEM]]),"",_xlfn.XLOOKUP(TAB_FORM[[#This Row],[ITEM/SUBITEM]],TAB_RED[Item/Subitem],TAB_RED[Redação original]))</f>
        <v/>
      </c>
      <c r="G16" s="16"/>
      <c r="H16" s="16"/>
      <c r="I16" s="16" t="str">
        <f>IF(ISBLANK(TAB_FORM[[#This Row],[SEÇÃO/ANEXO DO EDITAL]]),"",_xlfn.XLOOKUP(TAB_FORM[[#This Row],[SEÇÃO/ANEXO DO EDITAL]],TAB_SECAO[SEÇÃO],TAB_SECAO[APELIDO]))</f>
        <v/>
      </c>
      <c r="J16" s="17" t="str" cm="1">
        <f t="array" ref="J16">IF(ISBLANK(TAB_FORM[[#This Row],[SUBSEÇÃO]]),"",_xlfn.XLOOKUP(TAB_FORM[[#This Row],[SUBSEÇÃO]],TAB_PARASUB[SUBS],TAB_PARASUB[APELIDOS],TAB_PARASUB[SUBS]))</f>
        <v/>
      </c>
    </row>
    <row r="17" spans="1:10" s="4" customFormat="1" ht="150" customHeight="1" x14ac:dyDescent="0.35">
      <c r="A17" s="14"/>
      <c r="B17" s="15"/>
      <c r="C17" s="15"/>
      <c r="D17" s="15"/>
      <c r="E17" s="15"/>
      <c r="F17" s="15" t="str">
        <f>IF(ISBLANK(TAB_FORM[[#This Row],[ITEM/SUBITEM]]),"",_xlfn.XLOOKUP(TAB_FORM[[#This Row],[ITEM/SUBITEM]],TAB_RED[Item/Subitem],TAB_RED[Redação original]))</f>
        <v/>
      </c>
      <c r="G17" s="16"/>
      <c r="H17" s="16"/>
      <c r="I17" s="16" t="str">
        <f>IF(ISBLANK(TAB_FORM[[#This Row],[SEÇÃO/ANEXO DO EDITAL]]),"",_xlfn.XLOOKUP(TAB_FORM[[#This Row],[SEÇÃO/ANEXO DO EDITAL]],TAB_SECAO[SEÇÃO],TAB_SECAO[APELIDO]))</f>
        <v/>
      </c>
      <c r="J17" s="17" t="str" cm="1">
        <f t="array" ref="J17">IF(ISBLANK(TAB_FORM[[#This Row],[SUBSEÇÃO]]),"",_xlfn.XLOOKUP(TAB_FORM[[#This Row],[SUBSEÇÃO]],TAB_PARASUB[SUBS],TAB_PARASUB[APELIDOS],TAB_PARASUB[SUBS]))</f>
        <v/>
      </c>
    </row>
    <row r="18" spans="1:10" s="4" customFormat="1" ht="150" customHeight="1" x14ac:dyDescent="0.35">
      <c r="A18" s="14"/>
      <c r="B18" s="15"/>
      <c r="C18" s="15"/>
      <c r="D18" s="15"/>
      <c r="E18" s="15"/>
      <c r="F18" s="15" t="str">
        <f>IF(ISBLANK(TAB_FORM[[#This Row],[ITEM/SUBITEM]]),"",_xlfn.XLOOKUP(TAB_FORM[[#This Row],[ITEM/SUBITEM]],TAB_RED[Item/Subitem],TAB_RED[Redação original]))</f>
        <v/>
      </c>
      <c r="G18" s="16"/>
      <c r="H18" s="16"/>
      <c r="I18" s="16" t="str">
        <f>IF(ISBLANK(TAB_FORM[[#This Row],[SEÇÃO/ANEXO DO EDITAL]]),"",_xlfn.XLOOKUP(TAB_FORM[[#This Row],[SEÇÃO/ANEXO DO EDITAL]],TAB_SECAO[SEÇÃO],TAB_SECAO[APELIDO]))</f>
        <v/>
      </c>
      <c r="J18" s="17" t="str" cm="1">
        <f t="array" ref="J18">IF(ISBLANK(TAB_FORM[[#This Row],[SUBSEÇÃO]]),"",_xlfn.XLOOKUP(TAB_FORM[[#This Row],[SUBSEÇÃO]],TAB_PARASUB[SUBS],TAB_PARASUB[APELIDOS],TAB_PARASUB[SUBS]))</f>
        <v/>
      </c>
    </row>
    <row r="19" spans="1:10" s="4" customFormat="1" ht="150" customHeight="1" x14ac:dyDescent="0.35">
      <c r="A19" s="14"/>
      <c r="B19" s="15"/>
      <c r="C19" s="15"/>
      <c r="D19" s="15"/>
      <c r="E19" s="15"/>
      <c r="F19" s="15" t="str">
        <f>IF(ISBLANK(TAB_FORM[[#This Row],[ITEM/SUBITEM]]),"",_xlfn.XLOOKUP(TAB_FORM[[#This Row],[ITEM/SUBITEM]],TAB_RED[Item/Subitem],TAB_RED[Redação original]))</f>
        <v/>
      </c>
      <c r="G19" s="16"/>
      <c r="H19" s="16"/>
      <c r="I19" s="16" t="str">
        <f>IF(ISBLANK(TAB_FORM[[#This Row],[SEÇÃO/ANEXO DO EDITAL]]),"",_xlfn.XLOOKUP(TAB_FORM[[#This Row],[SEÇÃO/ANEXO DO EDITAL]],TAB_SECAO[SEÇÃO],TAB_SECAO[APELIDO]))</f>
        <v/>
      </c>
      <c r="J19" s="17" t="str" cm="1">
        <f t="array" ref="J19">IF(ISBLANK(TAB_FORM[[#This Row],[SUBSEÇÃO]]),"",_xlfn.XLOOKUP(TAB_FORM[[#This Row],[SUBSEÇÃO]],TAB_PARASUB[SUBS],TAB_PARASUB[APELIDOS],TAB_PARASUB[SUBS]))</f>
        <v/>
      </c>
    </row>
    <row r="20" spans="1:10" s="4" customFormat="1" ht="150" customHeight="1" x14ac:dyDescent="0.35">
      <c r="A20" s="14"/>
      <c r="B20" s="15"/>
      <c r="C20" s="15"/>
      <c r="D20" s="15"/>
      <c r="E20" s="15"/>
      <c r="F20" s="15" t="str">
        <f>IF(ISBLANK(TAB_FORM[[#This Row],[ITEM/SUBITEM]]),"",_xlfn.XLOOKUP(TAB_FORM[[#This Row],[ITEM/SUBITEM]],TAB_RED[Item/Subitem],TAB_RED[Redação original]))</f>
        <v/>
      </c>
      <c r="G20" s="16"/>
      <c r="H20" s="16"/>
      <c r="I20" s="16" t="str">
        <f>IF(ISBLANK(TAB_FORM[[#This Row],[SEÇÃO/ANEXO DO EDITAL]]),"",_xlfn.XLOOKUP(TAB_FORM[[#This Row],[SEÇÃO/ANEXO DO EDITAL]],TAB_SECAO[SEÇÃO],TAB_SECAO[APELIDO]))</f>
        <v/>
      </c>
      <c r="J20" s="17" t="str" cm="1">
        <f t="array" ref="J20">IF(ISBLANK(TAB_FORM[[#This Row],[SUBSEÇÃO]]),"",_xlfn.XLOOKUP(TAB_FORM[[#This Row],[SUBSEÇÃO]],TAB_PARASUB[SUBS],TAB_PARASUB[APELIDOS],TAB_PARASUB[SUBS]))</f>
        <v/>
      </c>
    </row>
    <row r="21" spans="1:10" s="4" customFormat="1" ht="150" customHeight="1" x14ac:dyDescent="0.35">
      <c r="A21" s="14"/>
      <c r="B21" s="15"/>
      <c r="C21" s="15"/>
      <c r="D21" s="15"/>
      <c r="E21" s="15"/>
      <c r="F21" s="15" t="str">
        <f>IF(ISBLANK(TAB_FORM[[#This Row],[ITEM/SUBITEM]]),"",_xlfn.XLOOKUP(TAB_FORM[[#This Row],[ITEM/SUBITEM]],TAB_RED[Item/Subitem],TAB_RED[Redação original]))</f>
        <v/>
      </c>
      <c r="G21" s="16"/>
      <c r="H21" s="16"/>
      <c r="I21" s="16" t="str">
        <f>IF(ISBLANK(TAB_FORM[[#This Row],[SEÇÃO/ANEXO DO EDITAL]]),"",_xlfn.XLOOKUP(TAB_FORM[[#This Row],[SEÇÃO/ANEXO DO EDITAL]],TAB_SECAO[SEÇÃO],TAB_SECAO[APELIDO]))</f>
        <v/>
      </c>
      <c r="J21" s="17" t="str" cm="1">
        <f t="array" ref="J21">IF(ISBLANK(TAB_FORM[[#This Row],[SUBSEÇÃO]]),"",_xlfn.XLOOKUP(TAB_FORM[[#This Row],[SUBSEÇÃO]],TAB_PARASUB[SUBS],TAB_PARASUB[APELIDOS],TAB_PARASUB[SUBS]))</f>
        <v/>
      </c>
    </row>
    <row r="22" spans="1:10" s="4" customFormat="1" ht="150" customHeight="1" x14ac:dyDescent="0.35">
      <c r="A22" s="14"/>
      <c r="B22" s="15"/>
      <c r="C22" s="15"/>
      <c r="D22" s="15"/>
      <c r="E22" s="15"/>
      <c r="F22" s="15" t="str">
        <f>IF(ISBLANK(TAB_FORM[[#This Row],[ITEM/SUBITEM]]),"",_xlfn.XLOOKUP(TAB_FORM[[#This Row],[ITEM/SUBITEM]],TAB_RED[Item/Subitem],TAB_RED[Redação original]))</f>
        <v/>
      </c>
      <c r="G22" s="16"/>
      <c r="H22" s="16"/>
      <c r="I22" s="16" t="str">
        <f>IF(ISBLANK(TAB_FORM[[#This Row],[SEÇÃO/ANEXO DO EDITAL]]),"",_xlfn.XLOOKUP(TAB_FORM[[#This Row],[SEÇÃO/ANEXO DO EDITAL]],TAB_SECAO[SEÇÃO],TAB_SECAO[APELIDO]))</f>
        <v/>
      </c>
      <c r="J22" s="17" t="str" cm="1">
        <f t="array" ref="J22">IF(ISBLANK(TAB_FORM[[#This Row],[SUBSEÇÃO]]),"",_xlfn.XLOOKUP(TAB_FORM[[#This Row],[SUBSEÇÃO]],TAB_PARASUB[SUBS],TAB_PARASUB[APELIDOS],TAB_PARASUB[SUBS]))</f>
        <v/>
      </c>
    </row>
    <row r="23" spans="1:10" s="4" customFormat="1" ht="150" customHeight="1" x14ac:dyDescent="0.35">
      <c r="A23" s="14"/>
      <c r="B23" s="15"/>
      <c r="C23" s="15"/>
      <c r="D23" s="15"/>
      <c r="E23" s="15"/>
      <c r="F23" s="15" t="str">
        <f>IF(ISBLANK(TAB_FORM[[#This Row],[ITEM/SUBITEM]]),"",_xlfn.XLOOKUP(TAB_FORM[[#This Row],[ITEM/SUBITEM]],TAB_RED[Item/Subitem],TAB_RED[Redação original]))</f>
        <v/>
      </c>
      <c r="G23" s="16"/>
      <c r="H23" s="16"/>
      <c r="I23" s="16" t="str">
        <f>IF(ISBLANK(TAB_FORM[[#This Row],[SEÇÃO/ANEXO DO EDITAL]]),"",_xlfn.XLOOKUP(TAB_FORM[[#This Row],[SEÇÃO/ANEXO DO EDITAL]],TAB_SECAO[SEÇÃO],TAB_SECAO[APELIDO]))</f>
        <v/>
      </c>
      <c r="J23" s="17" t="str" cm="1">
        <f t="array" ref="J23">IF(ISBLANK(TAB_FORM[[#This Row],[SUBSEÇÃO]]),"",_xlfn.XLOOKUP(TAB_FORM[[#This Row],[SUBSEÇÃO]],TAB_PARASUB[SUBS],TAB_PARASUB[APELIDOS],TAB_PARASUB[SUBS]))</f>
        <v/>
      </c>
    </row>
    <row r="24" spans="1:10" s="4" customFormat="1" ht="150" customHeight="1" x14ac:dyDescent="0.35">
      <c r="A24" s="14"/>
      <c r="B24" s="15"/>
      <c r="C24" s="15"/>
      <c r="D24" s="15"/>
      <c r="E24" s="15"/>
      <c r="F24" s="15" t="str">
        <f>IF(ISBLANK(TAB_FORM[[#This Row],[ITEM/SUBITEM]]),"",_xlfn.XLOOKUP(TAB_FORM[[#This Row],[ITEM/SUBITEM]],TAB_RED[Item/Subitem],TAB_RED[Redação original]))</f>
        <v/>
      </c>
      <c r="G24" s="16"/>
      <c r="H24" s="16"/>
      <c r="I24" s="16" t="str">
        <f>IF(ISBLANK(TAB_FORM[[#This Row],[SEÇÃO/ANEXO DO EDITAL]]),"",_xlfn.XLOOKUP(TAB_FORM[[#This Row],[SEÇÃO/ANEXO DO EDITAL]],TAB_SECAO[SEÇÃO],TAB_SECAO[APELIDO]))</f>
        <v/>
      </c>
      <c r="J24" s="17" t="str" cm="1">
        <f t="array" ref="J24">IF(ISBLANK(TAB_FORM[[#This Row],[SUBSEÇÃO]]),"",_xlfn.XLOOKUP(TAB_FORM[[#This Row],[SUBSEÇÃO]],TAB_PARASUB[SUBS],TAB_PARASUB[APELIDOS],TAB_PARASUB[SUBS]))</f>
        <v/>
      </c>
    </row>
    <row r="25" spans="1:10" s="4" customFormat="1" ht="150" customHeight="1" x14ac:dyDescent="0.35">
      <c r="A25" s="14"/>
      <c r="B25" s="15"/>
      <c r="C25" s="15"/>
      <c r="D25" s="15"/>
      <c r="E25" s="15"/>
      <c r="F25" s="15" t="str">
        <f>IF(ISBLANK(TAB_FORM[[#This Row],[ITEM/SUBITEM]]),"",_xlfn.XLOOKUP(TAB_FORM[[#This Row],[ITEM/SUBITEM]],TAB_RED[Item/Subitem],TAB_RED[Redação original]))</f>
        <v/>
      </c>
      <c r="G25" s="16"/>
      <c r="H25" s="16"/>
      <c r="I25" s="16" t="str">
        <f>IF(ISBLANK(TAB_FORM[[#This Row],[SEÇÃO/ANEXO DO EDITAL]]),"",_xlfn.XLOOKUP(TAB_FORM[[#This Row],[SEÇÃO/ANEXO DO EDITAL]],TAB_SECAO[SEÇÃO],TAB_SECAO[APELIDO]))</f>
        <v/>
      </c>
      <c r="J25" s="17" t="str" cm="1">
        <f t="array" ref="J25">IF(ISBLANK(TAB_FORM[[#This Row],[SUBSEÇÃO]]),"",_xlfn.XLOOKUP(TAB_FORM[[#This Row],[SUBSEÇÃO]],TAB_PARASUB[SUBS],TAB_PARASUB[APELIDOS],TAB_PARASUB[SUBS]))</f>
        <v/>
      </c>
    </row>
    <row r="26" spans="1:10" s="4" customFormat="1" ht="150" customHeight="1" x14ac:dyDescent="0.35">
      <c r="A26" s="14"/>
      <c r="B26" s="15"/>
      <c r="C26" s="15"/>
      <c r="D26" s="15"/>
      <c r="E26" s="15"/>
      <c r="F26" s="15" t="str">
        <f>IF(ISBLANK(TAB_FORM[[#This Row],[ITEM/SUBITEM]]),"",_xlfn.XLOOKUP(TAB_FORM[[#This Row],[ITEM/SUBITEM]],TAB_RED[Item/Subitem],TAB_RED[Redação original]))</f>
        <v/>
      </c>
      <c r="G26" s="16"/>
      <c r="H26" s="16"/>
      <c r="I26" s="16" t="str">
        <f>IF(ISBLANK(TAB_FORM[[#This Row],[SEÇÃO/ANEXO DO EDITAL]]),"",_xlfn.XLOOKUP(TAB_FORM[[#This Row],[SEÇÃO/ANEXO DO EDITAL]],TAB_SECAO[SEÇÃO],TAB_SECAO[APELIDO]))</f>
        <v/>
      </c>
      <c r="J26" s="17" t="str" cm="1">
        <f t="array" ref="J26">IF(ISBLANK(TAB_FORM[[#This Row],[SUBSEÇÃO]]),"",_xlfn.XLOOKUP(TAB_FORM[[#This Row],[SUBSEÇÃO]],TAB_PARASUB[SUBS],TAB_PARASUB[APELIDOS],TAB_PARASUB[SUBS]))</f>
        <v/>
      </c>
    </row>
    <row r="27" spans="1:10" s="4" customFormat="1" ht="150" customHeight="1" x14ac:dyDescent="0.35">
      <c r="A27" s="14"/>
      <c r="B27" s="15"/>
      <c r="C27" s="15"/>
      <c r="D27" s="15"/>
      <c r="E27" s="15"/>
      <c r="F27" s="15" t="str">
        <f>IF(ISBLANK(TAB_FORM[[#This Row],[ITEM/SUBITEM]]),"",_xlfn.XLOOKUP(TAB_FORM[[#This Row],[ITEM/SUBITEM]],TAB_RED[Item/Subitem],TAB_RED[Redação original]))</f>
        <v/>
      </c>
      <c r="G27" s="16"/>
      <c r="H27" s="16"/>
      <c r="I27" s="16" t="str">
        <f>IF(ISBLANK(TAB_FORM[[#This Row],[SEÇÃO/ANEXO DO EDITAL]]),"",_xlfn.XLOOKUP(TAB_FORM[[#This Row],[SEÇÃO/ANEXO DO EDITAL]],TAB_SECAO[SEÇÃO],TAB_SECAO[APELIDO]))</f>
        <v/>
      </c>
      <c r="J27" s="17" t="str" cm="1">
        <f t="array" ref="J27">IF(ISBLANK(TAB_FORM[[#This Row],[SUBSEÇÃO]]),"",_xlfn.XLOOKUP(TAB_FORM[[#This Row],[SUBSEÇÃO]],TAB_PARASUB[SUBS],TAB_PARASUB[APELIDOS],TAB_PARASUB[SUBS]))</f>
        <v/>
      </c>
    </row>
    <row r="28" spans="1:10" s="4" customFormat="1" ht="150" customHeight="1" x14ac:dyDescent="0.35">
      <c r="A28" s="14"/>
      <c r="B28" s="15"/>
      <c r="C28" s="15"/>
      <c r="D28" s="15"/>
      <c r="E28" s="15"/>
      <c r="F28" s="15" t="str">
        <f>IF(ISBLANK(TAB_FORM[[#This Row],[ITEM/SUBITEM]]),"",_xlfn.XLOOKUP(TAB_FORM[[#This Row],[ITEM/SUBITEM]],TAB_RED[Item/Subitem],TAB_RED[Redação original]))</f>
        <v/>
      </c>
      <c r="G28" s="16"/>
      <c r="H28" s="16"/>
      <c r="I28" s="16" t="str">
        <f>IF(ISBLANK(TAB_FORM[[#This Row],[SEÇÃO/ANEXO DO EDITAL]]),"",_xlfn.XLOOKUP(TAB_FORM[[#This Row],[SEÇÃO/ANEXO DO EDITAL]],TAB_SECAO[SEÇÃO],TAB_SECAO[APELIDO]))</f>
        <v/>
      </c>
      <c r="J28" s="17" t="str" cm="1">
        <f t="array" ref="J28">IF(ISBLANK(TAB_FORM[[#This Row],[SUBSEÇÃO]]),"",_xlfn.XLOOKUP(TAB_FORM[[#This Row],[SUBSEÇÃO]],TAB_PARASUB[SUBS],TAB_PARASUB[APELIDOS],TAB_PARASUB[SUBS]))</f>
        <v/>
      </c>
    </row>
    <row r="29" spans="1:10" s="4" customFormat="1" ht="150" customHeight="1" x14ac:dyDescent="0.35">
      <c r="A29" s="14"/>
      <c r="B29" s="15"/>
      <c r="C29" s="15"/>
      <c r="D29" s="15"/>
      <c r="E29" s="15"/>
      <c r="F29" s="15" t="str">
        <f>IF(ISBLANK(TAB_FORM[[#This Row],[ITEM/SUBITEM]]),"",_xlfn.XLOOKUP(TAB_FORM[[#This Row],[ITEM/SUBITEM]],TAB_RED[Item/Subitem],TAB_RED[Redação original]))</f>
        <v/>
      </c>
      <c r="G29" s="16"/>
      <c r="H29" s="16"/>
      <c r="I29" s="16" t="str">
        <f>IF(ISBLANK(TAB_FORM[[#This Row],[SEÇÃO/ANEXO DO EDITAL]]),"",_xlfn.XLOOKUP(TAB_FORM[[#This Row],[SEÇÃO/ANEXO DO EDITAL]],TAB_SECAO[SEÇÃO],TAB_SECAO[APELIDO]))</f>
        <v/>
      </c>
      <c r="J29" s="17" t="str" cm="1">
        <f t="array" ref="J29">IF(ISBLANK(TAB_FORM[[#This Row],[SUBSEÇÃO]]),"",_xlfn.XLOOKUP(TAB_FORM[[#This Row],[SUBSEÇÃO]],TAB_PARASUB[SUBS],TAB_PARASUB[APELIDOS],TAB_PARASUB[SUBS]))</f>
        <v/>
      </c>
    </row>
    <row r="30" spans="1:10" s="4" customFormat="1" ht="150" customHeight="1" x14ac:dyDescent="0.35">
      <c r="A30" s="14"/>
      <c r="B30" s="15"/>
      <c r="C30" s="15"/>
      <c r="D30" s="15"/>
      <c r="E30" s="15"/>
      <c r="F30" s="15" t="str">
        <f>IF(ISBLANK(TAB_FORM[[#This Row],[ITEM/SUBITEM]]),"",_xlfn.XLOOKUP(TAB_FORM[[#This Row],[ITEM/SUBITEM]],TAB_RED[Item/Subitem],TAB_RED[Redação original]))</f>
        <v/>
      </c>
      <c r="G30" s="16"/>
      <c r="H30" s="16"/>
      <c r="I30" s="16" t="str">
        <f>IF(ISBLANK(TAB_FORM[[#This Row],[SEÇÃO/ANEXO DO EDITAL]]),"",_xlfn.XLOOKUP(TAB_FORM[[#This Row],[SEÇÃO/ANEXO DO EDITAL]],TAB_SECAO[SEÇÃO],TAB_SECAO[APELIDO]))</f>
        <v/>
      </c>
      <c r="J30" s="17" t="str" cm="1">
        <f t="array" ref="J30">IF(ISBLANK(TAB_FORM[[#This Row],[SUBSEÇÃO]]),"",_xlfn.XLOOKUP(TAB_FORM[[#This Row],[SUBSEÇÃO]],TAB_PARASUB[SUBS],TAB_PARASUB[APELIDOS],TAB_PARASUB[SUBS]))</f>
        <v/>
      </c>
    </row>
    <row r="31" spans="1:10" s="4" customFormat="1" ht="150" customHeight="1" x14ac:dyDescent="0.35">
      <c r="A31" s="14"/>
      <c r="B31" s="15"/>
      <c r="C31" s="15"/>
      <c r="D31" s="15"/>
      <c r="E31" s="15"/>
      <c r="F31" s="15" t="str">
        <f>IF(ISBLANK(TAB_FORM[[#This Row],[ITEM/SUBITEM]]),"",_xlfn.XLOOKUP(TAB_FORM[[#This Row],[ITEM/SUBITEM]],TAB_RED[Item/Subitem],TAB_RED[Redação original]))</f>
        <v/>
      </c>
      <c r="G31" s="16"/>
      <c r="H31" s="16"/>
      <c r="I31" s="16" t="str">
        <f>IF(ISBLANK(TAB_FORM[[#This Row],[SEÇÃO/ANEXO DO EDITAL]]),"",_xlfn.XLOOKUP(TAB_FORM[[#This Row],[SEÇÃO/ANEXO DO EDITAL]],TAB_SECAO[SEÇÃO],TAB_SECAO[APELIDO]))</f>
        <v/>
      </c>
      <c r="J31" s="17" t="str" cm="1">
        <f t="array" ref="J31">IF(ISBLANK(TAB_FORM[[#This Row],[SUBSEÇÃO]]),"",_xlfn.XLOOKUP(TAB_FORM[[#This Row],[SUBSEÇÃO]],TAB_PARASUB[SUBS],TAB_PARASUB[APELIDOS],TAB_PARASUB[SUBS]))</f>
        <v/>
      </c>
    </row>
    <row r="32" spans="1:10" s="4" customFormat="1" ht="150" customHeight="1" x14ac:dyDescent="0.35">
      <c r="A32" s="14"/>
      <c r="B32" s="15"/>
      <c r="C32" s="15"/>
      <c r="D32" s="15"/>
      <c r="E32" s="15"/>
      <c r="F32" s="15" t="str">
        <f>IF(ISBLANK(TAB_FORM[[#This Row],[ITEM/SUBITEM]]),"",_xlfn.XLOOKUP(TAB_FORM[[#This Row],[ITEM/SUBITEM]],TAB_RED[Item/Subitem],TAB_RED[Redação original]))</f>
        <v/>
      </c>
      <c r="G32" s="16"/>
      <c r="H32" s="16"/>
      <c r="I32" s="16" t="str">
        <f>IF(ISBLANK(TAB_FORM[[#This Row],[SEÇÃO/ANEXO DO EDITAL]]),"",_xlfn.XLOOKUP(TAB_FORM[[#This Row],[SEÇÃO/ANEXO DO EDITAL]],TAB_SECAO[SEÇÃO],TAB_SECAO[APELIDO]))</f>
        <v/>
      </c>
      <c r="J32" s="17" t="str" cm="1">
        <f t="array" ref="J32">IF(ISBLANK(TAB_FORM[[#This Row],[SUBSEÇÃO]]),"",_xlfn.XLOOKUP(TAB_FORM[[#This Row],[SUBSEÇÃO]],TAB_PARASUB[SUBS],TAB_PARASUB[APELIDOS],TAB_PARASUB[SUBS]))</f>
        <v/>
      </c>
    </row>
    <row r="33" spans="1:10" s="4" customFormat="1" ht="150" customHeight="1" x14ac:dyDescent="0.35">
      <c r="A33" s="14"/>
      <c r="B33" s="15"/>
      <c r="C33" s="15"/>
      <c r="D33" s="15"/>
      <c r="E33" s="15"/>
      <c r="F33" s="15" t="str">
        <f>IF(ISBLANK(TAB_FORM[[#This Row],[ITEM/SUBITEM]]),"",_xlfn.XLOOKUP(TAB_FORM[[#This Row],[ITEM/SUBITEM]],TAB_RED[Item/Subitem],TAB_RED[Redação original]))</f>
        <v/>
      </c>
      <c r="G33" s="16"/>
      <c r="H33" s="16"/>
      <c r="I33" s="16" t="str">
        <f>IF(ISBLANK(TAB_FORM[[#This Row],[SEÇÃO/ANEXO DO EDITAL]]),"",_xlfn.XLOOKUP(TAB_FORM[[#This Row],[SEÇÃO/ANEXO DO EDITAL]],TAB_SECAO[SEÇÃO],TAB_SECAO[APELIDO]))</f>
        <v/>
      </c>
      <c r="J33" s="17" t="str" cm="1">
        <f t="array" ref="J33">IF(ISBLANK(TAB_FORM[[#This Row],[SUBSEÇÃO]]),"",_xlfn.XLOOKUP(TAB_FORM[[#This Row],[SUBSEÇÃO]],TAB_PARASUB[SUBS],TAB_PARASUB[APELIDOS],TAB_PARASUB[SUBS]))</f>
        <v/>
      </c>
    </row>
    <row r="34" spans="1:10" s="4" customFormat="1" ht="150" customHeight="1" x14ac:dyDescent="0.35">
      <c r="A34" s="14"/>
      <c r="B34" s="15"/>
      <c r="C34" s="15"/>
      <c r="D34" s="15"/>
      <c r="E34" s="15"/>
      <c r="F34" s="15" t="str">
        <f>IF(ISBLANK(TAB_FORM[[#This Row],[ITEM/SUBITEM]]),"",_xlfn.XLOOKUP(TAB_FORM[[#This Row],[ITEM/SUBITEM]],TAB_RED[Item/Subitem],TAB_RED[Redação original]))</f>
        <v/>
      </c>
      <c r="G34" s="16"/>
      <c r="H34" s="16"/>
      <c r="I34" s="16" t="str">
        <f>IF(ISBLANK(TAB_FORM[[#This Row],[SEÇÃO/ANEXO DO EDITAL]]),"",_xlfn.XLOOKUP(TAB_FORM[[#This Row],[SEÇÃO/ANEXO DO EDITAL]],TAB_SECAO[SEÇÃO],TAB_SECAO[APELIDO]))</f>
        <v/>
      </c>
      <c r="J34" s="17" t="str" cm="1">
        <f t="array" ref="J34">IF(ISBLANK(TAB_FORM[[#This Row],[SUBSEÇÃO]]),"",_xlfn.XLOOKUP(TAB_FORM[[#This Row],[SUBSEÇÃO]],TAB_PARASUB[SUBS],TAB_PARASUB[APELIDOS],TAB_PARASUB[SUBS]))</f>
        <v/>
      </c>
    </row>
    <row r="35" spans="1:10" s="4" customFormat="1" ht="150" customHeight="1" x14ac:dyDescent="0.35">
      <c r="A35" s="14"/>
      <c r="B35" s="15"/>
      <c r="C35" s="15"/>
      <c r="D35" s="15"/>
      <c r="E35" s="15"/>
      <c r="F35" s="15" t="str">
        <f>IF(ISBLANK(TAB_FORM[[#This Row],[ITEM/SUBITEM]]),"",_xlfn.XLOOKUP(TAB_FORM[[#This Row],[ITEM/SUBITEM]],TAB_RED[Item/Subitem],TAB_RED[Redação original]))</f>
        <v/>
      </c>
      <c r="G35" s="16"/>
      <c r="H35" s="16"/>
      <c r="I35" s="16" t="str">
        <f>IF(ISBLANK(TAB_FORM[[#This Row],[SEÇÃO/ANEXO DO EDITAL]]),"",_xlfn.XLOOKUP(TAB_FORM[[#This Row],[SEÇÃO/ANEXO DO EDITAL]],TAB_SECAO[SEÇÃO],TAB_SECAO[APELIDO]))</f>
        <v/>
      </c>
      <c r="J35" s="17" t="str" cm="1">
        <f t="array" ref="J35">IF(ISBLANK(TAB_FORM[[#This Row],[SUBSEÇÃO]]),"",_xlfn.XLOOKUP(TAB_FORM[[#This Row],[SUBSEÇÃO]],TAB_PARASUB[SUBS],TAB_PARASUB[APELIDOS],TAB_PARASUB[SUBS]))</f>
        <v/>
      </c>
    </row>
    <row r="36" spans="1:10" s="4" customFormat="1" ht="150" customHeight="1" x14ac:dyDescent="0.35">
      <c r="A36" s="14"/>
      <c r="B36" s="15"/>
      <c r="C36" s="15"/>
      <c r="D36" s="15"/>
      <c r="E36" s="15"/>
      <c r="F36" s="15" t="str">
        <f>IF(ISBLANK(TAB_FORM[[#This Row],[ITEM/SUBITEM]]),"",_xlfn.XLOOKUP(TAB_FORM[[#This Row],[ITEM/SUBITEM]],TAB_RED[Item/Subitem],TAB_RED[Redação original]))</f>
        <v/>
      </c>
      <c r="G36" s="16"/>
      <c r="H36" s="16"/>
      <c r="I36" s="16" t="str">
        <f>IF(ISBLANK(TAB_FORM[[#This Row],[SEÇÃO/ANEXO DO EDITAL]]),"",_xlfn.XLOOKUP(TAB_FORM[[#This Row],[SEÇÃO/ANEXO DO EDITAL]],TAB_SECAO[SEÇÃO],TAB_SECAO[APELIDO]))</f>
        <v/>
      </c>
      <c r="J36" s="17" t="str" cm="1">
        <f t="array" ref="J36">IF(ISBLANK(TAB_FORM[[#This Row],[SUBSEÇÃO]]),"",_xlfn.XLOOKUP(TAB_FORM[[#This Row],[SUBSEÇÃO]],TAB_PARASUB[SUBS],TAB_PARASUB[APELIDOS],TAB_PARASUB[SUBS]))</f>
        <v/>
      </c>
    </row>
    <row r="37" spans="1:10" s="4" customFormat="1" ht="150" customHeight="1" x14ac:dyDescent="0.35">
      <c r="A37" s="14"/>
      <c r="B37" s="15"/>
      <c r="C37" s="15"/>
      <c r="D37" s="15"/>
      <c r="E37" s="15"/>
      <c r="F37" s="15" t="str">
        <f>IF(ISBLANK(TAB_FORM[[#This Row],[ITEM/SUBITEM]]),"",_xlfn.XLOOKUP(TAB_FORM[[#This Row],[ITEM/SUBITEM]],TAB_RED[Item/Subitem],TAB_RED[Redação original]))</f>
        <v/>
      </c>
      <c r="G37" s="16"/>
      <c r="H37" s="16"/>
      <c r="I37" s="16" t="str">
        <f>IF(ISBLANK(TAB_FORM[[#This Row],[SEÇÃO/ANEXO DO EDITAL]]),"",_xlfn.XLOOKUP(TAB_FORM[[#This Row],[SEÇÃO/ANEXO DO EDITAL]],TAB_SECAO[SEÇÃO],TAB_SECAO[APELIDO]))</f>
        <v/>
      </c>
      <c r="J37" s="17" t="str" cm="1">
        <f t="array" ref="J37">IF(ISBLANK(TAB_FORM[[#This Row],[SUBSEÇÃO]]),"",_xlfn.XLOOKUP(TAB_FORM[[#This Row],[SUBSEÇÃO]],TAB_PARASUB[SUBS],TAB_PARASUB[APELIDOS],TAB_PARASUB[SUBS]))</f>
        <v/>
      </c>
    </row>
    <row r="38" spans="1:10" s="4" customFormat="1" ht="150" customHeight="1" x14ac:dyDescent="0.35">
      <c r="A38" s="14"/>
      <c r="B38" s="15"/>
      <c r="C38" s="15"/>
      <c r="D38" s="15"/>
      <c r="E38" s="15"/>
      <c r="F38" s="15" t="str">
        <f>IF(ISBLANK(TAB_FORM[[#This Row],[ITEM/SUBITEM]]),"",_xlfn.XLOOKUP(TAB_FORM[[#This Row],[ITEM/SUBITEM]],TAB_RED[Item/Subitem],TAB_RED[Redação original]))</f>
        <v/>
      </c>
      <c r="G38" s="16"/>
      <c r="H38" s="16"/>
      <c r="I38" s="16" t="str">
        <f>IF(ISBLANK(TAB_FORM[[#This Row],[SEÇÃO/ANEXO DO EDITAL]]),"",_xlfn.XLOOKUP(TAB_FORM[[#This Row],[SEÇÃO/ANEXO DO EDITAL]],TAB_SECAO[SEÇÃO],TAB_SECAO[APELIDO]))</f>
        <v/>
      </c>
      <c r="J38" s="17" t="str" cm="1">
        <f t="array" ref="J38">IF(ISBLANK(TAB_FORM[[#This Row],[SUBSEÇÃO]]),"",_xlfn.XLOOKUP(TAB_FORM[[#This Row],[SUBSEÇÃO]],TAB_PARASUB[SUBS],TAB_PARASUB[APELIDOS],TAB_PARASUB[SUBS]))</f>
        <v/>
      </c>
    </row>
    <row r="39" spans="1:10" s="4" customFormat="1" ht="150" customHeight="1" x14ac:dyDescent="0.35">
      <c r="A39" s="14"/>
      <c r="B39" s="15"/>
      <c r="C39" s="15"/>
      <c r="D39" s="15"/>
      <c r="E39" s="15"/>
      <c r="F39" s="15" t="str">
        <f>IF(ISBLANK(TAB_FORM[[#This Row],[ITEM/SUBITEM]]),"",_xlfn.XLOOKUP(TAB_FORM[[#This Row],[ITEM/SUBITEM]],TAB_RED[Item/Subitem],TAB_RED[Redação original]))</f>
        <v/>
      </c>
      <c r="G39" s="16"/>
      <c r="H39" s="16"/>
      <c r="I39" s="16" t="str">
        <f>IF(ISBLANK(TAB_FORM[[#This Row],[SEÇÃO/ANEXO DO EDITAL]]),"",_xlfn.XLOOKUP(TAB_FORM[[#This Row],[SEÇÃO/ANEXO DO EDITAL]],TAB_SECAO[SEÇÃO],TAB_SECAO[APELIDO]))</f>
        <v/>
      </c>
      <c r="J39" s="17" t="str" cm="1">
        <f t="array" ref="J39">IF(ISBLANK(TAB_FORM[[#This Row],[SUBSEÇÃO]]),"",_xlfn.XLOOKUP(TAB_FORM[[#This Row],[SUBSEÇÃO]],TAB_PARASUB[SUBS],TAB_PARASUB[APELIDOS],TAB_PARASUB[SUBS]))</f>
        <v/>
      </c>
    </row>
    <row r="40" spans="1:10" s="4" customFormat="1" ht="150" customHeight="1" x14ac:dyDescent="0.35">
      <c r="A40" s="14"/>
      <c r="B40" s="15"/>
      <c r="C40" s="15"/>
      <c r="D40" s="15"/>
      <c r="E40" s="15"/>
      <c r="F40" s="15" t="str">
        <f>IF(ISBLANK(TAB_FORM[[#This Row],[ITEM/SUBITEM]]),"",_xlfn.XLOOKUP(TAB_FORM[[#This Row],[ITEM/SUBITEM]],TAB_RED[Item/Subitem],TAB_RED[Redação original]))</f>
        <v/>
      </c>
      <c r="G40" s="16"/>
      <c r="H40" s="16"/>
      <c r="I40" s="16" t="str">
        <f>IF(ISBLANK(TAB_FORM[[#This Row],[SEÇÃO/ANEXO DO EDITAL]]),"",_xlfn.XLOOKUP(TAB_FORM[[#This Row],[SEÇÃO/ANEXO DO EDITAL]],TAB_SECAO[SEÇÃO],TAB_SECAO[APELIDO]))</f>
        <v/>
      </c>
      <c r="J40" s="17" t="str" cm="1">
        <f t="array" ref="J40">IF(ISBLANK(TAB_FORM[[#This Row],[SUBSEÇÃO]]),"",_xlfn.XLOOKUP(TAB_FORM[[#This Row],[SUBSEÇÃO]],TAB_PARASUB[SUBS],TAB_PARASUB[APELIDOS],TAB_PARASUB[SUBS]))</f>
        <v/>
      </c>
    </row>
    <row r="41" spans="1:10" s="4" customFormat="1" ht="150" customHeight="1" x14ac:dyDescent="0.35">
      <c r="A41" s="14"/>
      <c r="B41" s="15"/>
      <c r="C41" s="15"/>
      <c r="D41" s="15"/>
      <c r="E41" s="15"/>
      <c r="F41" s="15" t="str">
        <f>IF(ISBLANK(TAB_FORM[[#This Row],[ITEM/SUBITEM]]),"",_xlfn.XLOOKUP(TAB_FORM[[#This Row],[ITEM/SUBITEM]],TAB_RED[Item/Subitem],TAB_RED[Redação original]))</f>
        <v/>
      </c>
      <c r="G41" s="16"/>
      <c r="H41" s="16"/>
      <c r="I41" s="16" t="str">
        <f>IF(ISBLANK(TAB_FORM[[#This Row],[SEÇÃO/ANEXO DO EDITAL]]),"",_xlfn.XLOOKUP(TAB_FORM[[#This Row],[SEÇÃO/ANEXO DO EDITAL]],TAB_SECAO[SEÇÃO],TAB_SECAO[APELIDO]))</f>
        <v/>
      </c>
      <c r="J41" s="17" t="str" cm="1">
        <f t="array" ref="J41">IF(ISBLANK(TAB_FORM[[#This Row],[SUBSEÇÃO]]),"",_xlfn.XLOOKUP(TAB_FORM[[#This Row],[SUBSEÇÃO]],TAB_PARASUB[SUBS],TAB_PARASUB[APELIDOS],TAB_PARASUB[SUBS]))</f>
        <v/>
      </c>
    </row>
    <row r="42" spans="1:10" s="4" customFormat="1" ht="150" customHeight="1" x14ac:dyDescent="0.35">
      <c r="A42" s="14"/>
      <c r="B42" s="15"/>
      <c r="C42" s="15"/>
      <c r="D42" s="15"/>
      <c r="E42" s="15"/>
      <c r="F42" s="15" t="str">
        <f>IF(ISBLANK(TAB_FORM[[#This Row],[ITEM/SUBITEM]]),"",_xlfn.XLOOKUP(TAB_FORM[[#This Row],[ITEM/SUBITEM]],TAB_RED[Item/Subitem],TAB_RED[Redação original]))</f>
        <v/>
      </c>
      <c r="G42" s="16"/>
      <c r="H42" s="16"/>
      <c r="I42" s="16" t="str">
        <f>IF(ISBLANK(TAB_FORM[[#This Row],[SEÇÃO/ANEXO DO EDITAL]]),"",_xlfn.XLOOKUP(TAB_FORM[[#This Row],[SEÇÃO/ANEXO DO EDITAL]],TAB_SECAO[SEÇÃO],TAB_SECAO[APELIDO]))</f>
        <v/>
      </c>
      <c r="J42" s="17" t="str" cm="1">
        <f t="array" ref="J42">IF(ISBLANK(TAB_FORM[[#This Row],[SUBSEÇÃO]]),"",_xlfn.XLOOKUP(TAB_FORM[[#This Row],[SUBSEÇÃO]],TAB_PARASUB[SUBS],TAB_PARASUB[APELIDOS],TAB_PARASUB[SUBS]))</f>
        <v/>
      </c>
    </row>
    <row r="43" spans="1:10" s="4" customFormat="1" ht="150" customHeight="1" x14ac:dyDescent="0.35">
      <c r="A43" s="14"/>
      <c r="B43" s="15"/>
      <c r="C43" s="15"/>
      <c r="D43" s="15"/>
      <c r="E43" s="15"/>
      <c r="F43" s="15" t="str">
        <f>IF(ISBLANK(TAB_FORM[[#This Row],[ITEM/SUBITEM]]),"",_xlfn.XLOOKUP(TAB_FORM[[#This Row],[ITEM/SUBITEM]],TAB_RED[Item/Subitem],TAB_RED[Redação original]))</f>
        <v/>
      </c>
      <c r="G43" s="16"/>
      <c r="H43" s="16"/>
      <c r="I43" s="16" t="str">
        <f>IF(ISBLANK(TAB_FORM[[#This Row],[SEÇÃO/ANEXO DO EDITAL]]),"",_xlfn.XLOOKUP(TAB_FORM[[#This Row],[SEÇÃO/ANEXO DO EDITAL]],TAB_SECAO[SEÇÃO],TAB_SECAO[APELIDO]))</f>
        <v/>
      </c>
      <c r="J43" s="17" t="str" cm="1">
        <f t="array" ref="J43">IF(ISBLANK(TAB_FORM[[#This Row],[SUBSEÇÃO]]),"",_xlfn.XLOOKUP(TAB_FORM[[#This Row],[SUBSEÇÃO]],TAB_PARASUB[SUBS],TAB_PARASUB[APELIDOS],TAB_PARASUB[SUBS]))</f>
        <v/>
      </c>
    </row>
    <row r="44" spans="1:10" s="4" customFormat="1" ht="150" customHeight="1" x14ac:dyDescent="0.35">
      <c r="A44" s="14"/>
      <c r="B44" s="15"/>
      <c r="C44" s="15"/>
      <c r="D44" s="15"/>
      <c r="E44" s="15"/>
      <c r="F44" s="15" t="str">
        <f>IF(ISBLANK(TAB_FORM[[#This Row],[ITEM/SUBITEM]]),"",_xlfn.XLOOKUP(TAB_FORM[[#This Row],[ITEM/SUBITEM]],TAB_RED[Item/Subitem],TAB_RED[Redação original]))</f>
        <v/>
      </c>
      <c r="G44" s="16"/>
      <c r="H44" s="16"/>
      <c r="I44" s="16" t="str">
        <f>IF(ISBLANK(TAB_FORM[[#This Row],[SEÇÃO/ANEXO DO EDITAL]]),"",_xlfn.XLOOKUP(TAB_FORM[[#This Row],[SEÇÃO/ANEXO DO EDITAL]],TAB_SECAO[SEÇÃO],TAB_SECAO[APELIDO]))</f>
        <v/>
      </c>
      <c r="J44" s="17" t="str" cm="1">
        <f t="array" ref="J44">IF(ISBLANK(TAB_FORM[[#This Row],[SUBSEÇÃO]]),"",_xlfn.XLOOKUP(TAB_FORM[[#This Row],[SUBSEÇÃO]],TAB_PARASUB[SUBS],TAB_PARASUB[APELIDOS],TAB_PARASUB[SUBS]))</f>
        <v/>
      </c>
    </row>
    <row r="45" spans="1:10" s="4" customFormat="1" ht="150" customHeight="1" x14ac:dyDescent="0.35">
      <c r="A45" s="14"/>
      <c r="B45" s="15"/>
      <c r="C45" s="15"/>
      <c r="D45" s="15"/>
      <c r="E45" s="15"/>
      <c r="F45" s="15" t="str">
        <f>IF(ISBLANK(TAB_FORM[[#This Row],[ITEM/SUBITEM]]),"",_xlfn.XLOOKUP(TAB_FORM[[#This Row],[ITEM/SUBITEM]],TAB_RED[Item/Subitem],TAB_RED[Redação original]))</f>
        <v/>
      </c>
      <c r="G45" s="16"/>
      <c r="H45" s="16"/>
      <c r="I45" s="16" t="str">
        <f>IF(ISBLANK(TAB_FORM[[#This Row],[SEÇÃO/ANEXO DO EDITAL]]),"",_xlfn.XLOOKUP(TAB_FORM[[#This Row],[SEÇÃO/ANEXO DO EDITAL]],TAB_SECAO[SEÇÃO],TAB_SECAO[APELIDO]))</f>
        <v/>
      </c>
      <c r="J45" s="17" t="str" cm="1">
        <f t="array" ref="J45">IF(ISBLANK(TAB_FORM[[#This Row],[SUBSEÇÃO]]),"",_xlfn.XLOOKUP(TAB_FORM[[#This Row],[SUBSEÇÃO]],TAB_PARASUB[SUBS],TAB_PARASUB[APELIDOS],TAB_PARASUB[SUBS]))</f>
        <v/>
      </c>
    </row>
    <row r="46" spans="1:10" s="4" customFormat="1" ht="150" customHeight="1" x14ac:dyDescent="0.35">
      <c r="A46" s="14"/>
      <c r="B46" s="15"/>
      <c r="C46" s="15"/>
      <c r="D46" s="15"/>
      <c r="E46" s="15"/>
      <c r="F46" s="15" t="str">
        <f>IF(ISBLANK(TAB_FORM[[#This Row],[ITEM/SUBITEM]]),"",_xlfn.XLOOKUP(TAB_FORM[[#This Row],[ITEM/SUBITEM]],TAB_RED[Item/Subitem],TAB_RED[Redação original]))</f>
        <v/>
      </c>
      <c r="G46" s="16"/>
      <c r="H46" s="16"/>
      <c r="I46" s="16" t="str">
        <f>IF(ISBLANK(TAB_FORM[[#This Row],[SEÇÃO/ANEXO DO EDITAL]]),"",_xlfn.XLOOKUP(TAB_FORM[[#This Row],[SEÇÃO/ANEXO DO EDITAL]],TAB_SECAO[SEÇÃO],TAB_SECAO[APELIDO]))</f>
        <v/>
      </c>
      <c r="J46" s="17" t="str" cm="1">
        <f t="array" ref="J46">IF(ISBLANK(TAB_FORM[[#This Row],[SUBSEÇÃO]]),"",_xlfn.XLOOKUP(TAB_FORM[[#This Row],[SUBSEÇÃO]],TAB_PARASUB[SUBS],TAB_PARASUB[APELIDOS],TAB_PARASUB[SUBS]))</f>
        <v/>
      </c>
    </row>
    <row r="47" spans="1:10" s="4" customFormat="1" ht="150" customHeight="1" x14ac:dyDescent="0.35">
      <c r="A47" s="14"/>
      <c r="B47" s="15"/>
      <c r="C47" s="15"/>
      <c r="D47" s="15"/>
      <c r="E47" s="15"/>
      <c r="F47" s="15" t="str">
        <f>IF(ISBLANK(TAB_FORM[[#This Row],[ITEM/SUBITEM]]),"",_xlfn.XLOOKUP(TAB_FORM[[#This Row],[ITEM/SUBITEM]],TAB_RED[Item/Subitem],TAB_RED[Redação original]))</f>
        <v/>
      </c>
      <c r="G47" s="16"/>
      <c r="H47" s="16"/>
      <c r="I47" s="16" t="str">
        <f>IF(ISBLANK(TAB_FORM[[#This Row],[SEÇÃO/ANEXO DO EDITAL]]),"",_xlfn.XLOOKUP(TAB_FORM[[#This Row],[SEÇÃO/ANEXO DO EDITAL]],TAB_SECAO[SEÇÃO],TAB_SECAO[APELIDO]))</f>
        <v/>
      </c>
      <c r="J47" s="17" t="str" cm="1">
        <f t="array" ref="J47">IF(ISBLANK(TAB_FORM[[#This Row],[SUBSEÇÃO]]),"",_xlfn.XLOOKUP(TAB_FORM[[#This Row],[SUBSEÇÃO]],TAB_PARASUB[SUBS],TAB_PARASUB[APELIDOS],TAB_PARASUB[SUBS]))</f>
        <v/>
      </c>
    </row>
    <row r="48" spans="1:10" s="4" customFormat="1" ht="150" customHeight="1" x14ac:dyDescent="0.35">
      <c r="A48" s="14"/>
      <c r="B48" s="15"/>
      <c r="C48" s="15"/>
      <c r="D48" s="15"/>
      <c r="E48" s="15"/>
      <c r="F48" s="15" t="str">
        <f>IF(ISBLANK(TAB_FORM[[#This Row],[ITEM/SUBITEM]]),"",_xlfn.XLOOKUP(TAB_FORM[[#This Row],[ITEM/SUBITEM]],TAB_RED[Item/Subitem],TAB_RED[Redação original]))</f>
        <v/>
      </c>
      <c r="G48" s="16"/>
      <c r="H48" s="16"/>
      <c r="I48" s="16" t="str">
        <f>IF(ISBLANK(TAB_FORM[[#This Row],[SEÇÃO/ANEXO DO EDITAL]]),"",_xlfn.XLOOKUP(TAB_FORM[[#This Row],[SEÇÃO/ANEXO DO EDITAL]],TAB_SECAO[SEÇÃO],TAB_SECAO[APELIDO]))</f>
        <v/>
      </c>
      <c r="J48" s="17" t="str" cm="1">
        <f t="array" ref="J48">IF(ISBLANK(TAB_FORM[[#This Row],[SUBSEÇÃO]]),"",_xlfn.XLOOKUP(TAB_FORM[[#This Row],[SUBSEÇÃO]],TAB_PARASUB[SUBS],TAB_PARASUB[APELIDOS],TAB_PARASUB[SUBS]))</f>
        <v/>
      </c>
    </row>
    <row r="49" spans="1:10" s="4" customFormat="1" ht="150" customHeight="1" x14ac:dyDescent="0.35">
      <c r="A49" s="14"/>
      <c r="B49" s="15"/>
      <c r="C49" s="15"/>
      <c r="D49" s="15"/>
      <c r="E49" s="15"/>
      <c r="F49" s="15" t="str">
        <f>IF(ISBLANK(TAB_FORM[[#This Row],[ITEM/SUBITEM]]),"",_xlfn.XLOOKUP(TAB_FORM[[#This Row],[ITEM/SUBITEM]],TAB_RED[Item/Subitem],TAB_RED[Redação original]))</f>
        <v/>
      </c>
      <c r="G49" s="16"/>
      <c r="H49" s="16"/>
      <c r="I49" s="16" t="str">
        <f>IF(ISBLANK(TAB_FORM[[#This Row],[SEÇÃO/ANEXO DO EDITAL]]),"",_xlfn.XLOOKUP(TAB_FORM[[#This Row],[SEÇÃO/ANEXO DO EDITAL]],TAB_SECAO[SEÇÃO],TAB_SECAO[APELIDO]))</f>
        <v/>
      </c>
      <c r="J49" s="17" t="str" cm="1">
        <f t="array" ref="J49">IF(ISBLANK(TAB_FORM[[#This Row],[SUBSEÇÃO]]),"",_xlfn.XLOOKUP(TAB_FORM[[#This Row],[SUBSEÇÃO]],TAB_PARASUB[SUBS],TAB_PARASUB[APELIDOS],TAB_PARASUB[SUBS]))</f>
        <v/>
      </c>
    </row>
    <row r="50" spans="1:10" s="4" customFormat="1" ht="150" customHeight="1" x14ac:dyDescent="0.35">
      <c r="A50" s="14"/>
      <c r="B50" s="15"/>
      <c r="C50" s="15"/>
      <c r="D50" s="15"/>
      <c r="E50" s="15"/>
      <c r="F50" s="15" t="str">
        <f>IF(ISBLANK(TAB_FORM[[#This Row],[ITEM/SUBITEM]]),"",_xlfn.XLOOKUP(TAB_FORM[[#This Row],[ITEM/SUBITEM]],TAB_RED[Item/Subitem],TAB_RED[Redação original]))</f>
        <v/>
      </c>
      <c r="G50" s="16"/>
      <c r="H50" s="16"/>
      <c r="I50" s="16" t="str">
        <f>IF(ISBLANK(TAB_FORM[[#This Row],[SEÇÃO/ANEXO DO EDITAL]]),"",_xlfn.XLOOKUP(TAB_FORM[[#This Row],[SEÇÃO/ANEXO DO EDITAL]],TAB_SECAO[SEÇÃO],TAB_SECAO[APELIDO]))</f>
        <v/>
      </c>
      <c r="J50" s="17" t="str" cm="1">
        <f t="array" ref="J50">IF(ISBLANK(TAB_FORM[[#This Row],[SUBSEÇÃO]]),"",_xlfn.XLOOKUP(TAB_FORM[[#This Row],[SUBSEÇÃO]],TAB_PARASUB[SUBS],TAB_PARASUB[APELIDOS],TAB_PARASUB[SUBS]))</f>
        <v/>
      </c>
    </row>
    <row r="51" spans="1:10" s="4" customFormat="1" ht="150" customHeight="1" x14ac:dyDescent="0.35">
      <c r="A51" s="14"/>
      <c r="B51" s="15"/>
      <c r="C51" s="15"/>
      <c r="D51" s="15"/>
      <c r="E51" s="15"/>
      <c r="F51" s="15" t="str">
        <f>IF(ISBLANK(TAB_FORM[[#This Row],[ITEM/SUBITEM]]),"",_xlfn.XLOOKUP(TAB_FORM[[#This Row],[ITEM/SUBITEM]],TAB_RED[Item/Subitem],TAB_RED[Redação original]))</f>
        <v/>
      </c>
      <c r="G51" s="16"/>
      <c r="H51" s="16"/>
      <c r="I51" s="16" t="str">
        <f>IF(ISBLANK(TAB_FORM[[#This Row],[SEÇÃO/ANEXO DO EDITAL]]),"",_xlfn.XLOOKUP(TAB_FORM[[#This Row],[SEÇÃO/ANEXO DO EDITAL]],TAB_SECAO[SEÇÃO],TAB_SECAO[APELIDO]))</f>
        <v/>
      </c>
      <c r="J51" s="17" t="str" cm="1">
        <f t="array" ref="J51">IF(ISBLANK(TAB_FORM[[#This Row],[SUBSEÇÃO]]),"",_xlfn.XLOOKUP(TAB_FORM[[#This Row],[SUBSEÇÃO]],TAB_PARASUB[SUBS],TAB_PARASUB[APELIDOS],TAB_PARASUB[SUBS]))</f>
        <v/>
      </c>
    </row>
    <row r="52" spans="1:10" s="4" customFormat="1" ht="150" customHeight="1" x14ac:dyDescent="0.35">
      <c r="A52" s="14"/>
      <c r="B52" s="15"/>
      <c r="C52" s="15"/>
      <c r="D52" s="15"/>
      <c r="E52" s="15"/>
      <c r="F52" s="15" t="str">
        <f>IF(ISBLANK(TAB_FORM[[#This Row],[ITEM/SUBITEM]]),"",_xlfn.XLOOKUP(TAB_FORM[[#This Row],[ITEM/SUBITEM]],TAB_RED[Item/Subitem],TAB_RED[Redação original]))</f>
        <v/>
      </c>
      <c r="G52" s="16"/>
      <c r="H52" s="16"/>
      <c r="I52" s="16" t="str">
        <f>IF(ISBLANK(TAB_FORM[[#This Row],[SEÇÃO/ANEXO DO EDITAL]]),"",_xlfn.XLOOKUP(TAB_FORM[[#This Row],[SEÇÃO/ANEXO DO EDITAL]],TAB_SECAO[SEÇÃO],TAB_SECAO[APELIDO]))</f>
        <v/>
      </c>
      <c r="J52" s="17" t="str" cm="1">
        <f t="array" ref="J52">IF(ISBLANK(TAB_FORM[[#This Row],[SUBSEÇÃO]]),"",_xlfn.XLOOKUP(TAB_FORM[[#This Row],[SUBSEÇÃO]],TAB_PARASUB[SUBS],TAB_PARASUB[APELIDOS],TAB_PARASUB[SUBS]))</f>
        <v/>
      </c>
    </row>
    <row r="53" spans="1:10" s="4" customFormat="1" ht="150" customHeight="1" x14ac:dyDescent="0.35">
      <c r="A53" s="14"/>
      <c r="B53" s="15"/>
      <c r="C53" s="15"/>
      <c r="D53" s="15"/>
      <c r="E53" s="15"/>
      <c r="F53" s="15" t="str">
        <f>IF(ISBLANK(TAB_FORM[[#This Row],[ITEM/SUBITEM]]),"",_xlfn.XLOOKUP(TAB_FORM[[#This Row],[ITEM/SUBITEM]],TAB_RED[Item/Subitem],TAB_RED[Redação original]))</f>
        <v/>
      </c>
      <c r="G53" s="16"/>
      <c r="H53" s="16"/>
      <c r="I53" s="16" t="str">
        <f>IF(ISBLANK(TAB_FORM[[#This Row],[SEÇÃO/ANEXO DO EDITAL]]),"",_xlfn.XLOOKUP(TAB_FORM[[#This Row],[SEÇÃO/ANEXO DO EDITAL]],TAB_SECAO[SEÇÃO],TAB_SECAO[APELIDO]))</f>
        <v/>
      </c>
      <c r="J53" s="17" t="str" cm="1">
        <f t="array" ref="J53">IF(ISBLANK(TAB_FORM[[#This Row],[SUBSEÇÃO]]),"",_xlfn.XLOOKUP(TAB_FORM[[#This Row],[SUBSEÇÃO]],TAB_PARASUB[SUBS],TAB_PARASUB[APELIDOS],TAB_PARASUB[SUBS]))</f>
        <v/>
      </c>
    </row>
    <row r="54" spans="1:10" s="4" customFormat="1" ht="150" customHeight="1" x14ac:dyDescent="0.35">
      <c r="A54" s="14"/>
      <c r="B54" s="15"/>
      <c r="C54" s="15"/>
      <c r="D54" s="15"/>
      <c r="E54" s="15"/>
      <c r="F54" s="15" t="str">
        <f>IF(ISBLANK(TAB_FORM[[#This Row],[ITEM/SUBITEM]]),"",_xlfn.XLOOKUP(TAB_FORM[[#This Row],[ITEM/SUBITEM]],TAB_RED[Item/Subitem],TAB_RED[Redação original]))</f>
        <v/>
      </c>
      <c r="G54" s="16"/>
      <c r="H54" s="16"/>
      <c r="I54" s="16" t="str">
        <f>IF(ISBLANK(TAB_FORM[[#This Row],[SEÇÃO/ANEXO DO EDITAL]]),"",_xlfn.XLOOKUP(TAB_FORM[[#This Row],[SEÇÃO/ANEXO DO EDITAL]],TAB_SECAO[SEÇÃO],TAB_SECAO[APELIDO]))</f>
        <v/>
      </c>
      <c r="J54" s="17" t="str" cm="1">
        <f t="array" ref="J54">IF(ISBLANK(TAB_FORM[[#This Row],[SUBSEÇÃO]]),"",_xlfn.XLOOKUP(TAB_FORM[[#This Row],[SUBSEÇÃO]],TAB_PARASUB[SUBS],TAB_PARASUB[APELIDOS],TAB_PARASUB[SUBS]))</f>
        <v/>
      </c>
    </row>
    <row r="55" spans="1:10" s="4" customFormat="1" ht="150" customHeight="1" x14ac:dyDescent="0.35">
      <c r="A55" s="14"/>
      <c r="B55" s="15"/>
      <c r="C55" s="15"/>
      <c r="D55" s="15"/>
      <c r="E55" s="15"/>
      <c r="F55" s="15" t="str">
        <f>IF(ISBLANK(TAB_FORM[[#This Row],[ITEM/SUBITEM]]),"",_xlfn.XLOOKUP(TAB_FORM[[#This Row],[ITEM/SUBITEM]],TAB_RED[Item/Subitem],TAB_RED[Redação original]))</f>
        <v/>
      </c>
      <c r="G55" s="16"/>
      <c r="H55" s="16"/>
      <c r="I55" s="16" t="str">
        <f>IF(ISBLANK(TAB_FORM[[#This Row],[SEÇÃO/ANEXO DO EDITAL]]),"",_xlfn.XLOOKUP(TAB_FORM[[#This Row],[SEÇÃO/ANEXO DO EDITAL]],TAB_SECAO[SEÇÃO],TAB_SECAO[APELIDO]))</f>
        <v/>
      </c>
      <c r="J55" s="17" t="str" cm="1">
        <f t="array" ref="J55">IF(ISBLANK(TAB_FORM[[#This Row],[SUBSEÇÃO]]),"",_xlfn.XLOOKUP(TAB_FORM[[#This Row],[SUBSEÇÃO]],TAB_PARASUB[SUBS],TAB_PARASUB[APELIDOS],TAB_PARASUB[SUBS]))</f>
        <v/>
      </c>
    </row>
    <row r="56" spans="1:10" s="4" customFormat="1" ht="150" customHeight="1" x14ac:dyDescent="0.35">
      <c r="A56" s="14"/>
      <c r="B56" s="15"/>
      <c r="C56" s="15"/>
      <c r="D56" s="15"/>
      <c r="E56" s="15"/>
      <c r="F56" s="15" t="str">
        <f>IF(ISBLANK(TAB_FORM[[#This Row],[ITEM/SUBITEM]]),"",_xlfn.XLOOKUP(TAB_FORM[[#This Row],[ITEM/SUBITEM]],TAB_RED[Item/Subitem],TAB_RED[Redação original]))</f>
        <v/>
      </c>
      <c r="G56" s="16"/>
      <c r="H56" s="16"/>
      <c r="I56" s="16" t="str">
        <f>IF(ISBLANK(TAB_FORM[[#This Row],[SEÇÃO/ANEXO DO EDITAL]]),"",_xlfn.XLOOKUP(TAB_FORM[[#This Row],[SEÇÃO/ANEXO DO EDITAL]],TAB_SECAO[SEÇÃO],TAB_SECAO[APELIDO]))</f>
        <v/>
      </c>
      <c r="J56" s="17" t="str" cm="1">
        <f t="array" ref="J56">IF(ISBLANK(TAB_FORM[[#This Row],[SUBSEÇÃO]]),"",_xlfn.XLOOKUP(TAB_FORM[[#This Row],[SUBSEÇÃO]],TAB_PARASUB[SUBS],TAB_PARASUB[APELIDOS],TAB_PARASUB[SUBS]))</f>
        <v/>
      </c>
    </row>
    <row r="57" spans="1:10" s="4" customFormat="1" ht="150" customHeight="1" x14ac:dyDescent="0.35">
      <c r="A57" s="14"/>
      <c r="B57" s="15"/>
      <c r="C57" s="15"/>
      <c r="D57" s="15"/>
      <c r="E57" s="15"/>
      <c r="F57" s="15" t="str">
        <f>IF(ISBLANK(TAB_FORM[[#This Row],[ITEM/SUBITEM]]),"",_xlfn.XLOOKUP(TAB_FORM[[#This Row],[ITEM/SUBITEM]],TAB_RED[Item/Subitem],TAB_RED[Redação original]))</f>
        <v/>
      </c>
      <c r="G57" s="16"/>
      <c r="H57" s="16"/>
      <c r="I57" s="16" t="str">
        <f>IF(ISBLANK(TAB_FORM[[#This Row],[SEÇÃO/ANEXO DO EDITAL]]),"",_xlfn.XLOOKUP(TAB_FORM[[#This Row],[SEÇÃO/ANEXO DO EDITAL]],TAB_SECAO[SEÇÃO],TAB_SECAO[APELIDO]))</f>
        <v/>
      </c>
      <c r="J57" s="17" t="str" cm="1">
        <f t="array" ref="J57">IF(ISBLANK(TAB_FORM[[#This Row],[SUBSEÇÃO]]),"",_xlfn.XLOOKUP(TAB_FORM[[#This Row],[SUBSEÇÃO]],TAB_PARASUB[SUBS],TAB_PARASUB[APELIDOS],TAB_PARASUB[SUBS]))</f>
        <v/>
      </c>
    </row>
    <row r="58" spans="1:10" s="4" customFormat="1" ht="150" customHeight="1" x14ac:dyDescent="0.35">
      <c r="A58" s="14"/>
      <c r="B58" s="15"/>
      <c r="C58" s="15"/>
      <c r="D58" s="15"/>
      <c r="E58" s="15"/>
      <c r="F58" s="15" t="str">
        <f>IF(ISBLANK(TAB_FORM[[#This Row],[ITEM/SUBITEM]]),"",_xlfn.XLOOKUP(TAB_FORM[[#This Row],[ITEM/SUBITEM]],TAB_RED[Item/Subitem],TAB_RED[Redação original]))</f>
        <v/>
      </c>
      <c r="G58" s="16"/>
      <c r="H58" s="16"/>
      <c r="I58" s="16" t="str">
        <f>IF(ISBLANK(TAB_FORM[[#This Row],[SEÇÃO/ANEXO DO EDITAL]]),"",_xlfn.XLOOKUP(TAB_FORM[[#This Row],[SEÇÃO/ANEXO DO EDITAL]],TAB_SECAO[SEÇÃO],TAB_SECAO[APELIDO]))</f>
        <v/>
      </c>
      <c r="J58" s="17" t="str" cm="1">
        <f t="array" ref="J58">IF(ISBLANK(TAB_FORM[[#This Row],[SUBSEÇÃO]]),"",_xlfn.XLOOKUP(TAB_FORM[[#This Row],[SUBSEÇÃO]],TAB_PARASUB[SUBS],TAB_PARASUB[APELIDOS],TAB_PARASUB[SUBS]))</f>
        <v/>
      </c>
    </row>
    <row r="59" spans="1:10" s="4" customFormat="1" ht="150" customHeight="1" x14ac:dyDescent="0.35">
      <c r="A59" s="14"/>
      <c r="B59" s="15"/>
      <c r="C59" s="15"/>
      <c r="D59" s="15"/>
      <c r="E59" s="15"/>
      <c r="F59" s="15" t="str">
        <f>IF(ISBLANK(TAB_FORM[[#This Row],[ITEM/SUBITEM]]),"",_xlfn.XLOOKUP(TAB_FORM[[#This Row],[ITEM/SUBITEM]],TAB_RED[Item/Subitem],TAB_RED[Redação original]))</f>
        <v/>
      </c>
      <c r="G59" s="16"/>
      <c r="H59" s="16"/>
      <c r="I59" s="16" t="str">
        <f>IF(ISBLANK(TAB_FORM[[#This Row],[SEÇÃO/ANEXO DO EDITAL]]),"",_xlfn.XLOOKUP(TAB_FORM[[#This Row],[SEÇÃO/ANEXO DO EDITAL]],TAB_SECAO[SEÇÃO],TAB_SECAO[APELIDO]))</f>
        <v/>
      </c>
      <c r="J59" s="17" t="str" cm="1">
        <f t="array" ref="J59">IF(ISBLANK(TAB_FORM[[#This Row],[SUBSEÇÃO]]),"",_xlfn.XLOOKUP(TAB_FORM[[#This Row],[SUBSEÇÃO]],TAB_PARASUB[SUBS],TAB_PARASUB[APELIDOS],TAB_PARASUB[SUBS]))</f>
        <v/>
      </c>
    </row>
    <row r="60" spans="1:10" s="4" customFormat="1" ht="150" customHeight="1" x14ac:dyDescent="0.35">
      <c r="A60" s="14"/>
      <c r="B60" s="15"/>
      <c r="C60" s="15"/>
      <c r="D60" s="15"/>
      <c r="E60" s="15"/>
      <c r="F60" s="15" t="str">
        <f>IF(ISBLANK(TAB_FORM[[#This Row],[ITEM/SUBITEM]]),"",_xlfn.XLOOKUP(TAB_FORM[[#This Row],[ITEM/SUBITEM]],TAB_RED[Item/Subitem],TAB_RED[Redação original]))</f>
        <v/>
      </c>
      <c r="G60" s="16"/>
      <c r="H60" s="16"/>
      <c r="I60" s="16" t="str">
        <f>IF(ISBLANK(TAB_FORM[[#This Row],[SEÇÃO/ANEXO DO EDITAL]]),"",_xlfn.XLOOKUP(TAB_FORM[[#This Row],[SEÇÃO/ANEXO DO EDITAL]],TAB_SECAO[SEÇÃO],TAB_SECAO[APELIDO]))</f>
        <v/>
      </c>
      <c r="J60" s="17" t="str" cm="1">
        <f t="array" ref="J60">IF(ISBLANK(TAB_FORM[[#This Row],[SUBSEÇÃO]]),"",_xlfn.XLOOKUP(TAB_FORM[[#This Row],[SUBSEÇÃO]],TAB_PARASUB[SUBS],TAB_PARASUB[APELIDOS],TAB_PARASUB[SUBS]))</f>
        <v/>
      </c>
    </row>
    <row r="61" spans="1:10" s="4" customFormat="1" ht="150" customHeight="1" x14ac:dyDescent="0.35">
      <c r="A61" s="14"/>
      <c r="B61" s="15"/>
      <c r="C61" s="15"/>
      <c r="D61" s="15"/>
      <c r="E61" s="15"/>
      <c r="F61" s="15" t="str">
        <f>IF(ISBLANK(TAB_FORM[[#This Row],[ITEM/SUBITEM]]),"",_xlfn.XLOOKUP(TAB_FORM[[#This Row],[ITEM/SUBITEM]],TAB_RED[Item/Subitem],TAB_RED[Redação original]))</f>
        <v/>
      </c>
      <c r="G61" s="16"/>
      <c r="H61" s="16"/>
      <c r="I61" s="16" t="str">
        <f>IF(ISBLANK(TAB_FORM[[#This Row],[SEÇÃO/ANEXO DO EDITAL]]),"",_xlfn.XLOOKUP(TAB_FORM[[#This Row],[SEÇÃO/ANEXO DO EDITAL]],TAB_SECAO[SEÇÃO],TAB_SECAO[APELIDO]))</f>
        <v/>
      </c>
      <c r="J61" s="17" t="str" cm="1">
        <f t="array" ref="J61">IF(ISBLANK(TAB_FORM[[#This Row],[SUBSEÇÃO]]),"",_xlfn.XLOOKUP(TAB_FORM[[#This Row],[SUBSEÇÃO]],TAB_PARASUB[SUBS],TAB_PARASUB[APELIDOS],TAB_PARASUB[SUBS]))</f>
        <v/>
      </c>
    </row>
    <row r="62" spans="1:10" s="4" customFormat="1" ht="150" customHeight="1" x14ac:dyDescent="0.35">
      <c r="A62" s="14"/>
      <c r="B62" s="15"/>
      <c r="C62" s="15"/>
      <c r="D62" s="15"/>
      <c r="E62" s="15"/>
      <c r="F62" s="15" t="str">
        <f>IF(ISBLANK(TAB_FORM[[#This Row],[ITEM/SUBITEM]]),"",_xlfn.XLOOKUP(TAB_FORM[[#This Row],[ITEM/SUBITEM]],TAB_RED[Item/Subitem],TAB_RED[Redação original]))</f>
        <v/>
      </c>
      <c r="G62" s="16"/>
      <c r="H62" s="16"/>
      <c r="I62" s="16" t="str">
        <f>IF(ISBLANK(TAB_FORM[[#This Row],[SEÇÃO/ANEXO DO EDITAL]]),"",_xlfn.XLOOKUP(TAB_FORM[[#This Row],[SEÇÃO/ANEXO DO EDITAL]],TAB_SECAO[SEÇÃO],TAB_SECAO[APELIDO]))</f>
        <v/>
      </c>
      <c r="J62" s="17" t="str" cm="1">
        <f t="array" ref="J62">IF(ISBLANK(TAB_FORM[[#This Row],[SUBSEÇÃO]]),"",_xlfn.XLOOKUP(TAB_FORM[[#This Row],[SUBSEÇÃO]],TAB_PARASUB[SUBS],TAB_PARASUB[APELIDOS],TAB_PARASUB[SUBS]))</f>
        <v/>
      </c>
    </row>
    <row r="63" spans="1:10" s="4" customFormat="1" ht="150" customHeight="1" x14ac:dyDescent="0.35">
      <c r="A63" s="14"/>
      <c r="B63" s="15"/>
      <c r="C63" s="15"/>
      <c r="D63" s="15"/>
      <c r="E63" s="15"/>
      <c r="F63" s="15" t="str">
        <f>IF(ISBLANK(TAB_FORM[[#This Row],[ITEM/SUBITEM]]),"",_xlfn.XLOOKUP(TAB_FORM[[#This Row],[ITEM/SUBITEM]],TAB_RED[Item/Subitem],TAB_RED[Redação original]))</f>
        <v/>
      </c>
      <c r="G63" s="16"/>
      <c r="H63" s="16"/>
      <c r="I63" s="16" t="str">
        <f>IF(ISBLANK(TAB_FORM[[#This Row],[SEÇÃO/ANEXO DO EDITAL]]),"",_xlfn.XLOOKUP(TAB_FORM[[#This Row],[SEÇÃO/ANEXO DO EDITAL]],TAB_SECAO[SEÇÃO],TAB_SECAO[APELIDO]))</f>
        <v/>
      </c>
      <c r="J63" s="17" t="str" cm="1">
        <f t="array" ref="J63">IF(ISBLANK(TAB_FORM[[#This Row],[SUBSEÇÃO]]),"",_xlfn.XLOOKUP(TAB_FORM[[#This Row],[SUBSEÇÃO]],TAB_PARASUB[SUBS],TAB_PARASUB[APELIDOS],TAB_PARASUB[SUBS]))</f>
        <v/>
      </c>
    </row>
    <row r="64" spans="1:10" s="4" customFormat="1" ht="150" customHeight="1" x14ac:dyDescent="0.35">
      <c r="A64" s="14"/>
      <c r="B64" s="15"/>
      <c r="C64" s="15"/>
      <c r="D64" s="15"/>
      <c r="E64" s="15"/>
      <c r="F64" s="15" t="str">
        <f>IF(ISBLANK(TAB_FORM[[#This Row],[ITEM/SUBITEM]]),"",_xlfn.XLOOKUP(TAB_FORM[[#This Row],[ITEM/SUBITEM]],TAB_RED[Item/Subitem],TAB_RED[Redação original]))</f>
        <v/>
      </c>
      <c r="G64" s="16"/>
      <c r="H64" s="16"/>
      <c r="I64" s="16" t="str">
        <f>IF(ISBLANK(TAB_FORM[[#This Row],[SEÇÃO/ANEXO DO EDITAL]]),"",_xlfn.XLOOKUP(TAB_FORM[[#This Row],[SEÇÃO/ANEXO DO EDITAL]],TAB_SECAO[SEÇÃO],TAB_SECAO[APELIDO]))</f>
        <v/>
      </c>
      <c r="J64" s="17" t="str" cm="1">
        <f t="array" ref="J64">IF(ISBLANK(TAB_FORM[[#This Row],[SUBSEÇÃO]]),"",_xlfn.XLOOKUP(TAB_FORM[[#This Row],[SUBSEÇÃO]],TAB_PARASUB[SUBS],TAB_PARASUB[APELIDOS],TAB_PARASUB[SUBS]))</f>
        <v/>
      </c>
    </row>
    <row r="65" spans="1:10" s="4" customFormat="1" ht="150" customHeight="1" x14ac:dyDescent="0.35">
      <c r="A65" s="14"/>
      <c r="B65" s="15"/>
      <c r="C65" s="15"/>
      <c r="D65" s="15"/>
      <c r="E65" s="15"/>
      <c r="F65" s="15" t="str">
        <f>IF(ISBLANK(TAB_FORM[[#This Row],[ITEM/SUBITEM]]),"",_xlfn.XLOOKUP(TAB_FORM[[#This Row],[ITEM/SUBITEM]],TAB_RED[Item/Subitem],TAB_RED[Redação original]))</f>
        <v/>
      </c>
      <c r="G65" s="16"/>
      <c r="H65" s="16"/>
      <c r="I65" s="16" t="str">
        <f>IF(ISBLANK(TAB_FORM[[#This Row],[SEÇÃO/ANEXO DO EDITAL]]),"",_xlfn.XLOOKUP(TAB_FORM[[#This Row],[SEÇÃO/ANEXO DO EDITAL]],TAB_SECAO[SEÇÃO],TAB_SECAO[APELIDO]))</f>
        <v/>
      </c>
      <c r="J65" s="17" t="str" cm="1">
        <f t="array" ref="J65">IF(ISBLANK(TAB_FORM[[#This Row],[SUBSEÇÃO]]),"",_xlfn.XLOOKUP(TAB_FORM[[#This Row],[SUBSEÇÃO]],TAB_PARASUB[SUBS],TAB_PARASUB[APELIDOS],TAB_PARASUB[SUBS]))</f>
        <v/>
      </c>
    </row>
    <row r="66" spans="1:10" s="4" customFormat="1" ht="150" customHeight="1" x14ac:dyDescent="0.35">
      <c r="A66" s="14"/>
      <c r="B66" s="15"/>
      <c r="C66" s="15"/>
      <c r="D66" s="15"/>
      <c r="E66" s="15"/>
      <c r="F66" s="15" t="str">
        <f>IF(ISBLANK(TAB_FORM[[#This Row],[ITEM/SUBITEM]]),"",_xlfn.XLOOKUP(TAB_FORM[[#This Row],[ITEM/SUBITEM]],TAB_RED[Item/Subitem],TAB_RED[Redação original]))</f>
        <v/>
      </c>
      <c r="G66" s="16"/>
      <c r="H66" s="16"/>
      <c r="I66" s="16" t="str">
        <f>IF(ISBLANK(TAB_FORM[[#This Row],[SEÇÃO/ANEXO DO EDITAL]]),"",_xlfn.XLOOKUP(TAB_FORM[[#This Row],[SEÇÃO/ANEXO DO EDITAL]],TAB_SECAO[SEÇÃO],TAB_SECAO[APELIDO]))</f>
        <v/>
      </c>
      <c r="J66" s="17" t="str" cm="1">
        <f t="array" ref="J66">IF(ISBLANK(TAB_FORM[[#This Row],[SUBSEÇÃO]]),"",_xlfn.XLOOKUP(TAB_FORM[[#This Row],[SUBSEÇÃO]],TAB_PARASUB[SUBS],TAB_PARASUB[APELIDOS],TAB_PARASUB[SUBS]))</f>
        <v/>
      </c>
    </row>
    <row r="67" spans="1:10" s="4" customFormat="1" ht="150" customHeight="1" x14ac:dyDescent="0.35">
      <c r="A67" s="14"/>
      <c r="B67" s="15"/>
      <c r="C67" s="15"/>
      <c r="D67" s="15"/>
      <c r="E67" s="15"/>
      <c r="F67" s="15" t="str">
        <f>IF(ISBLANK(TAB_FORM[[#This Row],[ITEM/SUBITEM]]),"",_xlfn.XLOOKUP(TAB_FORM[[#This Row],[ITEM/SUBITEM]],TAB_RED[Item/Subitem],TAB_RED[Redação original]))</f>
        <v/>
      </c>
      <c r="G67" s="16"/>
      <c r="H67" s="16"/>
      <c r="I67" s="16" t="str">
        <f>IF(ISBLANK(TAB_FORM[[#This Row],[SEÇÃO/ANEXO DO EDITAL]]),"",_xlfn.XLOOKUP(TAB_FORM[[#This Row],[SEÇÃO/ANEXO DO EDITAL]],TAB_SECAO[SEÇÃO],TAB_SECAO[APELIDO]))</f>
        <v/>
      </c>
      <c r="J67" s="17" t="str" cm="1">
        <f t="array" ref="J67">IF(ISBLANK(TAB_FORM[[#This Row],[SUBSEÇÃO]]),"",_xlfn.XLOOKUP(TAB_FORM[[#This Row],[SUBSEÇÃO]],TAB_PARASUB[SUBS],TAB_PARASUB[APELIDOS],TAB_PARASUB[SUBS]))</f>
        <v/>
      </c>
    </row>
    <row r="68" spans="1:10" s="4" customFormat="1" ht="150" customHeight="1" x14ac:dyDescent="0.35">
      <c r="A68" s="14"/>
      <c r="B68" s="15"/>
      <c r="C68" s="15"/>
      <c r="D68" s="15"/>
      <c r="E68" s="15"/>
      <c r="F68" s="15" t="str">
        <f>IF(ISBLANK(TAB_FORM[[#This Row],[ITEM/SUBITEM]]),"",_xlfn.XLOOKUP(TAB_FORM[[#This Row],[ITEM/SUBITEM]],TAB_RED[Item/Subitem],TAB_RED[Redação original]))</f>
        <v/>
      </c>
      <c r="G68" s="16"/>
      <c r="H68" s="16"/>
      <c r="I68" s="16" t="str">
        <f>IF(ISBLANK(TAB_FORM[[#This Row],[SEÇÃO/ANEXO DO EDITAL]]),"",_xlfn.XLOOKUP(TAB_FORM[[#This Row],[SEÇÃO/ANEXO DO EDITAL]],TAB_SECAO[SEÇÃO],TAB_SECAO[APELIDO]))</f>
        <v/>
      </c>
      <c r="J68" s="17" t="str" cm="1">
        <f t="array" ref="J68">IF(ISBLANK(TAB_FORM[[#This Row],[SUBSEÇÃO]]),"",_xlfn.XLOOKUP(TAB_FORM[[#This Row],[SUBSEÇÃO]],TAB_PARASUB[SUBS],TAB_PARASUB[APELIDOS],TAB_PARASUB[SUBS]))</f>
        <v/>
      </c>
    </row>
    <row r="69" spans="1:10" s="4" customFormat="1" ht="150" customHeight="1" x14ac:dyDescent="0.35">
      <c r="A69" s="14"/>
      <c r="B69" s="15"/>
      <c r="C69" s="15"/>
      <c r="D69" s="15"/>
      <c r="E69" s="15"/>
      <c r="F69" s="15" t="str">
        <f>IF(ISBLANK(TAB_FORM[[#This Row],[ITEM/SUBITEM]]),"",_xlfn.XLOOKUP(TAB_FORM[[#This Row],[ITEM/SUBITEM]],TAB_RED[Item/Subitem],TAB_RED[Redação original]))</f>
        <v/>
      </c>
      <c r="G69" s="16"/>
      <c r="H69" s="16"/>
      <c r="I69" s="16" t="str">
        <f>IF(ISBLANK(TAB_FORM[[#This Row],[SEÇÃO/ANEXO DO EDITAL]]),"",_xlfn.XLOOKUP(TAB_FORM[[#This Row],[SEÇÃO/ANEXO DO EDITAL]],TAB_SECAO[SEÇÃO],TAB_SECAO[APELIDO]))</f>
        <v/>
      </c>
      <c r="J69" s="17" t="str" cm="1">
        <f t="array" ref="J69">IF(ISBLANK(TAB_FORM[[#This Row],[SUBSEÇÃO]]),"",_xlfn.XLOOKUP(TAB_FORM[[#This Row],[SUBSEÇÃO]],TAB_PARASUB[SUBS],TAB_PARASUB[APELIDOS],TAB_PARASUB[SUBS]))</f>
        <v/>
      </c>
    </row>
    <row r="70" spans="1:10" s="4" customFormat="1" ht="150" customHeight="1" x14ac:dyDescent="0.35">
      <c r="A70" s="14"/>
      <c r="B70" s="15"/>
      <c r="C70" s="15"/>
      <c r="D70" s="15"/>
      <c r="E70" s="15"/>
      <c r="F70" s="15" t="str">
        <f>IF(ISBLANK(TAB_FORM[[#This Row],[ITEM/SUBITEM]]),"",_xlfn.XLOOKUP(TAB_FORM[[#This Row],[ITEM/SUBITEM]],TAB_RED[Item/Subitem],TAB_RED[Redação original]))</f>
        <v/>
      </c>
      <c r="G70" s="16"/>
      <c r="H70" s="16"/>
      <c r="I70" s="16" t="str">
        <f>IF(ISBLANK(TAB_FORM[[#This Row],[SEÇÃO/ANEXO DO EDITAL]]),"",_xlfn.XLOOKUP(TAB_FORM[[#This Row],[SEÇÃO/ANEXO DO EDITAL]],TAB_SECAO[SEÇÃO],TAB_SECAO[APELIDO]))</f>
        <v/>
      </c>
      <c r="J70" s="17" t="str" cm="1">
        <f t="array" ref="J70">IF(ISBLANK(TAB_FORM[[#This Row],[SUBSEÇÃO]]),"",_xlfn.XLOOKUP(TAB_FORM[[#This Row],[SUBSEÇÃO]],TAB_PARASUB[SUBS],TAB_PARASUB[APELIDOS],TAB_PARASUB[SUBS]))</f>
        <v/>
      </c>
    </row>
    <row r="71" spans="1:10" s="4" customFormat="1" ht="150" customHeight="1" x14ac:dyDescent="0.35">
      <c r="A71" s="14"/>
      <c r="B71" s="15"/>
      <c r="C71" s="15"/>
      <c r="D71" s="15"/>
      <c r="E71" s="15"/>
      <c r="F71" s="15" t="str">
        <f>IF(ISBLANK(TAB_FORM[[#This Row],[ITEM/SUBITEM]]),"",_xlfn.XLOOKUP(TAB_FORM[[#This Row],[ITEM/SUBITEM]],TAB_RED[Item/Subitem],TAB_RED[Redação original]))</f>
        <v/>
      </c>
      <c r="G71" s="16"/>
      <c r="H71" s="16"/>
      <c r="I71" s="16" t="str">
        <f>IF(ISBLANK(TAB_FORM[[#This Row],[SEÇÃO/ANEXO DO EDITAL]]),"",_xlfn.XLOOKUP(TAB_FORM[[#This Row],[SEÇÃO/ANEXO DO EDITAL]],TAB_SECAO[SEÇÃO],TAB_SECAO[APELIDO]))</f>
        <v/>
      </c>
      <c r="J71" s="17" t="str" cm="1">
        <f t="array" ref="J71">IF(ISBLANK(TAB_FORM[[#This Row],[SUBSEÇÃO]]),"",_xlfn.XLOOKUP(TAB_FORM[[#This Row],[SUBSEÇÃO]],TAB_PARASUB[SUBS],TAB_PARASUB[APELIDOS],TAB_PARASUB[SUBS]))</f>
        <v/>
      </c>
    </row>
    <row r="72" spans="1:10" s="4" customFormat="1" ht="150" customHeight="1" x14ac:dyDescent="0.35">
      <c r="A72" s="14"/>
      <c r="B72" s="15"/>
      <c r="C72" s="15"/>
      <c r="D72" s="15"/>
      <c r="E72" s="15"/>
      <c r="F72" s="15" t="str">
        <f>IF(ISBLANK(TAB_FORM[[#This Row],[ITEM/SUBITEM]]),"",_xlfn.XLOOKUP(TAB_FORM[[#This Row],[ITEM/SUBITEM]],TAB_RED[Item/Subitem],TAB_RED[Redação original]))</f>
        <v/>
      </c>
      <c r="G72" s="16"/>
      <c r="H72" s="16"/>
      <c r="I72" s="16" t="str">
        <f>IF(ISBLANK(TAB_FORM[[#This Row],[SEÇÃO/ANEXO DO EDITAL]]),"",_xlfn.XLOOKUP(TAB_FORM[[#This Row],[SEÇÃO/ANEXO DO EDITAL]],TAB_SECAO[SEÇÃO],TAB_SECAO[APELIDO]))</f>
        <v/>
      </c>
      <c r="J72" s="17" t="str" cm="1">
        <f t="array" ref="J72">IF(ISBLANK(TAB_FORM[[#This Row],[SUBSEÇÃO]]),"",_xlfn.XLOOKUP(TAB_FORM[[#This Row],[SUBSEÇÃO]],TAB_PARASUB[SUBS],TAB_PARASUB[APELIDOS],TAB_PARASUB[SUBS]))</f>
        <v/>
      </c>
    </row>
    <row r="73" spans="1:10" s="4" customFormat="1" ht="150" customHeight="1" x14ac:dyDescent="0.35">
      <c r="A73" s="14"/>
      <c r="B73" s="15"/>
      <c r="C73" s="15"/>
      <c r="D73" s="15"/>
      <c r="E73" s="15"/>
      <c r="F73" s="15" t="str">
        <f>IF(ISBLANK(TAB_FORM[[#This Row],[ITEM/SUBITEM]]),"",_xlfn.XLOOKUP(TAB_FORM[[#This Row],[ITEM/SUBITEM]],TAB_RED[Item/Subitem],TAB_RED[Redação original]))</f>
        <v/>
      </c>
      <c r="G73" s="16"/>
      <c r="H73" s="16"/>
      <c r="I73" s="16" t="str">
        <f>IF(ISBLANK(TAB_FORM[[#This Row],[SEÇÃO/ANEXO DO EDITAL]]),"",_xlfn.XLOOKUP(TAB_FORM[[#This Row],[SEÇÃO/ANEXO DO EDITAL]],TAB_SECAO[SEÇÃO],TAB_SECAO[APELIDO]))</f>
        <v/>
      </c>
      <c r="J73" s="17" t="str" cm="1">
        <f t="array" ref="J73">IF(ISBLANK(TAB_FORM[[#This Row],[SUBSEÇÃO]]),"",_xlfn.XLOOKUP(TAB_FORM[[#This Row],[SUBSEÇÃO]],TAB_PARASUB[SUBS],TAB_PARASUB[APELIDOS],TAB_PARASUB[SUBS]))</f>
        <v/>
      </c>
    </row>
    <row r="74" spans="1:10" s="4" customFormat="1" ht="150" customHeight="1" x14ac:dyDescent="0.35">
      <c r="A74" s="14"/>
      <c r="B74" s="15"/>
      <c r="C74" s="15"/>
      <c r="D74" s="15"/>
      <c r="E74" s="15"/>
      <c r="F74" s="15" t="str">
        <f>IF(ISBLANK(TAB_FORM[[#This Row],[ITEM/SUBITEM]]),"",_xlfn.XLOOKUP(TAB_FORM[[#This Row],[ITEM/SUBITEM]],TAB_RED[Item/Subitem],TAB_RED[Redação original]))</f>
        <v/>
      </c>
      <c r="G74" s="16"/>
      <c r="H74" s="16"/>
      <c r="I74" s="16" t="str">
        <f>IF(ISBLANK(TAB_FORM[[#This Row],[SEÇÃO/ANEXO DO EDITAL]]),"",_xlfn.XLOOKUP(TAB_FORM[[#This Row],[SEÇÃO/ANEXO DO EDITAL]],TAB_SECAO[SEÇÃO],TAB_SECAO[APELIDO]))</f>
        <v/>
      </c>
      <c r="J74" s="17" t="str" cm="1">
        <f t="array" ref="J74">IF(ISBLANK(TAB_FORM[[#This Row],[SUBSEÇÃO]]),"",_xlfn.XLOOKUP(TAB_FORM[[#This Row],[SUBSEÇÃO]],TAB_PARASUB[SUBS],TAB_PARASUB[APELIDOS],TAB_PARASUB[SUBS]))</f>
        <v/>
      </c>
    </row>
    <row r="75" spans="1:10" s="4" customFormat="1" ht="150" customHeight="1" x14ac:dyDescent="0.35">
      <c r="A75" s="14"/>
      <c r="B75" s="15"/>
      <c r="C75" s="15"/>
      <c r="D75" s="15"/>
      <c r="E75" s="15"/>
      <c r="F75" s="15" t="str">
        <f>IF(ISBLANK(TAB_FORM[[#This Row],[ITEM/SUBITEM]]),"",_xlfn.XLOOKUP(TAB_FORM[[#This Row],[ITEM/SUBITEM]],TAB_RED[Item/Subitem],TAB_RED[Redação original]))</f>
        <v/>
      </c>
      <c r="G75" s="16"/>
      <c r="H75" s="16"/>
      <c r="I75" s="16" t="str">
        <f>IF(ISBLANK(TAB_FORM[[#This Row],[SEÇÃO/ANEXO DO EDITAL]]),"",_xlfn.XLOOKUP(TAB_FORM[[#This Row],[SEÇÃO/ANEXO DO EDITAL]],TAB_SECAO[SEÇÃO],TAB_SECAO[APELIDO]))</f>
        <v/>
      </c>
      <c r="J75" s="17" t="str" cm="1">
        <f t="array" ref="J75">IF(ISBLANK(TAB_FORM[[#This Row],[SUBSEÇÃO]]),"",_xlfn.XLOOKUP(TAB_FORM[[#This Row],[SUBSEÇÃO]],TAB_PARASUB[SUBS],TAB_PARASUB[APELIDOS],TAB_PARASUB[SUBS]))</f>
        <v/>
      </c>
    </row>
    <row r="76" spans="1:10" s="4" customFormat="1" ht="150" customHeight="1" x14ac:dyDescent="0.35">
      <c r="A76" s="14"/>
      <c r="B76" s="15"/>
      <c r="C76" s="15"/>
      <c r="D76" s="15"/>
      <c r="E76" s="15"/>
      <c r="F76" s="15" t="str">
        <f>IF(ISBLANK(TAB_FORM[[#This Row],[ITEM/SUBITEM]]),"",_xlfn.XLOOKUP(TAB_FORM[[#This Row],[ITEM/SUBITEM]],TAB_RED[Item/Subitem],TAB_RED[Redação original]))</f>
        <v/>
      </c>
      <c r="G76" s="16"/>
      <c r="H76" s="16"/>
      <c r="I76" s="16" t="str">
        <f>IF(ISBLANK(TAB_FORM[[#This Row],[SEÇÃO/ANEXO DO EDITAL]]),"",_xlfn.XLOOKUP(TAB_FORM[[#This Row],[SEÇÃO/ANEXO DO EDITAL]],TAB_SECAO[SEÇÃO],TAB_SECAO[APELIDO]))</f>
        <v/>
      </c>
      <c r="J76" s="17" t="str" cm="1">
        <f t="array" ref="J76">IF(ISBLANK(TAB_FORM[[#This Row],[SUBSEÇÃO]]),"",_xlfn.XLOOKUP(TAB_FORM[[#This Row],[SUBSEÇÃO]],TAB_PARASUB[SUBS],TAB_PARASUB[APELIDOS],TAB_PARASUB[SUBS]))</f>
        <v/>
      </c>
    </row>
    <row r="77" spans="1:10" s="4" customFormat="1" ht="150" customHeight="1" x14ac:dyDescent="0.35">
      <c r="A77" s="14"/>
      <c r="B77" s="15"/>
      <c r="C77" s="15"/>
      <c r="D77" s="15"/>
      <c r="E77" s="15"/>
      <c r="F77" s="15" t="str">
        <f>IF(ISBLANK(TAB_FORM[[#This Row],[ITEM/SUBITEM]]),"",_xlfn.XLOOKUP(TAB_FORM[[#This Row],[ITEM/SUBITEM]],TAB_RED[Item/Subitem],TAB_RED[Redação original]))</f>
        <v/>
      </c>
      <c r="G77" s="16"/>
      <c r="H77" s="16"/>
      <c r="I77" s="16" t="str">
        <f>IF(ISBLANK(TAB_FORM[[#This Row],[SEÇÃO/ANEXO DO EDITAL]]),"",_xlfn.XLOOKUP(TAB_FORM[[#This Row],[SEÇÃO/ANEXO DO EDITAL]],TAB_SECAO[SEÇÃO],TAB_SECAO[APELIDO]))</f>
        <v/>
      </c>
      <c r="J77" s="17" t="str" cm="1">
        <f t="array" ref="J77">IF(ISBLANK(TAB_FORM[[#This Row],[SUBSEÇÃO]]),"",_xlfn.XLOOKUP(TAB_FORM[[#This Row],[SUBSEÇÃO]],TAB_PARASUB[SUBS],TAB_PARASUB[APELIDOS],TAB_PARASUB[SUBS]))</f>
        <v/>
      </c>
    </row>
    <row r="78" spans="1:10" s="4" customFormat="1" ht="150" customHeight="1" x14ac:dyDescent="0.35">
      <c r="A78" s="14"/>
      <c r="B78" s="15"/>
      <c r="C78" s="15"/>
      <c r="D78" s="15"/>
      <c r="E78" s="15"/>
      <c r="F78" s="15" t="str">
        <f>IF(ISBLANK(TAB_FORM[[#This Row],[ITEM/SUBITEM]]),"",_xlfn.XLOOKUP(TAB_FORM[[#This Row],[ITEM/SUBITEM]],TAB_RED[Item/Subitem],TAB_RED[Redação original]))</f>
        <v/>
      </c>
      <c r="G78" s="16"/>
      <c r="H78" s="16"/>
      <c r="I78" s="16" t="str">
        <f>IF(ISBLANK(TAB_FORM[[#This Row],[SEÇÃO/ANEXO DO EDITAL]]),"",_xlfn.XLOOKUP(TAB_FORM[[#This Row],[SEÇÃO/ANEXO DO EDITAL]],TAB_SECAO[SEÇÃO],TAB_SECAO[APELIDO]))</f>
        <v/>
      </c>
      <c r="J78" s="17" t="str" cm="1">
        <f t="array" ref="J78">IF(ISBLANK(TAB_FORM[[#This Row],[SUBSEÇÃO]]),"",_xlfn.XLOOKUP(TAB_FORM[[#This Row],[SUBSEÇÃO]],TAB_PARASUB[SUBS],TAB_PARASUB[APELIDOS],TAB_PARASUB[SUBS]))</f>
        <v/>
      </c>
    </row>
    <row r="79" spans="1:10" s="4" customFormat="1" ht="150" customHeight="1" x14ac:dyDescent="0.35">
      <c r="A79" s="14"/>
      <c r="B79" s="15"/>
      <c r="C79" s="15"/>
      <c r="D79" s="15"/>
      <c r="E79" s="15"/>
      <c r="F79" s="15" t="str">
        <f>IF(ISBLANK(TAB_FORM[[#This Row],[ITEM/SUBITEM]]),"",_xlfn.XLOOKUP(TAB_FORM[[#This Row],[ITEM/SUBITEM]],TAB_RED[Item/Subitem],TAB_RED[Redação original]))</f>
        <v/>
      </c>
      <c r="G79" s="16"/>
      <c r="H79" s="16"/>
      <c r="I79" s="16" t="str">
        <f>IF(ISBLANK(TAB_FORM[[#This Row],[SEÇÃO/ANEXO DO EDITAL]]),"",_xlfn.XLOOKUP(TAB_FORM[[#This Row],[SEÇÃO/ANEXO DO EDITAL]],TAB_SECAO[SEÇÃO],TAB_SECAO[APELIDO]))</f>
        <v/>
      </c>
      <c r="J79" s="17" t="str" cm="1">
        <f t="array" ref="J79">IF(ISBLANK(TAB_FORM[[#This Row],[SUBSEÇÃO]]),"",_xlfn.XLOOKUP(TAB_FORM[[#This Row],[SUBSEÇÃO]],TAB_PARASUB[SUBS],TAB_PARASUB[APELIDOS],TAB_PARASUB[SUBS]))</f>
        <v/>
      </c>
    </row>
    <row r="80" spans="1:10" s="4" customFormat="1" ht="150" customHeight="1" x14ac:dyDescent="0.35">
      <c r="A80" s="14"/>
      <c r="B80" s="15"/>
      <c r="C80" s="15"/>
      <c r="D80" s="15"/>
      <c r="E80" s="15"/>
      <c r="F80" s="15" t="str">
        <f>IF(ISBLANK(TAB_FORM[[#This Row],[ITEM/SUBITEM]]),"",_xlfn.XLOOKUP(TAB_FORM[[#This Row],[ITEM/SUBITEM]],TAB_RED[Item/Subitem],TAB_RED[Redação original]))</f>
        <v/>
      </c>
      <c r="G80" s="16"/>
      <c r="H80" s="16"/>
      <c r="I80" s="16" t="str">
        <f>IF(ISBLANK(TAB_FORM[[#This Row],[SEÇÃO/ANEXO DO EDITAL]]),"",_xlfn.XLOOKUP(TAB_FORM[[#This Row],[SEÇÃO/ANEXO DO EDITAL]],TAB_SECAO[SEÇÃO],TAB_SECAO[APELIDO]))</f>
        <v/>
      </c>
      <c r="J80" s="17" t="str" cm="1">
        <f t="array" ref="J80">IF(ISBLANK(TAB_FORM[[#This Row],[SUBSEÇÃO]]),"",_xlfn.XLOOKUP(TAB_FORM[[#This Row],[SUBSEÇÃO]],TAB_PARASUB[SUBS],TAB_PARASUB[APELIDOS],TAB_PARASUB[SUBS]))</f>
        <v/>
      </c>
    </row>
    <row r="81" spans="1:10" s="4" customFormat="1" ht="150" customHeight="1" x14ac:dyDescent="0.35">
      <c r="A81" s="14"/>
      <c r="B81" s="15"/>
      <c r="C81" s="15"/>
      <c r="D81" s="15"/>
      <c r="E81" s="15"/>
      <c r="F81" s="15" t="str">
        <f>IF(ISBLANK(TAB_FORM[[#This Row],[ITEM/SUBITEM]]),"",_xlfn.XLOOKUP(TAB_FORM[[#This Row],[ITEM/SUBITEM]],TAB_RED[Item/Subitem],TAB_RED[Redação original]))</f>
        <v/>
      </c>
      <c r="G81" s="16"/>
      <c r="H81" s="16"/>
      <c r="I81" s="16" t="str">
        <f>IF(ISBLANK(TAB_FORM[[#This Row],[SEÇÃO/ANEXO DO EDITAL]]),"",_xlfn.XLOOKUP(TAB_FORM[[#This Row],[SEÇÃO/ANEXO DO EDITAL]],TAB_SECAO[SEÇÃO],TAB_SECAO[APELIDO]))</f>
        <v/>
      </c>
      <c r="J81" s="17" t="str" cm="1">
        <f t="array" ref="J81">IF(ISBLANK(TAB_FORM[[#This Row],[SUBSEÇÃO]]),"",_xlfn.XLOOKUP(TAB_FORM[[#This Row],[SUBSEÇÃO]],TAB_PARASUB[SUBS],TAB_PARASUB[APELIDOS],TAB_PARASUB[SUBS]))</f>
        <v/>
      </c>
    </row>
    <row r="82" spans="1:10" s="4" customFormat="1" ht="150" customHeight="1" x14ac:dyDescent="0.35">
      <c r="A82" s="14"/>
      <c r="B82" s="15"/>
      <c r="C82" s="15"/>
      <c r="D82" s="15"/>
      <c r="E82" s="15"/>
      <c r="F82" s="15" t="str">
        <f>IF(ISBLANK(TAB_FORM[[#This Row],[ITEM/SUBITEM]]),"",_xlfn.XLOOKUP(TAB_FORM[[#This Row],[ITEM/SUBITEM]],TAB_RED[Item/Subitem],TAB_RED[Redação original]))</f>
        <v/>
      </c>
      <c r="G82" s="16"/>
      <c r="H82" s="16"/>
      <c r="I82" s="16" t="str">
        <f>IF(ISBLANK(TAB_FORM[[#This Row],[SEÇÃO/ANEXO DO EDITAL]]),"",_xlfn.XLOOKUP(TAB_FORM[[#This Row],[SEÇÃO/ANEXO DO EDITAL]],TAB_SECAO[SEÇÃO],TAB_SECAO[APELIDO]))</f>
        <v/>
      </c>
      <c r="J82" s="17" t="str" cm="1">
        <f t="array" ref="J82">IF(ISBLANK(TAB_FORM[[#This Row],[SUBSEÇÃO]]),"",_xlfn.XLOOKUP(TAB_FORM[[#This Row],[SUBSEÇÃO]],TAB_PARASUB[SUBS],TAB_PARASUB[APELIDOS],TAB_PARASUB[SUBS]))</f>
        <v/>
      </c>
    </row>
    <row r="83" spans="1:10" s="4" customFormat="1" ht="150" customHeight="1" x14ac:dyDescent="0.35">
      <c r="A83" s="14"/>
      <c r="B83" s="15"/>
      <c r="C83" s="15"/>
      <c r="D83" s="15"/>
      <c r="E83" s="15"/>
      <c r="F83" s="15" t="str">
        <f>IF(ISBLANK(TAB_FORM[[#This Row],[ITEM/SUBITEM]]),"",_xlfn.XLOOKUP(TAB_FORM[[#This Row],[ITEM/SUBITEM]],TAB_RED[Item/Subitem],TAB_RED[Redação original]))</f>
        <v/>
      </c>
      <c r="G83" s="16"/>
      <c r="H83" s="16"/>
      <c r="I83" s="16" t="str">
        <f>IF(ISBLANK(TAB_FORM[[#This Row],[SEÇÃO/ANEXO DO EDITAL]]),"",_xlfn.XLOOKUP(TAB_FORM[[#This Row],[SEÇÃO/ANEXO DO EDITAL]],TAB_SECAO[SEÇÃO],TAB_SECAO[APELIDO]))</f>
        <v/>
      </c>
      <c r="J83" s="17" t="str" cm="1">
        <f t="array" ref="J83">IF(ISBLANK(TAB_FORM[[#This Row],[SUBSEÇÃO]]),"",_xlfn.XLOOKUP(TAB_FORM[[#This Row],[SUBSEÇÃO]],TAB_PARASUB[SUBS],TAB_PARASUB[APELIDOS],TAB_PARASUB[SUBS]))</f>
        <v/>
      </c>
    </row>
    <row r="84" spans="1:10" s="4" customFormat="1" ht="150" customHeight="1" x14ac:dyDescent="0.35">
      <c r="A84" s="14"/>
      <c r="B84" s="15"/>
      <c r="C84" s="15"/>
      <c r="D84" s="15"/>
      <c r="E84" s="15"/>
      <c r="F84" s="15" t="str">
        <f>IF(ISBLANK(TAB_FORM[[#This Row],[ITEM/SUBITEM]]),"",_xlfn.XLOOKUP(TAB_FORM[[#This Row],[ITEM/SUBITEM]],TAB_RED[Item/Subitem],TAB_RED[Redação original]))</f>
        <v/>
      </c>
      <c r="G84" s="16"/>
      <c r="H84" s="16"/>
      <c r="I84" s="16" t="str">
        <f>IF(ISBLANK(TAB_FORM[[#This Row],[SEÇÃO/ANEXO DO EDITAL]]),"",_xlfn.XLOOKUP(TAB_FORM[[#This Row],[SEÇÃO/ANEXO DO EDITAL]],TAB_SECAO[SEÇÃO],TAB_SECAO[APELIDO]))</f>
        <v/>
      </c>
      <c r="J84" s="17" t="str" cm="1">
        <f t="array" ref="J84">IF(ISBLANK(TAB_FORM[[#This Row],[SUBSEÇÃO]]),"",_xlfn.XLOOKUP(TAB_FORM[[#This Row],[SUBSEÇÃO]],TAB_PARASUB[SUBS],TAB_PARASUB[APELIDOS],TAB_PARASUB[SUBS]))</f>
        <v/>
      </c>
    </row>
    <row r="85" spans="1:10" s="4" customFormat="1" ht="150" customHeight="1" x14ac:dyDescent="0.35">
      <c r="A85" s="14"/>
      <c r="B85" s="15"/>
      <c r="C85" s="15"/>
      <c r="D85" s="15"/>
      <c r="E85" s="15"/>
      <c r="F85" s="15" t="str">
        <f>IF(ISBLANK(TAB_FORM[[#This Row],[ITEM/SUBITEM]]),"",_xlfn.XLOOKUP(TAB_FORM[[#This Row],[ITEM/SUBITEM]],TAB_RED[Item/Subitem],TAB_RED[Redação original]))</f>
        <v/>
      </c>
      <c r="G85" s="16"/>
      <c r="H85" s="16"/>
      <c r="I85" s="16" t="str">
        <f>IF(ISBLANK(TAB_FORM[[#This Row],[SEÇÃO/ANEXO DO EDITAL]]),"",_xlfn.XLOOKUP(TAB_FORM[[#This Row],[SEÇÃO/ANEXO DO EDITAL]],TAB_SECAO[SEÇÃO],TAB_SECAO[APELIDO]))</f>
        <v/>
      </c>
      <c r="J85" s="17" t="str" cm="1">
        <f t="array" ref="J85">IF(ISBLANK(TAB_FORM[[#This Row],[SUBSEÇÃO]]),"",_xlfn.XLOOKUP(TAB_FORM[[#This Row],[SUBSEÇÃO]],TAB_PARASUB[SUBS],TAB_PARASUB[APELIDOS],TAB_PARASUB[SUBS]))</f>
        <v/>
      </c>
    </row>
    <row r="86" spans="1:10" s="4" customFormat="1" ht="150" customHeight="1" x14ac:dyDescent="0.35">
      <c r="A86" s="14"/>
      <c r="B86" s="15"/>
      <c r="C86" s="15"/>
      <c r="D86" s="15"/>
      <c r="E86" s="15"/>
      <c r="F86" s="15" t="str">
        <f>IF(ISBLANK(TAB_FORM[[#This Row],[ITEM/SUBITEM]]),"",_xlfn.XLOOKUP(TAB_FORM[[#This Row],[ITEM/SUBITEM]],TAB_RED[Item/Subitem],TAB_RED[Redação original]))</f>
        <v/>
      </c>
      <c r="G86" s="16"/>
      <c r="H86" s="16"/>
      <c r="I86" s="16" t="str">
        <f>IF(ISBLANK(TAB_FORM[[#This Row],[SEÇÃO/ANEXO DO EDITAL]]),"",_xlfn.XLOOKUP(TAB_FORM[[#This Row],[SEÇÃO/ANEXO DO EDITAL]],TAB_SECAO[SEÇÃO],TAB_SECAO[APELIDO]))</f>
        <v/>
      </c>
      <c r="J86" s="17" t="str" cm="1">
        <f t="array" ref="J86">IF(ISBLANK(TAB_FORM[[#This Row],[SUBSEÇÃO]]),"",_xlfn.XLOOKUP(TAB_FORM[[#This Row],[SUBSEÇÃO]],TAB_PARASUB[SUBS],TAB_PARASUB[APELIDOS],TAB_PARASUB[SUBS]))</f>
        <v/>
      </c>
    </row>
    <row r="87" spans="1:10" s="4" customFormat="1" ht="150" customHeight="1" x14ac:dyDescent="0.35">
      <c r="A87" s="14"/>
      <c r="B87" s="15"/>
      <c r="C87" s="15"/>
      <c r="D87" s="15"/>
      <c r="E87" s="15"/>
      <c r="F87" s="15" t="str">
        <f>IF(ISBLANK(TAB_FORM[[#This Row],[ITEM/SUBITEM]]),"",_xlfn.XLOOKUP(TAB_FORM[[#This Row],[ITEM/SUBITEM]],TAB_RED[Item/Subitem],TAB_RED[Redação original]))</f>
        <v/>
      </c>
      <c r="G87" s="16"/>
      <c r="H87" s="16"/>
      <c r="I87" s="16" t="str">
        <f>IF(ISBLANK(TAB_FORM[[#This Row],[SEÇÃO/ANEXO DO EDITAL]]),"",_xlfn.XLOOKUP(TAB_FORM[[#This Row],[SEÇÃO/ANEXO DO EDITAL]],TAB_SECAO[SEÇÃO],TAB_SECAO[APELIDO]))</f>
        <v/>
      </c>
      <c r="J87" s="17" t="str" cm="1">
        <f t="array" ref="J87">IF(ISBLANK(TAB_FORM[[#This Row],[SUBSEÇÃO]]),"",_xlfn.XLOOKUP(TAB_FORM[[#This Row],[SUBSEÇÃO]],TAB_PARASUB[SUBS],TAB_PARASUB[APELIDOS],TAB_PARASUB[SUBS]))</f>
        <v/>
      </c>
    </row>
    <row r="88" spans="1:10" s="4" customFormat="1" ht="150" customHeight="1" x14ac:dyDescent="0.35">
      <c r="A88" s="14"/>
      <c r="B88" s="15"/>
      <c r="C88" s="15"/>
      <c r="D88" s="15"/>
      <c r="E88" s="15"/>
      <c r="F88" s="15" t="str">
        <f>IF(ISBLANK(TAB_FORM[[#This Row],[ITEM/SUBITEM]]),"",_xlfn.XLOOKUP(TAB_FORM[[#This Row],[ITEM/SUBITEM]],TAB_RED[Item/Subitem],TAB_RED[Redação original]))</f>
        <v/>
      </c>
      <c r="G88" s="16"/>
      <c r="H88" s="16"/>
      <c r="I88" s="16" t="str">
        <f>IF(ISBLANK(TAB_FORM[[#This Row],[SEÇÃO/ANEXO DO EDITAL]]),"",_xlfn.XLOOKUP(TAB_FORM[[#This Row],[SEÇÃO/ANEXO DO EDITAL]],TAB_SECAO[SEÇÃO],TAB_SECAO[APELIDO]))</f>
        <v/>
      </c>
      <c r="J88" s="17" t="str" cm="1">
        <f t="array" ref="J88">IF(ISBLANK(TAB_FORM[[#This Row],[SUBSEÇÃO]]),"",_xlfn.XLOOKUP(TAB_FORM[[#This Row],[SUBSEÇÃO]],TAB_PARASUB[SUBS],TAB_PARASUB[APELIDOS],TAB_PARASUB[SUBS]))</f>
        <v/>
      </c>
    </row>
    <row r="89" spans="1:10" s="4" customFormat="1" ht="150" customHeight="1" x14ac:dyDescent="0.35">
      <c r="A89" s="14"/>
      <c r="B89" s="15"/>
      <c r="C89" s="15"/>
      <c r="D89" s="15"/>
      <c r="E89" s="15"/>
      <c r="F89" s="15" t="str">
        <f>IF(ISBLANK(TAB_FORM[[#This Row],[ITEM/SUBITEM]]),"",_xlfn.XLOOKUP(TAB_FORM[[#This Row],[ITEM/SUBITEM]],TAB_RED[Item/Subitem],TAB_RED[Redação original]))</f>
        <v/>
      </c>
      <c r="G89" s="16"/>
      <c r="H89" s="16"/>
      <c r="I89" s="16" t="str">
        <f>IF(ISBLANK(TAB_FORM[[#This Row],[SEÇÃO/ANEXO DO EDITAL]]),"",_xlfn.XLOOKUP(TAB_FORM[[#This Row],[SEÇÃO/ANEXO DO EDITAL]],TAB_SECAO[SEÇÃO],TAB_SECAO[APELIDO]))</f>
        <v/>
      </c>
      <c r="J89" s="17" t="str" cm="1">
        <f t="array" ref="J89">IF(ISBLANK(TAB_FORM[[#This Row],[SUBSEÇÃO]]),"",_xlfn.XLOOKUP(TAB_FORM[[#This Row],[SUBSEÇÃO]],TAB_PARASUB[SUBS],TAB_PARASUB[APELIDOS],TAB_PARASUB[SUBS]))</f>
        <v/>
      </c>
    </row>
    <row r="90" spans="1:10" s="4" customFormat="1" ht="150" customHeight="1" x14ac:dyDescent="0.35">
      <c r="A90" s="14"/>
      <c r="B90" s="15"/>
      <c r="C90" s="15"/>
      <c r="D90" s="15"/>
      <c r="E90" s="15"/>
      <c r="F90" s="15" t="str">
        <f>IF(ISBLANK(TAB_FORM[[#This Row],[ITEM/SUBITEM]]),"",_xlfn.XLOOKUP(TAB_FORM[[#This Row],[ITEM/SUBITEM]],TAB_RED[Item/Subitem],TAB_RED[Redação original]))</f>
        <v/>
      </c>
      <c r="G90" s="16"/>
      <c r="H90" s="16"/>
      <c r="I90" s="16" t="str">
        <f>IF(ISBLANK(TAB_FORM[[#This Row],[SEÇÃO/ANEXO DO EDITAL]]),"",_xlfn.XLOOKUP(TAB_FORM[[#This Row],[SEÇÃO/ANEXO DO EDITAL]],TAB_SECAO[SEÇÃO],TAB_SECAO[APELIDO]))</f>
        <v/>
      </c>
      <c r="J90" s="17" t="str" cm="1">
        <f t="array" ref="J90">IF(ISBLANK(TAB_FORM[[#This Row],[SUBSEÇÃO]]),"",_xlfn.XLOOKUP(TAB_FORM[[#This Row],[SUBSEÇÃO]],TAB_PARASUB[SUBS],TAB_PARASUB[APELIDOS],TAB_PARASUB[SUBS]))</f>
        <v/>
      </c>
    </row>
    <row r="91" spans="1:10" s="4" customFormat="1" ht="150" customHeight="1" x14ac:dyDescent="0.35">
      <c r="A91" s="14"/>
      <c r="B91" s="15"/>
      <c r="C91" s="15"/>
      <c r="D91" s="15"/>
      <c r="E91" s="15"/>
      <c r="F91" s="15" t="str">
        <f>IF(ISBLANK(TAB_FORM[[#This Row],[ITEM/SUBITEM]]),"",_xlfn.XLOOKUP(TAB_FORM[[#This Row],[ITEM/SUBITEM]],TAB_RED[Item/Subitem],TAB_RED[Redação original]))</f>
        <v/>
      </c>
      <c r="G91" s="16"/>
      <c r="H91" s="16"/>
      <c r="I91" s="16" t="str">
        <f>IF(ISBLANK(TAB_FORM[[#This Row],[SEÇÃO/ANEXO DO EDITAL]]),"",_xlfn.XLOOKUP(TAB_FORM[[#This Row],[SEÇÃO/ANEXO DO EDITAL]],TAB_SECAO[SEÇÃO],TAB_SECAO[APELIDO]))</f>
        <v/>
      </c>
      <c r="J91" s="17" t="str" cm="1">
        <f t="array" ref="J91">IF(ISBLANK(TAB_FORM[[#This Row],[SUBSEÇÃO]]),"",_xlfn.XLOOKUP(TAB_FORM[[#This Row],[SUBSEÇÃO]],TAB_PARASUB[SUBS],TAB_PARASUB[APELIDOS],TAB_PARASUB[SUBS]))</f>
        <v/>
      </c>
    </row>
    <row r="92" spans="1:10" s="4" customFormat="1" ht="150" customHeight="1" x14ac:dyDescent="0.35">
      <c r="A92" s="14"/>
      <c r="B92" s="15"/>
      <c r="C92" s="15"/>
      <c r="D92" s="15"/>
      <c r="E92" s="15"/>
      <c r="F92" s="15" t="str">
        <f>IF(ISBLANK(TAB_FORM[[#This Row],[ITEM/SUBITEM]]),"",_xlfn.XLOOKUP(TAB_FORM[[#This Row],[ITEM/SUBITEM]],TAB_RED[Item/Subitem],TAB_RED[Redação original]))</f>
        <v/>
      </c>
      <c r="G92" s="16"/>
      <c r="H92" s="16"/>
      <c r="I92" s="16" t="str">
        <f>IF(ISBLANK(TAB_FORM[[#This Row],[SEÇÃO/ANEXO DO EDITAL]]),"",_xlfn.XLOOKUP(TAB_FORM[[#This Row],[SEÇÃO/ANEXO DO EDITAL]],TAB_SECAO[SEÇÃO],TAB_SECAO[APELIDO]))</f>
        <v/>
      </c>
      <c r="J92" s="17" t="str" cm="1">
        <f t="array" ref="J92">IF(ISBLANK(TAB_FORM[[#This Row],[SUBSEÇÃO]]),"",_xlfn.XLOOKUP(TAB_FORM[[#This Row],[SUBSEÇÃO]],TAB_PARASUB[SUBS],TAB_PARASUB[APELIDOS],TAB_PARASUB[SUBS]))</f>
        <v/>
      </c>
    </row>
    <row r="93" spans="1:10" s="4" customFormat="1" ht="150" customHeight="1" x14ac:dyDescent="0.35">
      <c r="A93" s="14"/>
      <c r="B93" s="15"/>
      <c r="C93" s="15"/>
      <c r="D93" s="15"/>
      <c r="E93" s="15"/>
      <c r="F93" s="15" t="str">
        <f>IF(ISBLANK(TAB_FORM[[#This Row],[ITEM/SUBITEM]]),"",_xlfn.XLOOKUP(TAB_FORM[[#This Row],[ITEM/SUBITEM]],TAB_RED[Item/Subitem],TAB_RED[Redação original]))</f>
        <v/>
      </c>
      <c r="G93" s="16"/>
      <c r="H93" s="16"/>
      <c r="I93" s="16" t="str">
        <f>IF(ISBLANK(TAB_FORM[[#This Row],[SEÇÃO/ANEXO DO EDITAL]]),"",_xlfn.XLOOKUP(TAB_FORM[[#This Row],[SEÇÃO/ANEXO DO EDITAL]],TAB_SECAO[SEÇÃO],TAB_SECAO[APELIDO]))</f>
        <v/>
      </c>
      <c r="J93" s="17" t="str" cm="1">
        <f t="array" ref="J93">IF(ISBLANK(TAB_FORM[[#This Row],[SUBSEÇÃO]]),"",_xlfn.XLOOKUP(TAB_FORM[[#This Row],[SUBSEÇÃO]],TAB_PARASUB[SUBS],TAB_PARASUB[APELIDOS],TAB_PARASUB[SUBS]))</f>
        <v/>
      </c>
    </row>
    <row r="94" spans="1:10" s="4" customFormat="1" ht="150" customHeight="1" x14ac:dyDescent="0.35">
      <c r="A94" s="14"/>
      <c r="B94" s="15"/>
      <c r="C94" s="15"/>
      <c r="D94" s="15"/>
      <c r="E94" s="15"/>
      <c r="F94" s="15" t="str">
        <f>IF(ISBLANK(TAB_FORM[[#This Row],[ITEM/SUBITEM]]),"",_xlfn.XLOOKUP(TAB_FORM[[#This Row],[ITEM/SUBITEM]],TAB_RED[Item/Subitem],TAB_RED[Redação original]))</f>
        <v/>
      </c>
      <c r="G94" s="16"/>
      <c r="H94" s="16"/>
      <c r="I94" s="16" t="str">
        <f>IF(ISBLANK(TAB_FORM[[#This Row],[SEÇÃO/ANEXO DO EDITAL]]),"",_xlfn.XLOOKUP(TAB_FORM[[#This Row],[SEÇÃO/ANEXO DO EDITAL]],TAB_SECAO[SEÇÃO],TAB_SECAO[APELIDO]))</f>
        <v/>
      </c>
      <c r="J94" s="17" t="str" cm="1">
        <f t="array" ref="J94">IF(ISBLANK(TAB_FORM[[#This Row],[SUBSEÇÃO]]),"",_xlfn.XLOOKUP(TAB_FORM[[#This Row],[SUBSEÇÃO]],TAB_PARASUB[SUBS],TAB_PARASUB[APELIDOS],TAB_PARASUB[SUBS]))</f>
        <v/>
      </c>
    </row>
    <row r="95" spans="1:10" s="4" customFormat="1" ht="150" customHeight="1" x14ac:dyDescent="0.35">
      <c r="A95" s="14"/>
      <c r="B95" s="15"/>
      <c r="C95" s="15"/>
      <c r="D95" s="15"/>
      <c r="E95" s="15"/>
      <c r="F95" s="15" t="str">
        <f>IF(ISBLANK(TAB_FORM[[#This Row],[ITEM/SUBITEM]]),"",_xlfn.XLOOKUP(TAB_FORM[[#This Row],[ITEM/SUBITEM]],TAB_RED[Item/Subitem],TAB_RED[Redação original]))</f>
        <v/>
      </c>
      <c r="G95" s="16"/>
      <c r="H95" s="16"/>
      <c r="I95" s="16" t="str">
        <f>IF(ISBLANK(TAB_FORM[[#This Row],[SEÇÃO/ANEXO DO EDITAL]]),"",_xlfn.XLOOKUP(TAB_FORM[[#This Row],[SEÇÃO/ANEXO DO EDITAL]],TAB_SECAO[SEÇÃO],TAB_SECAO[APELIDO]))</f>
        <v/>
      </c>
      <c r="J95" s="17" t="str" cm="1">
        <f t="array" ref="J95">IF(ISBLANK(TAB_FORM[[#This Row],[SUBSEÇÃO]]),"",_xlfn.XLOOKUP(TAB_FORM[[#This Row],[SUBSEÇÃO]],TAB_PARASUB[SUBS],TAB_PARASUB[APELIDOS],TAB_PARASUB[SUBS]))</f>
        <v/>
      </c>
    </row>
    <row r="96" spans="1:10" s="4" customFormat="1" ht="150" customHeight="1" x14ac:dyDescent="0.35">
      <c r="A96" s="14"/>
      <c r="B96" s="15"/>
      <c r="C96" s="15"/>
      <c r="D96" s="15"/>
      <c r="E96" s="15"/>
      <c r="F96" s="15" t="str">
        <f>IF(ISBLANK(TAB_FORM[[#This Row],[ITEM/SUBITEM]]),"",_xlfn.XLOOKUP(TAB_FORM[[#This Row],[ITEM/SUBITEM]],TAB_RED[Item/Subitem],TAB_RED[Redação original]))</f>
        <v/>
      </c>
      <c r="G96" s="16"/>
      <c r="H96" s="16"/>
      <c r="I96" s="16" t="str">
        <f>IF(ISBLANK(TAB_FORM[[#This Row],[SEÇÃO/ANEXO DO EDITAL]]),"",_xlfn.XLOOKUP(TAB_FORM[[#This Row],[SEÇÃO/ANEXO DO EDITAL]],TAB_SECAO[SEÇÃO],TAB_SECAO[APELIDO]))</f>
        <v/>
      </c>
      <c r="J96" s="17" t="str" cm="1">
        <f t="array" ref="J96">IF(ISBLANK(TAB_FORM[[#This Row],[SUBSEÇÃO]]),"",_xlfn.XLOOKUP(TAB_FORM[[#This Row],[SUBSEÇÃO]],TAB_PARASUB[SUBS],TAB_PARASUB[APELIDOS],TAB_PARASUB[SUBS]))</f>
        <v/>
      </c>
    </row>
    <row r="97" spans="1:10" s="4" customFormat="1" ht="150" customHeight="1" x14ac:dyDescent="0.35">
      <c r="A97" s="14"/>
      <c r="B97" s="15"/>
      <c r="C97" s="15"/>
      <c r="D97" s="15"/>
      <c r="E97" s="15"/>
      <c r="F97" s="15" t="str">
        <f>IF(ISBLANK(TAB_FORM[[#This Row],[ITEM/SUBITEM]]),"",_xlfn.XLOOKUP(TAB_FORM[[#This Row],[ITEM/SUBITEM]],TAB_RED[Item/Subitem],TAB_RED[Redação original]))</f>
        <v/>
      </c>
      <c r="G97" s="16"/>
      <c r="H97" s="16"/>
      <c r="I97" s="16" t="str">
        <f>IF(ISBLANK(TAB_FORM[[#This Row],[SEÇÃO/ANEXO DO EDITAL]]),"",_xlfn.XLOOKUP(TAB_FORM[[#This Row],[SEÇÃO/ANEXO DO EDITAL]],TAB_SECAO[SEÇÃO],TAB_SECAO[APELIDO]))</f>
        <v/>
      </c>
      <c r="J97" s="17" t="str" cm="1">
        <f t="array" ref="J97">IF(ISBLANK(TAB_FORM[[#This Row],[SUBSEÇÃO]]),"",_xlfn.XLOOKUP(TAB_FORM[[#This Row],[SUBSEÇÃO]],TAB_PARASUB[SUBS],TAB_PARASUB[APELIDOS],TAB_PARASUB[SUBS]))</f>
        <v/>
      </c>
    </row>
    <row r="98" spans="1:10" s="4" customFormat="1" ht="150" customHeight="1" x14ac:dyDescent="0.35">
      <c r="A98" s="14"/>
      <c r="B98" s="15"/>
      <c r="C98" s="15"/>
      <c r="D98" s="15"/>
      <c r="E98" s="15"/>
      <c r="F98" s="15" t="str">
        <f>IF(ISBLANK(TAB_FORM[[#This Row],[ITEM/SUBITEM]]),"",_xlfn.XLOOKUP(TAB_FORM[[#This Row],[ITEM/SUBITEM]],TAB_RED[Item/Subitem],TAB_RED[Redação original]))</f>
        <v/>
      </c>
      <c r="G98" s="16"/>
      <c r="H98" s="16"/>
      <c r="I98" s="16" t="str">
        <f>IF(ISBLANK(TAB_FORM[[#This Row],[SEÇÃO/ANEXO DO EDITAL]]),"",_xlfn.XLOOKUP(TAB_FORM[[#This Row],[SEÇÃO/ANEXO DO EDITAL]],TAB_SECAO[SEÇÃO],TAB_SECAO[APELIDO]))</f>
        <v/>
      </c>
      <c r="J98" s="17" t="str" cm="1">
        <f t="array" ref="J98">IF(ISBLANK(TAB_FORM[[#This Row],[SUBSEÇÃO]]),"",_xlfn.XLOOKUP(TAB_FORM[[#This Row],[SUBSEÇÃO]],TAB_PARASUB[SUBS],TAB_PARASUB[APELIDOS],TAB_PARASUB[SUBS]))</f>
        <v/>
      </c>
    </row>
    <row r="99" spans="1:10" s="4" customFormat="1" ht="150" customHeight="1" x14ac:dyDescent="0.35">
      <c r="A99" s="14"/>
      <c r="B99" s="15"/>
      <c r="C99" s="15"/>
      <c r="D99" s="15"/>
      <c r="E99" s="15"/>
      <c r="F99" s="15" t="str">
        <f>IF(ISBLANK(TAB_FORM[[#This Row],[ITEM/SUBITEM]]),"",_xlfn.XLOOKUP(TAB_FORM[[#This Row],[ITEM/SUBITEM]],TAB_RED[Item/Subitem],TAB_RED[Redação original]))</f>
        <v/>
      </c>
      <c r="G99" s="16"/>
      <c r="H99" s="16"/>
      <c r="I99" s="16" t="str">
        <f>IF(ISBLANK(TAB_FORM[[#This Row],[SEÇÃO/ANEXO DO EDITAL]]),"",_xlfn.XLOOKUP(TAB_FORM[[#This Row],[SEÇÃO/ANEXO DO EDITAL]],TAB_SECAO[SEÇÃO],TAB_SECAO[APELIDO]))</f>
        <v/>
      </c>
      <c r="J99" s="17" t="str" cm="1">
        <f t="array" ref="J99">IF(ISBLANK(TAB_FORM[[#This Row],[SUBSEÇÃO]]),"",_xlfn.XLOOKUP(TAB_FORM[[#This Row],[SUBSEÇÃO]],TAB_PARASUB[SUBS],TAB_PARASUB[APELIDOS],TAB_PARASUB[SUBS]))</f>
        <v/>
      </c>
    </row>
    <row r="100" spans="1:10" s="4" customFormat="1" ht="150" customHeight="1" x14ac:dyDescent="0.35">
      <c r="A100" s="14"/>
      <c r="B100" s="15"/>
      <c r="C100" s="15"/>
      <c r="D100" s="15"/>
      <c r="E100" s="15"/>
      <c r="F100" s="15" t="str">
        <f>IF(ISBLANK(TAB_FORM[[#This Row],[ITEM/SUBITEM]]),"",_xlfn.XLOOKUP(TAB_FORM[[#This Row],[ITEM/SUBITEM]],TAB_RED[Item/Subitem],TAB_RED[Redação original]))</f>
        <v/>
      </c>
      <c r="G100" s="16"/>
      <c r="H100" s="16"/>
      <c r="I100" s="16" t="str">
        <f>IF(ISBLANK(TAB_FORM[[#This Row],[SEÇÃO/ANEXO DO EDITAL]]),"",_xlfn.XLOOKUP(TAB_FORM[[#This Row],[SEÇÃO/ANEXO DO EDITAL]],TAB_SECAO[SEÇÃO],TAB_SECAO[APELIDO]))</f>
        <v/>
      </c>
      <c r="J100" s="17" t="str" cm="1">
        <f t="array" ref="J100">IF(ISBLANK(TAB_FORM[[#This Row],[SUBSEÇÃO]]),"",_xlfn.XLOOKUP(TAB_FORM[[#This Row],[SUBSEÇÃO]],TAB_PARASUB[SUBS],TAB_PARASUB[APELIDOS],TAB_PARASUB[SUBS]))</f>
        <v/>
      </c>
    </row>
    <row r="101" spans="1:10" s="4" customFormat="1" ht="150" customHeight="1" x14ac:dyDescent="0.35">
      <c r="A101" s="14"/>
      <c r="B101" s="15"/>
      <c r="C101" s="15"/>
      <c r="D101" s="15"/>
      <c r="E101" s="15"/>
      <c r="F101" s="15" t="str">
        <f>IF(ISBLANK(TAB_FORM[[#This Row],[ITEM/SUBITEM]]),"",_xlfn.XLOOKUP(TAB_FORM[[#This Row],[ITEM/SUBITEM]],TAB_RED[Item/Subitem],TAB_RED[Redação original]))</f>
        <v/>
      </c>
      <c r="G101" s="16"/>
      <c r="H101" s="16"/>
      <c r="I101" s="16" t="str">
        <f>IF(ISBLANK(TAB_FORM[[#This Row],[SEÇÃO/ANEXO DO EDITAL]]),"",_xlfn.XLOOKUP(TAB_FORM[[#This Row],[SEÇÃO/ANEXO DO EDITAL]],TAB_SECAO[SEÇÃO],TAB_SECAO[APELIDO]))</f>
        <v/>
      </c>
      <c r="J101" s="17" t="str" cm="1">
        <f t="array" ref="J101">IF(ISBLANK(TAB_FORM[[#This Row],[SUBSEÇÃO]]),"",_xlfn.XLOOKUP(TAB_FORM[[#This Row],[SUBSEÇÃO]],TAB_PARASUB[SUBS],TAB_PARASUB[APELIDOS],TAB_PARASUB[SUBS]))</f>
        <v/>
      </c>
    </row>
    <row r="102" spans="1:10" s="4" customFormat="1" ht="150" customHeight="1" x14ac:dyDescent="0.35">
      <c r="A102" s="14"/>
      <c r="B102" s="15"/>
      <c r="C102" s="15"/>
      <c r="D102" s="15"/>
      <c r="E102" s="15"/>
      <c r="F102" s="15" t="str">
        <f>IF(ISBLANK(TAB_FORM[[#This Row],[ITEM/SUBITEM]]),"",_xlfn.XLOOKUP(TAB_FORM[[#This Row],[ITEM/SUBITEM]],TAB_RED[Item/Subitem],TAB_RED[Redação original]))</f>
        <v/>
      </c>
      <c r="G102" s="16"/>
      <c r="H102" s="16"/>
      <c r="I102" s="16" t="str">
        <f>IF(ISBLANK(TAB_FORM[[#This Row],[SEÇÃO/ANEXO DO EDITAL]]),"",_xlfn.XLOOKUP(TAB_FORM[[#This Row],[SEÇÃO/ANEXO DO EDITAL]],TAB_SECAO[SEÇÃO],TAB_SECAO[APELIDO]))</f>
        <v/>
      </c>
      <c r="J102" s="17" t="str" cm="1">
        <f t="array" ref="J102">IF(ISBLANK(TAB_FORM[[#This Row],[SUBSEÇÃO]]),"",_xlfn.XLOOKUP(TAB_FORM[[#This Row],[SUBSEÇÃO]],TAB_PARASUB[SUBS],TAB_PARASUB[APELIDOS],TAB_PARASUB[SUBS]))</f>
        <v/>
      </c>
    </row>
    <row r="103" spans="1:10" s="4" customFormat="1" ht="150" customHeight="1" x14ac:dyDescent="0.35">
      <c r="A103" s="14"/>
      <c r="B103" s="15"/>
      <c r="C103" s="15"/>
      <c r="D103" s="15"/>
      <c r="E103" s="15"/>
      <c r="F103" s="15" t="str">
        <f>IF(ISBLANK(TAB_FORM[[#This Row],[ITEM/SUBITEM]]),"",_xlfn.XLOOKUP(TAB_FORM[[#This Row],[ITEM/SUBITEM]],TAB_RED[Item/Subitem],TAB_RED[Redação original]))</f>
        <v/>
      </c>
      <c r="G103" s="16"/>
      <c r="H103" s="16"/>
      <c r="I103" s="16" t="str">
        <f>IF(ISBLANK(TAB_FORM[[#This Row],[SEÇÃO/ANEXO DO EDITAL]]),"",_xlfn.XLOOKUP(TAB_FORM[[#This Row],[SEÇÃO/ANEXO DO EDITAL]],TAB_SECAO[SEÇÃO],TAB_SECAO[APELIDO]))</f>
        <v/>
      </c>
      <c r="J103" s="17" t="str" cm="1">
        <f t="array" ref="J103">IF(ISBLANK(TAB_FORM[[#This Row],[SUBSEÇÃO]]),"",_xlfn.XLOOKUP(TAB_FORM[[#This Row],[SUBSEÇÃO]],TAB_PARASUB[SUBS],TAB_PARASUB[APELIDOS],TAB_PARASUB[SUBS]))</f>
        <v/>
      </c>
    </row>
    <row r="104" spans="1:10" s="4" customFormat="1" ht="150" customHeight="1" x14ac:dyDescent="0.35">
      <c r="A104" s="14"/>
      <c r="B104" s="15"/>
      <c r="C104" s="15"/>
      <c r="D104" s="15"/>
      <c r="E104" s="15"/>
      <c r="F104" s="15" t="str">
        <f>IF(ISBLANK(TAB_FORM[[#This Row],[ITEM/SUBITEM]]),"",_xlfn.XLOOKUP(TAB_FORM[[#This Row],[ITEM/SUBITEM]],TAB_RED[Item/Subitem],TAB_RED[Redação original]))</f>
        <v/>
      </c>
      <c r="G104" s="16"/>
      <c r="H104" s="16"/>
      <c r="I104" s="16" t="str">
        <f>IF(ISBLANK(TAB_FORM[[#This Row],[SEÇÃO/ANEXO DO EDITAL]]),"",_xlfn.XLOOKUP(TAB_FORM[[#This Row],[SEÇÃO/ANEXO DO EDITAL]],TAB_SECAO[SEÇÃO],TAB_SECAO[APELIDO]))</f>
        <v/>
      </c>
      <c r="J104" s="17" t="str" cm="1">
        <f t="array" ref="J104">IF(ISBLANK(TAB_FORM[[#This Row],[SUBSEÇÃO]]),"",_xlfn.XLOOKUP(TAB_FORM[[#This Row],[SUBSEÇÃO]],TAB_PARASUB[SUBS],TAB_PARASUB[APELIDOS],TAB_PARASUB[SUBS]))</f>
        <v/>
      </c>
    </row>
    <row r="105" spans="1:10" s="4" customFormat="1" ht="150" customHeight="1" x14ac:dyDescent="0.35">
      <c r="A105" s="14"/>
      <c r="B105" s="15"/>
      <c r="C105" s="15"/>
      <c r="D105" s="15"/>
      <c r="E105" s="15"/>
      <c r="F105" s="15" t="str">
        <f>IF(ISBLANK(TAB_FORM[[#This Row],[ITEM/SUBITEM]]),"",_xlfn.XLOOKUP(TAB_FORM[[#This Row],[ITEM/SUBITEM]],TAB_RED[Item/Subitem],TAB_RED[Redação original]))</f>
        <v/>
      </c>
      <c r="G105" s="16"/>
      <c r="H105" s="16"/>
      <c r="I105" s="16" t="str">
        <f>IF(ISBLANK(TAB_FORM[[#This Row],[SEÇÃO/ANEXO DO EDITAL]]),"",_xlfn.XLOOKUP(TAB_FORM[[#This Row],[SEÇÃO/ANEXO DO EDITAL]],TAB_SECAO[SEÇÃO],TAB_SECAO[APELIDO]))</f>
        <v/>
      </c>
      <c r="J105" s="17" t="str" cm="1">
        <f t="array" ref="J105">IF(ISBLANK(TAB_FORM[[#This Row],[SUBSEÇÃO]]),"",_xlfn.XLOOKUP(TAB_FORM[[#This Row],[SUBSEÇÃO]],TAB_PARASUB[SUBS],TAB_PARASUB[APELIDOS],TAB_PARASUB[SUBS]))</f>
        <v/>
      </c>
    </row>
    <row r="106" spans="1:10" s="4" customFormat="1" ht="150" customHeight="1" x14ac:dyDescent="0.35">
      <c r="A106" s="14"/>
      <c r="B106" s="15"/>
      <c r="C106" s="15"/>
      <c r="D106" s="15"/>
      <c r="E106" s="15"/>
      <c r="F106" s="15" t="str">
        <f>IF(ISBLANK(TAB_FORM[[#This Row],[ITEM/SUBITEM]]),"",_xlfn.XLOOKUP(TAB_FORM[[#This Row],[ITEM/SUBITEM]],TAB_RED[Item/Subitem],TAB_RED[Redação original]))</f>
        <v/>
      </c>
      <c r="G106" s="16"/>
      <c r="H106" s="16"/>
      <c r="I106" s="16" t="str">
        <f>IF(ISBLANK(TAB_FORM[[#This Row],[SEÇÃO/ANEXO DO EDITAL]]),"",_xlfn.XLOOKUP(TAB_FORM[[#This Row],[SEÇÃO/ANEXO DO EDITAL]],TAB_SECAO[SEÇÃO],TAB_SECAO[APELIDO]))</f>
        <v/>
      </c>
      <c r="J106" s="17" t="str" cm="1">
        <f t="array" ref="J106">IF(ISBLANK(TAB_FORM[[#This Row],[SUBSEÇÃO]]),"",_xlfn.XLOOKUP(TAB_FORM[[#This Row],[SUBSEÇÃO]],TAB_PARASUB[SUBS],TAB_PARASUB[APELIDOS],TAB_PARASUB[SUBS]))</f>
        <v/>
      </c>
    </row>
    <row r="107" spans="1:10" s="4" customFormat="1" ht="150" customHeight="1" x14ac:dyDescent="0.35">
      <c r="A107" s="14"/>
      <c r="B107" s="15"/>
      <c r="C107" s="15"/>
      <c r="D107" s="15"/>
      <c r="E107" s="15"/>
      <c r="F107" s="15" t="str">
        <f>IF(ISBLANK(TAB_FORM[[#This Row],[ITEM/SUBITEM]]),"",_xlfn.XLOOKUP(TAB_FORM[[#This Row],[ITEM/SUBITEM]],TAB_RED[Item/Subitem],TAB_RED[Redação original]))</f>
        <v/>
      </c>
      <c r="G107" s="16"/>
      <c r="H107" s="16"/>
      <c r="I107" s="16" t="str">
        <f>IF(ISBLANK(TAB_FORM[[#This Row],[SEÇÃO/ANEXO DO EDITAL]]),"",_xlfn.XLOOKUP(TAB_FORM[[#This Row],[SEÇÃO/ANEXO DO EDITAL]],TAB_SECAO[SEÇÃO],TAB_SECAO[APELIDO]))</f>
        <v/>
      </c>
      <c r="J107" s="17" t="str" cm="1">
        <f t="array" ref="J107">IF(ISBLANK(TAB_FORM[[#This Row],[SUBSEÇÃO]]),"",_xlfn.XLOOKUP(TAB_FORM[[#This Row],[SUBSEÇÃO]],TAB_PARASUB[SUBS],TAB_PARASUB[APELIDOS],TAB_PARASUB[SUBS]))</f>
        <v/>
      </c>
    </row>
    <row r="108" spans="1:10" s="4" customFormat="1" ht="150" customHeight="1" x14ac:dyDescent="0.35">
      <c r="A108" s="14"/>
      <c r="B108" s="15"/>
      <c r="C108" s="15"/>
      <c r="D108" s="15"/>
      <c r="E108" s="15"/>
      <c r="F108" s="15" t="str">
        <f>IF(ISBLANK(TAB_FORM[[#This Row],[ITEM/SUBITEM]]),"",_xlfn.XLOOKUP(TAB_FORM[[#This Row],[ITEM/SUBITEM]],TAB_RED[Item/Subitem],TAB_RED[Redação original]))</f>
        <v/>
      </c>
      <c r="G108" s="16"/>
      <c r="H108" s="16"/>
      <c r="I108" s="16" t="str">
        <f>IF(ISBLANK(TAB_FORM[[#This Row],[SEÇÃO/ANEXO DO EDITAL]]),"",_xlfn.XLOOKUP(TAB_FORM[[#This Row],[SEÇÃO/ANEXO DO EDITAL]],TAB_SECAO[SEÇÃO],TAB_SECAO[APELIDO]))</f>
        <v/>
      </c>
      <c r="J108" s="17" t="str" cm="1">
        <f t="array" ref="J108">IF(ISBLANK(TAB_FORM[[#This Row],[SUBSEÇÃO]]),"",_xlfn.XLOOKUP(TAB_FORM[[#This Row],[SUBSEÇÃO]],TAB_PARASUB[SUBS],TAB_PARASUB[APELIDOS],TAB_PARASUB[SUBS]))</f>
        <v/>
      </c>
    </row>
    <row r="109" spans="1:10" s="4" customFormat="1" ht="150" customHeight="1" x14ac:dyDescent="0.35">
      <c r="A109" s="14"/>
      <c r="B109" s="15"/>
      <c r="C109" s="15"/>
      <c r="D109" s="15"/>
      <c r="E109" s="15"/>
      <c r="F109" s="15" t="str">
        <f>IF(ISBLANK(TAB_FORM[[#This Row],[ITEM/SUBITEM]]),"",_xlfn.XLOOKUP(TAB_FORM[[#This Row],[ITEM/SUBITEM]],TAB_RED[Item/Subitem],TAB_RED[Redação original]))</f>
        <v/>
      </c>
      <c r="G109" s="16"/>
      <c r="H109" s="16"/>
      <c r="I109" s="16" t="str">
        <f>IF(ISBLANK(TAB_FORM[[#This Row],[SEÇÃO/ANEXO DO EDITAL]]),"",_xlfn.XLOOKUP(TAB_FORM[[#This Row],[SEÇÃO/ANEXO DO EDITAL]],TAB_SECAO[SEÇÃO],TAB_SECAO[APELIDO]))</f>
        <v/>
      </c>
      <c r="J109" s="17" t="str" cm="1">
        <f t="array" ref="J109">IF(ISBLANK(TAB_FORM[[#This Row],[SUBSEÇÃO]]),"",_xlfn.XLOOKUP(TAB_FORM[[#This Row],[SUBSEÇÃO]],TAB_PARASUB[SUBS],TAB_PARASUB[APELIDOS],TAB_PARASUB[SUBS]))</f>
        <v/>
      </c>
    </row>
    <row r="110" spans="1:10" s="4" customFormat="1" ht="150" customHeight="1" x14ac:dyDescent="0.35">
      <c r="A110" s="14"/>
      <c r="B110" s="15"/>
      <c r="C110" s="15"/>
      <c r="D110" s="15"/>
      <c r="E110" s="15"/>
      <c r="F110" s="15" t="str">
        <f>IF(ISBLANK(TAB_FORM[[#This Row],[ITEM/SUBITEM]]),"",_xlfn.XLOOKUP(TAB_FORM[[#This Row],[ITEM/SUBITEM]],TAB_RED[Item/Subitem],TAB_RED[Redação original]))</f>
        <v/>
      </c>
      <c r="G110" s="16"/>
      <c r="H110" s="16"/>
      <c r="I110" s="16" t="str">
        <f>IF(ISBLANK(TAB_FORM[[#This Row],[SEÇÃO/ANEXO DO EDITAL]]),"",_xlfn.XLOOKUP(TAB_FORM[[#This Row],[SEÇÃO/ANEXO DO EDITAL]],TAB_SECAO[SEÇÃO],TAB_SECAO[APELIDO]))</f>
        <v/>
      </c>
      <c r="J110" s="17" t="str" cm="1">
        <f t="array" ref="J110">IF(ISBLANK(TAB_FORM[[#This Row],[SUBSEÇÃO]]),"",_xlfn.XLOOKUP(TAB_FORM[[#This Row],[SUBSEÇÃO]],TAB_PARASUB[SUBS],TAB_PARASUB[APELIDOS],TAB_PARASUB[SUBS]))</f>
        <v/>
      </c>
    </row>
    <row r="111" spans="1:10" s="4" customFormat="1" ht="150" customHeight="1" x14ac:dyDescent="0.35">
      <c r="A111" s="14"/>
      <c r="B111" s="15"/>
      <c r="C111" s="15"/>
      <c r="D111" s="15"/>
      <c r="E111" s="15"/>
      <c r="F111" s="15" t="str">
        <f>IF(ISBLANK(TAB_FORM[[#This Row],[ITEM/SUBITEM]]),"",_xlfn.XLOOKUP(TAB_FORM[[#This Row],[ITEM/SUBITEM]],TAB_RED[Item/Subitem],TAB_RED[Redação original]))</f>
        <v/>
      </c>
      <c r="G111" s="16"/>
      <c r="H111" s="16"/>
      <c r="I111" s="16" t="str">
        <f>IF(ISBLANK(TAB_FORM[[#This Row],[SEÇÃO/ANEXO DO EDITAL]]),"",_xlfn.XLOOKUP(TAB_FORM[[#This Row],[SEÇÃO/ANEXO DO EDITAL]],TAB_SECAO[SEÇÃO],TAB_SECAO[APELIDO]))</f>
        <v/>
      </c>
      <c r="J111" s="17" t="str" cm="1">
        <f t="array" ref="J111">IF(ISBLANK(TAB_FORM[[#This Row],[SUBSEÇÃO]]),"",_xlfn.XLOOKUP(TAB_FORM[[#This Row],[SUBSEÇÃO]],TAB_PARASUB[SUBS],TAB_PARASUB[APELIDOS],TAB_PARASUB[SUBS]))</f>
        <v/>
      </c>
    </row>
    <row r="112" spans="1:10" s="4" customFormat="1" ht="150" customHeight="1" x14ac:dyDescent="0.35">
      <c r="A112" s="14"/>
      <c r="B112" s="15"/>
      <c r="C112" s="15"/>
      <c r="D112" s="15"/>
      <c r="E112" s="15"/>
      <c r="F112" s="15" t="str">
        <f>IF(ISBLANK(TAB_FORM[[#This Row],[ITEM/SUBITEM]]),"",_xlfn.XLOOKUP(TAB_FORM[[#This Row],[ITEM/SUBITEM]],TAB_RED[Item/Subitem],TAB_RED[Redação original]))</f>
        <v/>
      </c>
      <c r="G112" s="16"/>
      <c r="H112" s="16"/>
      <c r="I112" s="16" t="str">
        <f>IF(ISBLANK(TAB_FORM[[#This Row],[SEÇÃO/ANEXO DO EDITAL]]),"",_xlfn.XLOOKUP(TAB_FORM[[#This Row],[SEÇÃO/ANEXO DO EDITAL]],TAB_SECAO[SEÇÃO],TAB_SECAO[APELIDO]))</f>
        <v/>
      </c>
      <c r="J112" s="17" t="str" cm="1">
        <f t="array" ref="J112">IF(ISBLANK(TAB_FORM[[#This Row],[SUBSEÇÃO]]),"",_xlfn.XLOOKUP(TAB_FORM[[#This Row],[SUBSEÇÃO]],TAB_PARASUB[SUBS],TAB_PARASUB[APELIDOS],TAB_PARASUB[SUBS]))</f>
        <v/>
      </c>
    </row>
    <row r="113" spans="1:10" s="4" customFormat="1" ht="150" customHeight="1" x14ac:dyDescent="0.35">
      <c r="A113" s="14"/>
      <c r="B113" s="15"/>
      <c r="C113" s="15"/>
      <c r="D113" s="15"/>
      <c r="E113" s="15"/>
      <c r="F113" s="15" t="str">
        <f>IF(ISBLANK(TAB_FORM[[#This Row],[ITEM/SUBITEM]]),"",_xlfn.XLOOKUP(TAB_FORM[[#This Row],[ITEM/SUBITEM]],TAB_RED[Item/Subitem],TAB_RED[Redação original]))</f>
        <v/>
      </c>
      <c r="G113" s="16"/>
      <c r="H113" s="16"/>
      <c r="I113" s="16" t="str">
        <f>IF(ISBLANK(TAB_FORM[[#This Row],[SEÇÃO/ANEXO DO EDITAL]]),"",_xlfn.XLOOKUP(TAB_FORM[[#This Row],[SEÇÃO/ANEXO DO EDITAL]],TAB_SECAO[SEÇÃO],TAB_SECAO[APELIDO]))</f>
        <v/>
      </c>
      <c r="J113" s="17" t="str" cm="1">
        <f t="array" ref="J113">IF(ISBLANK(TAB_FORM[[#This Row],[SUBSEÇÃO]]),"",_xlfn.XLOOKUP(TAB_FORM[[#This Row],[SUBSEÇÃO]],TAB_PARASUB[SUBS],TAB_PARASUB[APELIDOS],TAB_PARASUB[SUBS]))</f>
        <v/>
      </c>
    </row>
    <row r="114" spans="1:10" s="4" customFormat="1" ht="150" customHeight="1" x14ac:dyDescent="0.35">
      <c r="A114" s="14"/>
      <c r="B114" s="15"/>
      <c r="C114" s="15"/>
      <c r="D114" s="15"/>
      <c r="E114" s="15"/>
      <c r="F114" s="15" t="str">
        <f>IF(ISBLANK(TAB_FORM[[#This Row],[ITEM/SUBITEM]]),"",_xlfn.XLOOKUP(TAB_FORM[[#This Row],[ITEM/SUBITEM]],TAB_RED[Item/Subitem],TAB_RED[Redação original]))</f>
        <v/>
      </c>
      <c r="G114" s="16"/>
      <c r="H114" s="16"/>
      <c r="I114" s="16" t="str">
        <f>IF(ISBLANK(TAB_FORM[[#This Row],[SEÇÃO/ANEXO DO EDITAL]]),"",_xlfn.XLOOKUP(TAB_FORM[[#This Row],[SEÇÃO/ANEXO DO EDITAL]],TAB_SECAO[SEÇÃO],TAB_SECAO[APELIDO]))</f>
        <v/>
      </c>
      <c r="J114" s="17" t="str" cm="1">
        <f t="array" ref="J114">IF(ISBLANK(TAB_FORM[[#This Row],[SUBSEÇÃO]]),"",_xlfn.XLOOKUP(TAB_FORM[[#This Row],[SUBSEÇÃO]],TAB_PARASUB[SUBS],TAB_PARASUB[APELIDOS],TAB_PARASUB[SUBS]))</f>
        <v/>
      </c>
    </row>
    <row r="115" spans="1:10" s="4" customFormat="1" ht="150" customHeight="1" x14ac:dyDescent="0.35">
      <c r="A115" s="14"/>
      <c r="B115" s="15"/>
      <c r="C115" s="15"/>
      <c r="D115" s="15"/>
      <c r="E115" s="15"/>
      <c r="F115" s="15" t="str">
        <f>IF(ISBLANK(TAB_FORM[[#This Row],[ITEM/SUBITEM]]),"",_xlfn.XLOOKUP(TAB_FORM[[#This Row],[ITEM/SUBITEM]],TAB_RED[Item/Subitem],TAB_RED[Redação original]))</f>
        <v/>
      </c>
      <c r="G115" s="16"/>
      <c r="H115" s="16"/>
      <c r="I115" s="16" t="str">
        <f>IF(ISBLANK(TAB_FORM[[#This Row],[SEÇÃO/ANEXO DO EDITAL]]),"",_xlfn.XLOOKUP(TAB_FORM[[#This Row],[SEÇÃO/ANEXO DO EDITAL]],TAB_SECAO[SEÇÃO],TAB_SECAO[APELIDO]))</f>
        <v/>
      </c>
      <c r="J115" s="17" t="str" cm="1">
        <f t="array" ref="J115">IF(ISBLANK(TAB_FORM[[#This Row],[SUBSEÇÃO]]),"",_xlfn.XLOOKUP(TAB_FORM[[#This Row],[SUBSEÇÃO]],TAB_PARASUB[SUBS],TAB_PARASUB[APELIDOS],TAB_PARASUB[SUBS]))</f>
        <v/>
      </c>
    </row>
    <row r="116" spans="1:10" s="4" customFormat="1" ht="150" customHeight="1" x14ac:dyDescent="0.35">
      <c r="A116" s="14"/>
      <c r="B116" s="15"/>
      <c r="C116" s="15"/>
      <c r="D116" s="15"/>
      <c r="E116" s="15"/>
      <c r="F116" s="15" t="str">
        <f>IF(ISBLANK(TAB_FORM[[#This Row],[ITEM/SUBITEM]]),"",_xlfn.XLOOKUP(TAB_FORM[[#This Row],[ITEM/SUBITEM]],TAB_RED[Item/Subitem],TAB_RED[Redação original]))</f>
        <v/>
      </c>
      <c r="G116" s="16"/>
      <c r="H116" s="16"/>
      <c r="I116" s="16" t="str">
        <f>IF(ISBLANK(TAB_FORM[[#This Row],[SEÇÃO/ANEXO DO EDITAL]]),"",_xlfn.XLOOKUP(TAB_FORM[[#This Row],[SEÇÃO/ANEXO DO EDITAL]],TAB_SECAO[SEÇÃO],TAB_SECAO[APELIDO]))</f>
        <v/>
      </c>
      <c r="J116" s="17" t="str" cm="1">
        <f t="array" ref="J116">IF(ISBLANK(TAB_FORM[[#This Row],[SUBSEÇÃO]]),"",_xlfn.XLOOKUP(TAB_FORM[[#This Row],[SUBSEÇÃO]],TAB_PARASUB[SUBS],TAB_PARASUB[APELIDOS],TAB_PARASUB[SUBS]))</f>
        <v/>
      </c>
    </row>
    <row r="117" spans="1:10" s="4" customFormat="1" ht="150" customHeight="1" x14ac:dyDescent="0.35">
      <c r="A117" s="14"/>
      <c r="B117" s="15"/>
      <c r="C117" s="15"/>
      <c r="D117" s="15"/>
      <c r="E117" s="15"/>
      <c r="F117" s="15" t="str">
        <f>IF(ISBLANK(TAB_FORM[[#This Row],[ITEM/SUBITEM]]),"",_xlfn.XLOOKUP(TAB_FORM[[#This Row],[ITEM/SUBITEM]],TAB_RED[Item/Subitem],TAB_RED[Redação original]))</f>
        <v/>
      </c>
      <c r="G117" s="16"/>
      <c r="H117" s="16"/>
      <c r="I117" s="16" t="str">
        <f>IF(ISBLANK(TAB_FORM[[#This Row],[SEÇÃO/ANEXO DO EDITAL]]),"",_xlfn.XLOOKUP(TAB_FORM[[#This Row],[SEÇÃO/ANEXO DO EDITAL]],TAB_SECAO[SEÇÃO],TAB_SECAO[APELIDO]))</f>
        <v/>
      </c>
      <c r="J117" s="17" t="str" cm="1">
        <f t="array" ref="J117">IF(ISBLANK(TAB_FORM[[#This Row],[SUBSEÇÃO]]),"",_xlfn.XLOOKUP(TAB_FORM[[#This Row],[SUBSEÇÃO]],TAB_PARASUB[SUBS],TAB_PARASUB[APELIDOS],TAB_PARASUB[SUBS]))</f>
        <v/>
      </c>
    </row>
    <row r="118" spans="1:10" s="4" customFormat="1" ht="150" customHeight="1" x14ac:dyDescent="0.35">
      <c r="A118" s="14"/>
      <c r="B118" s="15"/>
      <c r="C118" s="15"/>
      <c r="D118" s="15"/>
      <c r="E118" s="15"/>
      <c r="F118" s="15" t="str">
        <f>IF(ISBLANK(TAB_FORM[[#This Row],[ITEM/SUBITEM]]),"",_xlfn.XLOOKUP(TAB_FORM[[#This Row],[ITEM/SUBITEM]],TAB_RED[Item/Subitem],TAB_RED[Redação original]))</f>
        <v/>
      </c>
      <c r="G118" s="16"/>
      <c r="H118" s="16"/>
      <c r="I118" s="16" t="str">
        <f>IF(ISBLANK(TAB_FORM[[#This Row],[SEÇÃO/ANEXO DO EDITAL]]),"",_xlfn.XLOOKUP(TAB_FORM[[#This Row],[SEÇÃO/ANEXO DO EDITAL]],TAB_SECAO[SEÇÃO],TAB_SECAO[APELIDO]))</f>
        <v/>
      </c>
      <c r="J118" s="17" t="str" cm="1">
        <f t="array" ref="J118">IF(ISBLANK(TAB_FORM[[#This Row],[SUBSEÇÃO]]),"",_xlfn.XLOOKUP(TAB_FORM[[#This Row],[SUBSEÇÃO]],TAB_PARASUB[SUBS],TAB_PARASUB[APELIDOS],TAB_PARASUB[SUBS]))</f>
        <v/>
      </c>
    </row>
    <row r="119" spans="1:10" s="4" customFormat="1" ht="150" customHeight="1" x14ac:dyDescent="0.35">
      <c r="A119" s="14"/>
      <c r="B119" s="15"/>
      <c r="C119" s="15"/>
      <c r="D119" s="15"/>
      <c r="E119" s="15"/>
      <c r="F119" s="15" t="str">
        <f>IF(ISBLANK(TAB_FORM[[#This Row],[ITEM/SUBITEM]]),"",_xlfn.XLOOKUP(TAB_FORM[[#This Row],[ITEM/SUBITEM]],TAB_RED[Item/Subitem],TAB_RED[Redação original]))</f>
        <v/>
      </c>
      <c r="G119" s="16"/>
      <c r="H119" s="16"/>
      <c r="I119" s="16" t="str">
        <f>IF(ISBLANK(TAB_FORM[[#This Row],[SEÇÃO/ANEXO DO EDITAL]]),"",_xlfn.XLOOKUP(TAB_FORM[[#This Row],[SEÇÃO/ANEXO DO EDITAL]],TAB_SECAO[SEÇÃO],TAB_SECAO[APELIDO]))</f>
        <v/>
      </c>
      <c r="J119" s="17" t="str" cm="1">
        <f t="array" ref="J119">IF(ISBLANK(TAB_FORM[[#This Row],[SUBSEÇÃO]]),"",_xlfn.XLOOKUP(TAB_FORM[[#This Row],[SUBSEÇÃO]],TAB_PARASUB[SUBS],TAB_PARASUB[APELIDOS],TAB_PARASUB[SUBS]))</f>
        <v/>
      </c>
    </row>
    <row r="120" spans="1:10" s="4" customFormat="1" ht="150" customHeight="1" x14ac:dyDescent="0.35">
      <c r="A120" s="14"/>
      <c r="B120" s="15"/>
      <c r="C120" s="15"/>
      <c r="D120" s="15"/>
      <c r="E120" s="15"/>
      <c r="F120" s="15" t="str">
        <f>IF(ISBLANK(TAB_FORM[[#This Row],[ITEM/SUBITEM]]),"",_xlfn.XLOOKUP(TAB_FORM[[#This Row],[ITEM/SUBITEM]],TAB_RED[Item/Subitem],TAB_RED[Redação original]))</f>
        <v/>
      </c>
      <c r="G120" s="16"/>
      <c r="H120" s="16"/>
      <c r="I120" s="16" t="str">
        <f>IF(ISBLANK(TAB_FORM[[#This Row],[SEÇÃO/ANEXO DO EDITAL]]),"",_xlfn.XLOOKUP(TAB_FORM[[#This Row],[SEÇÃO/ANEXO DO EDITAL]],TAB_SECAO[SEÇÃO],TAB_SECAO[APELIDO]))</f>
        <v/>
      </c>
      <c r="J120" s="17" t="str" cm="1">
        <f t="array" ref="J120">IF(ISBLANK(TAB_FORM[[#This Row],[SUBSEÇÃO]]),"",_xlfn.XLOOKUP(TAB_FORM[[#This Row],[SUBSEÇÃO]],TAB_PARASUB[SUBS],TAB_PARASUB[APELIDOS],TAB_PARASUB[SUBS]))</f>
        <v/>
      </c>
    </row>
    <row r="121" spans="1:10" s="4" customFormat="1" ht="150" customHeight="1" x14ac:dyDescent="0.35">
      <c r="A121" s="14"/>
      <c r="B121" s="15"/>
      <c r="C121" s="15"/>
      <c r="D121" s="15"/>
      <c r="E121" s="15"/>
      <c r="F121" s="15" t="str">
        <f>IF(ISBLANK(TAB_FORM[[#This Row],[ITEM/SUBITEM]]),"",_xlfn.XLOOKUP(TAB_FORM[[#This Row],[ITEM/SUBITEM]],TAB_RED[Item/Subitem],TAB_RED[Redação original]))</f>
        <v/>
      </c>
      <c r="G121" s="16"/>
      <c r="H121" s="16"/>
      <c r="I121" s="16" t="str">
        <f>IF(ISBLANK(TAB_FORM[[#This Row],[SEÇÃO/ANEXO DO EDITAL]]),"",_xlfn.XLOOKUP(TAB_FORM[[#This Row],[SEÇÃO/ANEXO DO EDITAL]],TAB_SECAO[SEÇÃO],TAB_SECAO[APELIDO]))</f>
        <v/>
      </c>
      <c r="J121" s="17" t="str" cm="1">
        <f t="array" ref="J121">IF(ISBLANK(TAB_FORM[[#This Row],[SUBSEÇÃO]]),"",_xlfn.XLOOKUP(TAB_FORM[[#This Row],[SUBSEÇÃO]],TAB_PARASUB[SUBS],TAB_PARASUB[APELIDOS],TAB_PARASUB[SUBS]))</f>
        <v/>
      </c>
    </row>
    <row r="122" spans="1:10" s="4" customFormat="1" ht="150" customHeight="1" x14ac:dyDescent="0.35">
      <c r="A122" s="14"/>
      <c r="B122" s="15"/>
      <c r="C122" s="15"/>
      <c r="D122" s="15"/>
      <c r="E122" s="15"/>
      <c r="F122" s="15" t="str">
        <f>IF(ISBLANK(TAB_FORM[[#This Row],[ITEM/SUBITEM]]),"",_xlfn.XLOOKUP(TAB_FORM[[#This Row],[ITEM/SUBITEM]],TAB_RED[Item/Subitem],TAB_RED[Redação original]))</f>
        <v/>
      </c>
      <c r="G122" s="16"/>
      <c r="H122" s="16"/>
      <c r="I122" s="16" t="str">
        <f>IF(ISBLANK(TAB_FORM[[#This Row],[SEÇÃO/ANEXO DO EDITAL]]),"",_xlfn.XLOOKUP(TAB_FORM[[#This Row],[SEÇÃO/ANEXO DO EDITAL]],TAB_SECAO[SEÇÃO],TAB_SECAO[APELIDO]))</f>
        <v/>
      </c>
      <c r="J122" s="17" t="str" cm="1">
        <f t="array" ref="J122">IF(ISBLANK(TAB_FORM[[#This Row],[SUBSEÇÃO]]),"",_xlfn.XLOOKUP(TAB_FORM[[#This Row],[SUBSEÇÃO]],TAB_PARASUB[SUBS],TAB_PARASUB[APELIDOS],TAB_PARASUB[SUBS]))</f>
        <v/>
      </c>
    </row>
    <row r="123" spans="1:10" s="4" customFormat="1" ht="150" customHeight="1" x14ac:dyDescent="0.35">
      <c r="A123" s="14"/>
      <c r="B123" s="15"/>
      <c r="C123" s="15"/>
      <c r="D123" s="15"/>
      <c r="E123" s="15"/>
      <c r="F123" s="15" t="str">
        <f>IF(ISBLANK(TAB_FORM[[#This Row],[ITEM/SUBITEM]]),"",_xlfn.XLOOKUP(TAB_FORM[[#This Row],[ITEM/SUBITEM]],TAB_RED[Item/Subitem],TAB_RED[Redação original]))</f>
        <v/>
      </c>
      <c r="G123" s="16"/>
      <c r="H123" s="16"/>
      <c r="I123" s="16" t="str">
        <f>IF(ISBLANK(TAB_FORM[[#This Row],[SEÇÃO/ANEXO DO EDITAL]]),"",_xlfn.XLOOKUP(TAB_FORM[[#This Row],[SEÇÃO/ANEXO DO EDITAL]],TAB_SECAO[SEÇÃO],TAB_SECAO[APELIDO]))</f>
        <v/>
      </c>
      <c r="J123" s="17" t="str" cm="1">
        <f t="array" ref="J123">IF(ISBLANK(TAB_FORM[[#This Row],[SUBSEÇÃO]]),"",_xlfn.XLOOKUP(TAB_FORM[[#This Row],[SUBSEÇÃO]],TAB_PARASUB[SUBS],TAB_PARASUB[APELIDOS],TAB_PARASUB[SUBS]))</f>
        <v/>
      </c>
    </row>
    <row r="124" spans="1:10" s="4" customFormat="1" ht="150" customHeight="1" x14ac:dyDescent="0.35">
      <c r="A124" s="14"/>
      <c r="B124" s="15"/>
      <c r="C124" s="15"/>
      <c r="D124" s="15"/>
      <c r="E124" s="15"/>
      <c r="F124" s="15" t="str">
        <f>IF(ISBLANK(TAB_FORM[[#This Row],[ITEM/SUBITEM]]),"",_xlfn.XLOOKUP(TAB_FORM[[#This Row],[ITEM/SUBITEM]],TAB_RED[Item/Subitem],TAB_RED[Redação original]))</f>
        <v/>
      </c>
      <c r="G124" s="16"/>
      <c r="H124" s="16"/>
      <c r="I124" s="16" t="str">
        <f>IF(ISBLANK(TAB_FORM[[#This Row],[SEÇÃO/ANEXO DO EDITAL]]),"",_xlfn.XLOOKUP(TAB_FORM[[#This Row],[SEÇÃO/ANEXO DO EDITAL]],TAB_SECAO[SEÇÃO],TAB_SECAO[APELIDO]))</f>
        <v/>
      </c>
      <c r="J124" s="17" t="str" cm="1">
        <f t="array" ref="J124">IF(ISBLANK(TAB_FORM[[#This Row],[SUBSEÇÃO]]),"",_xlfn.XLOOKUP(TAB_FORM[[#This Row],[SUBSEÇÃO]],TAB_PARASUB[SUBS],TAB_PARASUB[APELIDOS],TAB_PARASUB[SUBS]))</f>
        <v/>
      </c>
    </row>
    <row r="125" spans="1:10" s="4" customFormat="1" ht="150" customHeight="1" x14ac:dyDescent="0.35">
      <c r="A125" s="14"/>
      <c r="B125" s="15"/>
      <c r="C125" s="15"/>
      <c r="D125" s="15"/>
      <c r="E125" s="15"/>
      <c r="F125" s="15" t="str">
        <f>IF(ISBLANK(TAB_FORM[[#This Row],[ITEM/SUBITEM]]),"",_xlfn.XLOOKUP(TAB_FORM[[#This Row],[ITEM/SUBITEM]],TAB_RED[Item/Subitem],TAB_RED[Redação original]))</f>
        <v/>
      </c>
      <c r="G125" s="16"/>
      <c r="H125" s="16"/>
      <c r="I125" s="16" t="str">
        <f>IF(ISBLANK(TAB_FORM[[#This Row],[SEÇÃO/ANEXO DO EDITAL]]),"",_xlfn.XLOOKUP(TAB_FORM[[#This Row],[SEÇÃO/ANEXO DO EDITAL]],TAB_SECAO[SEÇÃO],TAB_SECAO[APELIDO]))</f>
        <v/>
      </c>
      <c r="J125" s="17" t="str" cm="1">
        <f t="array" ref="J125">IF(ISBLANK(TAB_FORM[[#This Row],[SUBSEÇÃO]]),"",_xlfn.XLOOKUP(TAB_FORM[[#This Row],[SUBSEÇÃO]],TAB_PARASUB[SUBS],TAB_PARASUB[APELIDOS],TAB_PARASUB[SUBS]))</f>
        <v/>
      </c>
    </row>
    <row r="126" spans="1:10" s="4" customFormat="1" ht="150" customHeight="1" x14ac:dyDescent="0.35">
      <c r="A126" s="14"/>
      <c r="B126" s="15"/>
      <c r="C126" s="15"/>
      <c r="D126" s="15"/>
      <c r="E126" s="15"/>
      <c r="F126" s="15" t="str">
        <f>IF(ISBLANK(TAB_FORM[[#This Row],[ITEM/SUBITEM]]),"",_xlfn.XLOOKUP(TAB_FORM[[#This Row],[ITEM/SUBITEM]],TAB_RED[Item/Subitem],TAB_RED[Redação original]))</f>
        <v/>
      </c>
      <c r="G126" s="16"/>
      <c r="H126" s="16"/>
      <c r="I126" s="16" t="str">
        <f>IF(ISBLANK(TAB_FORM[[#This Row],[SEÇÃO/ANEXO DO EDITAL]]),"",_xlfn.XLOOKUP(TAB_FORM[[#This Row],[SEÇÃO/ANEXO DO EDITAL]],TAB_SECAO[SEÇÃO],TAB_SECAO[APELIDO]))</f>
        <v/>
      </c>
      <c r="J126" s="17" t="str" cm="1">
        <f t="array" ref="J126">IF(ISBLANK(TAB_FORM[[#This Row],[SUBSEÇÃO]]),"",_xlfn.XLOOKUP(TAB_FORM[[#This Row],[SUBSEÇÃO]],TAB_PARASUB[SUBS],TAB_PARASUB[APELIDOS],TAB_PARASUB[SUBS]))</f>
        <v/>
      </c>
    </row>
    <row r="127" spans="1:10" s="4" customFormat="1" ht="150" customHeight="1" x14ac:dyDescent="0.35">
      <c r="A127" s="14"/>
      <c r="B127" s="15"/>
      <c r="C127" s="15"/>
      <c r="D127" s="15"/>
      <c r="E127" s="15"/>
      <c r="F127" s="15" t="str">
        <f>IF(ISBLANK(TAB_FORM[[#This Row],[ITEM/SUBITEM]]),"",_xlfn.XLOOKUP(TAB_FORM[[#This Row],[ITEM/SUBITEM]],TAB_RED[Item/Subitem],TAB_RED[Redação original]))</f>
        <v/>
      </c>
      <c r="G127" s="16"/>
      <c r="H127" s="16"/>
      <c r="I127" s="16" t="str">
        <f>IF(ISBLANK(TAB_FORM[[#This Row],[SEÇÃO/ANEXO DO EDITAL]]),"",_xlfn.XLOOKUP(TAB_FORM[[#This Row],[SEÇÃO/ANEXO DO EDITAL]],TAB_SECAO[SEÇÃO],TAB_SECAO[APELIDO]))</f>
        <v/>
      </c>
      <c r="J127" s="17" t="str" cm="1">
        <f t="array" ref="J127">IF(ISBLANK(TAB_FORM[[#This Row],[SUBSEÇÃO]]),"",_xlfn.XLOOKUP(TAB_FORM[[#This Row],[SUBSEÇÃO]],TAB_PARASUB[SUBS],TAB_PARASUB[APELIDOS],TAB_PARASUB[SUBS]))</f>
        <v/>
      </c>
    </row>
    <row r="128" spans="1:10" s="4" customFormat="1" ht="150" customHeight="1" x14ac:dyDescent="0.35">
      <c r="A128" s="14"/>
      <c r="B128" s="15"/>
      <c r="C128" s="15"/>
      <c r="D128" s="15"/>
      <c r="E128" s="15"/>
      <c r="F128" s="15" t="str">
        <f>IF(ISBLANK(TAB_FORM[[#This Row],[ITEM/SUBITEM]]),"",_xlfn.XLOOKUP(TAB_FORM[[#This Row],[ITEM/SUBITEM]],TAB_RED[Item/Subitem],TAB_RED[Redação original]))</f>
        <v/>
      </c>
      <c r="G128" s="16"/>
      <c r="H128" s="16"/>
      <c r="I128" s="16" t="str">
        <f>IF(ISBLANK(TAB_FORM[[#This Row],[SEÇÃO/ANEXO DO EDITAL]]),"",_xlfn.XLOOKUP(TAB_FORM[[#This Row],[SEÇÃO/ANEXO DO EDITAL]],TAB_SECAO[SEÇÃO],TAB_SECAO[APELIDO]))</f>
        <v/>
      </c>
      <c r="J128" s="17" t="str" cm="1">
        <f t="array" ref="J128">IF(ISBLANK(TAB_FORM[[#This Row],[SUBSEÇÃO]]),"",_xlfn.XLOOKUP(TAB_FORM[[#This Row],[SUBSEÇÃO]],TAB_PARASUB[SUBS],TAB_PARASUB[APELIDOS],TAB_PARASUB[SUBS]))</f>
        <v/>
      </c>
    </row>
    <row r="129" spans="1:10" s="4" customFormat="1" ht="150" customHeight="1" x14ac:dyDescent="0.35">
      <c r="A129" s="14"/>
      <c r="B129" s="15"/>
      <c r="C129" s="15"/>
      <c r="D129" s="15"/>
      <c r="E129" s="15"/>
      <c r="F129" s="15" t="str">
        <f>IF(ISBLANK(TAB_FORM[[#This Row],[ITEM/SUBITEM]]),"",_xlfn.XLOOKUP(TAB_FORM[[#This Row],[ITEM/SUBITEM]],TAB_RED[Item/Subitem],TAB_RED[Redação original]))</f>
        <v/>
      </c>
      <c r="G129" s="16"/>
      <c r="H129" s="16"/>
      <c r="I129" s="16" t="str">
        <f>IF(ISBLANK(TAB_FORM[[#This Row],[SEÇÃO/ANEXO DO EDITAL]]),"",_xlfn.XLOOKUP(TAB_FORM[[#This Row],[SEÇÃO/ANEXO DO EDITAL]],TAB_SECAO[SEÇÃO],TAB_SECAO[APELIDO]))</f>
        <v/>
      </c>
      <c r="J129" s="17" t="str" cm="1">
        <f t="array" ref="J129">IF(ISBLANK(TAB_FORM[[#This Row],[SUBSEÇÃO]]),"",_xlfn.XLOOKUP(TAB_FORM[[#This Row],[SUBSEÇÃO]],TAB_PARASUB[SUBS],TAB_PARASUB[APELIDOS],TAB_PARASUB[SUBS]))</f>
        <v/>
      </c>
    </row>
    <row r="130" spans="1:10" s="4" customFormat="1" ht="150" customHeight="1" x14ac:dyDescent="0.35">
      <c r="A130" s="14"/>
      <c r="B130" s="15"/>
      <c r="C130" s="15"/>
      <c r="D130" s="15"/>
      <c r="E130" s="15"/>
      <c r="F130" s="15" t="str">
        <f>IF(ISBLANK(TAB_FORM[[#This Row],[ITEM/SUBITEM]]),"",_xlfn.XLOOKUP(TAB_FORM[[#This Row],[ITEM/SUBITEM]],TAB_RED[Item/Subitem],TAB_RED[Redação original]))</f>
        <v/>
      </c>
      <c r="G130" s="16"/>
      <c r="H130" s="16"/>
      <c r="I130" s="16" t="str">
        <f>IF(ISBLANK(TAB_FORM[[#This Row],[SEÇÃO/ANEXO DO EDITAL]]),"",_xlfn.XLOOKUP(TAB_FORM[[#This Row],[SEÇÃO/ANEXO DO EDITAL]],TAB_SECAO[SEÇÃO],TAB_SECAO[APELIDO]))</f>
        <v/>
      </c>
      <c r="J130" s="17" t="str" cm="1">
        <f t="array" ref="J130">IF(ISBLANK(TAB_FORM[[#This Row],[SUBSEÇÃO]]),"",_xlfn.XLOOKUP(TAB_FORM[[#This Row],[SUBSEÇÃO]],TAB_PARASUB[SUBS],TAB_PARASUB[APELIDOS],TAB_PARASUB[SUBS]))</f>
        <v/>
      </c>
    </row>
    <row r="131" spans="1:10" s="4" customFormat="1" ht="150" customHeight="1" x14ac:dyDescent="0.35">
      <c r="A131" s="14"/>
      <c r="B131" s="15"/>
      <c r="C131" s="15"/>
      <c r="D131" s="15"/>
      <c r="E131" s="15"/>
      <c r="F131" s="15" t="str">
        <f>IF(ISBLANK(TAB_FORM[[#This Row],[ITEM/SUBITEM]]),"",_xlfn.XLOOKUP(TAB_FORM[[#This Row],[ITEM/SUBITEM]],TAB_RED[Item/Subitem],TAB_RED[Redação original]))</f>
        <v/>
      </c>
      <c r="G131" s="16"/>
      <c r="H131" s="16"/>
      <c r="I131" s="16" t="str">
        <f>IF(ISBLANK(TAB_FORM[[#This Row],[SEÇÃO/ANEXO DO EDITAL]]),"",_xlfn.XLOOKUP(TAB_FORM[[#This Row],[SEÇÃO/ANEXO DO EDITAL]],TAB_SECAO[SEÇÃO],TAB_SECAO[APELIDO]))</f>
        <v/>
      </c>
      <c r="J131" s="17" t="str" cm="1">
        <f t="array" ref="J131">IF(ISBLANK(TAB_FORM[[#This Row],[SUBSEÇÃO]]),"",_xlfn.XLOOKUP(TAB_FORM[[#This Row],[SUBSEÇÃO]],TAB_PARASUB[SUBS],TAB_PARASUB[APELIDOS],TAB_PARASUB[SUBS]))</f>
        <v/>
      </c>
    </row>
    <row r="132" spans="1:10" s="4" customFormat="1" ht="150" customHeight="1" x14ac:dyDescent="0.35">
      <c r="A132" s="14"/>
      <c r="B132" s="15"/>
      <c r="C132" s="15"/>
      <c r="D132" s="15"/>
      <c r="E132" s="15"/>
      <c r="F132" s="15" t="str">
        <f>IF(ISBLANK(TAB_FORM[[#This Row],[ITEM/SUBITEM]]),"",_xlfn.XLOOKUP(TAB_FORM[[#This Row],[ITEM/SUBITEM]],TAB_RED[Item/Subitem],TAB_RED[Redação original]))</f>
        <v/>
      </c>
      <c r="G132" s="16"/>
      <c r="H132" s="16"/>
      <c r="I132" s="16" t="str">
        <f>IF(ISBLANK(TAB_FORM[[#This Row],[SEÇÃO/ANEXO DO EDITAL]]),"",_xlfn.XLOOKUP(TAB_FORM[[#This Row],[SEÇÃO/ANEXO DO EDITAL]],TAB_SECAO[SEÇÃO],TAB_SECAO[APELIDO]))</f>
        <v/>
      </c>
      <c r="J132" s="17" t="str" cm="1">
        <f t="array" ref="J132">IF(ISBLANK(TAB_FORM[[#This Row],[SUBSEÇÃO]]),"",_xlfn.XLOOKUP(TAB_FORM[[#This Row],[SUBSEÇÃO]],TAB_PARASUB[SUBS],TAB_PARASUB[APELIDOS],TAB_PARASUB[SUBS]))</f>
        <v/>
      </c>
    </row>
    <row r="133" spans="1:10" s="4" customFormat="1" ht="150" customHeight="1" x14ac:dyDescent="0.35">
      <c r="A133" s="14"/>
      <c r="B133" s="15"/>
      <c r="C133" s="15"/>
      <c r="D133" s="15"/>
      <c r="E133" s="15"/>
      <c r="F133" s="15" t="str">
        <f>IF(ISBLANK(TAB_FORM[[#This Row],[ITEM/SUBITEM]]),"",_xlfn.XLOOKUP(TAB_FORM[[#This Row],[ITEM/SUBITEM]],TAB_RED[Item/Subitem],TAB_RED[Redação original]))</f>
        <v/>
      </c>
      <c r="G133" s="16"/>
      <c r="H133" s="16"/>
      <c r="I133" s="16" t="str">
        <f>IF(ISBLANK(TAB_FORM[[#This Row],[SEÇÃO/ANEXO DO EDITAL]]),"",_xlfn.XLOOKUP(TAB_FORM[[#This Row],[SEÇÃO/ANEXO DO EDITAL]],TAB_SECAO[SEÇÃO],TAB_SECAO[APELIDO]))</f>
        <v/>
      </c>
      <c r="J133" s="17" t="str" cm="1">
        <f t="array" ref="J133">IF(ISBLANK(TAB_FORM[[#This Row],[SUBSEÇÃO]]),"",_xlfn.XLOOKUP(TAB_FORM[[#This Row],[SUBSEÇÃO]],TAB_PARASUB[SUBS],TAB_PARASUB[APELIDOS],TAB_PARASUB[SUBS]))</f>
        <v/>
      </c>
    </row>
    <row r="134" spans="1:10" s="4" customFormat="1" ht="150" customHeight="1" x14ac:dyDescent="0.35">
      <c r="A134" s="14"/>
      <c r="B134" s="15"/>
      <c r="C134" s="15"/>
      <c r="D134" s="15"/>
      <c r="E134" s="15"/>
      <c r="F134" s="15" t="str">
        <f>IF(ISBLANK(TAB_FORM[[#This Row],[ITEM/SUBITEM]]),"",_xlfn.XLOOKUP(TAB_FORM[[#This Row],[ITEM/SUBITEM]],TAB_RED[Item/Subitem],TAB_RED[Redação original]))</f>
        <v/>
      </c>
      <c r="G134" s="16"/>
      <c r="H134" s="16"/>
      <c r="I134" s="16" t="str">
        <f>IF(ISBLANK(TAB_FORM[[#This Row],[SEÇÃO/ANEXO DO EDITAL]]),"",_xlfn.XLOOKUP(TAB_FORM[[#This Row],[SEÇÃO/ANEXO DO EDITAL]],TAB_SECAO[SEÇÃO],TAB_SECAO[APELIDO]))</f>
        <v/>
      </c>
      <c r="J134" s="17" t="str" cm="1">
        <f t="array" ref="J134">IF(ISBLANK(TAB_FORM[[#This Row],[SUBSEÇÃO]]),"",_xlfn.XLOOKUP(TAB_FORM[[#This Row],[SUBSEÇÃO]],TAB_PARASUB[SUBS],TAB_PARASUB[APELIDOS],TAB_PARASUB[SUBS]))</f>
        <v/>
      </c>
    </row>
    <row r="135" spans="1:10" s="4" customFormat="1" ht="150" customHeight="1" x14ac:dyDescent="0.35">
      <c r="A135" s="14"/>
      <c r="B135" s="15"/>
      <c r="C135" s="15"/>
      <c r="D135" s="15"/>
      <c r="E135" s="15"/>
      <c r="F135" s="15" t="str">
        <f>IF(ISBLANK(TAB_FORM[[#This Row],[ITEM/SUBITEM]]),"",_xlfn.XLOOKUP(TAB_FORM[[#This Row],[ITEM/SUBITEM]],TAB_RED[Item/Subitem],TAB_RED[Redação original]))</f>
        <v/>
      </c>
      <c r="G135" s="16"/>
      <c r="H135" s="16"/>
      <c r="I135" s="16" t="str">
        <f>IF(ISBLANK(TAB_FORM[[#This Row],[SEÇÃO/ANEXO DO EDITAL]]),"",_xlfn.XLOOKUP(TAB_FORM[[#This Row],[SEÇÃO/ANEXO DO EDITAL]],TAB_SECAO[SEÇÃO],TAB_SECAO[APELIDO]))</f>
        <v/>
      </c>
      <c r="J135" s="17" t="str" cm="1">
        <f t="array" ref="J135">IF(ISBLANK(TAB_FORM[[#This Row],[SUBSEÇÃO]]),"",_xlfn.XLOOKUP(TAB_FORM[[#This Row],[SUBSEÇÃO]],TAB_PARASUB[SUBS],TAB_PARASUB[APELIDOS],TAB_PARASUB[SUBS]))</f>
        <v/>
      </c>
    </row>
    <row r="136" spans="1:10" s="4" customFormat="1" ht="150" customHeight="1" x14ac:dyDescent="0.35">
      <c r="A136" s="14"/>
      <c r="B136" s="15"/>
      <c r="C136" s="15"/>
      <c r="D136" s="15"/>
      <c r="E136" s="15"/>
      <c r="F136" s="15" t="str">
        <f>IF(ISBLANK(TAB_FORM[[#This Row],[ITEM/SUBITEM]]),"",_xlfn.XLOOKUP(TAB_FORM[[#This Row],[ITEM/SUBITEM]],TAB_RED[Item/Subitem],TAB_RED[Redação original]))</f>
        <v/>
      </c>
      <c r="G136" s="16"/>
      <c r="H136" s="16"/>
      <c r="I136" s="16" t="str">
        <f>IF(ISBLANK(TAB_FORM[[#This Row],[SEÇÃO/ANEXO DO EDITAL]]),"",_xlfn.XLOOKUP(TAB_FORM[[#This Row],[SEÇÃO/ANEXO DO EDITAL]],TAB_SECAO[SEÇÃO],TAB_SECAO[APELIDO]))</f>
        <v/>
      </c>
      <c r="J136" s="17" t="str" cm="1">
        <f t="array" ref="J136">IF(ISBLANK(TAB_FORM[[#This Row],[SUBSEÇÃO]]),"",_xlfn.XLOOKUP(TAB_FORM[[#This Row],[SUBSEÇÃO]],TAB_PARASUB[SUBS],TAB_PARASUB[APELIDOS],TAB_PARASUB[SUBS]))</f>
        <v/>
      </c>
    </row>
    <row r="137" spans="1:10" s="4" customFormat="1" ht="150" customHeight="1" x14ac:dyDescent="0.35">
      <c r="A137" s="14"/>
      <c r="B137" s="15"/>
      <c r="C137" s="15"/>
      <c r="D137" s="15"/>
      <c r="E137" s="15"/>
      <c r="F137" s="15" t="str">
        <f>IF(ISBLANK(TAB_FORM[[#This Row],[ITEM/SUBITEM]]),"",_xlfn.XLOOKUP(TAB_FORM[[#This Row],[ITEM/SUBITEM]],TAB_RED[Item/Subitem],TAB_RED[Redação original]))</f>
        <v/>
      </c>
      <c r="G137" s="16"/>
      <c r="H137" s="16"/>
      <c r="I137" s="16" t="str">
        <f>IF(ISBLANK(TAB_FORM[[#This Row],[SEÇÃO/ANEXO DO EDITAL]]),"",_xlfn.XLOOKUP(TAB_FORM[[#This Row],[SEÇÃO/ANEXO DO EDITAL]],TAB_SECAO[SEÇÃO],TAB_SECAO[APELIDO]))</f>
        <v/>
      </c>
      <c r="J137" s="17" t="str" cm="1">
        <f t="array" ref="J137">IF(ISBLANK(TAB_FORM[[#This Row],[SUBSEÇÃO]]),"",_xlfn.XLOOKUP(TAB_FORM[[#This Row],[SUBSEÇÃO]],TAB_PARASUB[SUBS],TAB_PARASUB[APELIDOS],TAB_PARASUB[SUBS]))</f>
        <v/>
      </c>
    </row>
    <row r="138" spans="1:10" s="4" customFormat="1" ht="150" customHeight="1" x14ac:dyDescent="0.35">
      <c r="A138" s="14"/>
      <c r="B138" s="15"/>
      <c r="C138" s="15"/>
      <c r="D138" s="15"/>
      <c r="E138" s="15"/>
      <c r="F138" s="15" t="str">
        <f>IF(ISBLANK(TAB_FORM[[#This Row],[ITEM/SUBITEM]]),"",_xlfn.XLOOKUP(TAB_FORM[[#This Row],[ITEM/SUBITEM]],TAB_RED[Item/Subitem],TAB_RED[Redação original]))</f>
        <v/>
      </c>
      <c r="G138" s="16"/>
      <c r="H138" s="16"/>
      <c r="I138" s="16" t="str">
        <f>IF(ISBLANK(TAB_FORM[[#This Row],[SEÇÃO/ANEXO DO EDITAL]]),"",_xlfn.XLOOKUP(TAB_FORM[[#This Row],[SEÇÃO/ANEXO DO EDITAL]],TAB_SECAO[SEÇÃO],TAB_SECAO[APELIDO]))</f>
        <v/>
      </c>
      <c r="J138" s="17" t="str" cm="1">
        <f t="array" ref="J138">IF(ISBLANK(TAB_FORM[[#This Row],[SUBSEÇÃO]]),"",_xlfn.XLOOKUP(TAB_FORM[[#This Row],[SUBSEÇÃO]],TAB_PARASUB[SUBS],TAB_PARASUB[APELIDOS],TAB_PARASUB[SUBS]))</f>
        <v/>
      </c>
    </row>
    <row r="139" spans="1:10" s="4" customFormat="1" ht="150" customHeight="1" x14ac:dyDescent="0.35">
      <c r="A139" s="14"/>
      <c r="B139" s="15"/>
      <c r="C139" s="15"/>
      <c r="D139" s="15"/>
      <c r="E139" s="15"/>
      <c r="F139" s="15" t="str">
        <f>IF(ISBLANK(TAB_FORM[[#This Row],[ITEM/SUBITEM]]),"",_xlfn.XLOOKUP(TAB_FORM[[#This Row],[ITEM/SUBITEM]],TAB_RED[Item/Subitem],TAB_RED[Redação original]))</f>
        <v/>
      </c>
      <c r="G139" s="16"/>
      <c r="H139" s="16"/>
      <c r="I139" s="16" t="str">
        <f>IF(ISBLANK(TAB_FORM[[#This Row],[SEÇÃO/ANEXO DO EDITAL]]),"",_xlfn.XLOOKUP(TAB_FORM[[#This Row],[SEÇÃO/ANEXO DO EDITAL]],TAB_SECAO[SEÇÃO],TAB_SECAO[APELIDO]))</f>
        <v/>
      </c>
      <c r="J139" s="17" t="str" cm="1">
        <f t="array" ref="J139">IF(ISBLANK(TAB_FORM[[#This Row],[SUBSEÇÃO]]),"",_xlfn.XLOOKUP(TAB_FORM[[#This Row],[SUBSEÇÃO]],TAB_PARASUB[SUBS],TAB_PARASUB[APELIDOS],TAB_PARASUB[SUBS]))</f>
        <v/>
      </c>
    </row>
    <row r="140" spans="1:10" s="4" customFormat="1" ht="150" customHeight="1" x14ac:dyDescent="0.35">
      <c r="A140" s="14"/>
      <c r="B140" s="15"/>
      <c r="C140" s="15"/>
      <c r="D140" s="15"/>
      <c r="E140" s="15"/>
      <c r="F140" s="15" t="str">
        <f>IF(ISBLANK(TAB_FORM[[#This Row],[ITEM/SUBITEM]]),"",_xlfn.XLOOKUP(TAB_FORM[[#This Row],[ITEM/SUBITEM]],TAB_RED[Item/Subitem],TAB_RED[Redação original]))</f>
        <v/>
      </c>
      <c r="G140" s="16"/>
      <c r="H140" s="16"/>
      <c r="I140" s="16" t="str">
        <f>IF(ISBLANK(TAB_FORM[[#This Row],[SEÇÃO/ANEXO DO EDITAL]]),"",_xlfn.XLOOKUP(TAB_FORM[[#This Row],[SEÇÃO/ANEXO DO EDITAL]],TAB_SECAO[SEÇÃO],TAB_SECAO[APELIDO]))</f>
        <v/>
      </c>
      <c r="J140" s="17" t="str" cm="1">
        <f t="array" ref="J140">IF(ISBLANK(TAB_FORM[[#This Row],[SUBSEÇÃO]]),"",_xlfn.XLOOKUP(TAB_FORM[[#This Row],[SUBSEÇÃO]],TAB_PARASUB[SUBS],TAB_PARASUB[APELIDOS],TAB_PARASUB[SUBS]))</f>
        <v/>
      </c>
    </row>
    <row r="141" spans="1:10" s="4" customFormat="1" ht="150" customHeight="1" x14ac:dyDescent="0.35">
      <c r="A141" s="14"/>
      <c r="B141" s="15"/>
      <c r="C141" s="15"/>
      <c r="D141" s="15"/>
      <c r="E141" s="15"/>
      <c r="F141" s="15" t="str">
        <f>IF(ISBLANK(TAB_FORM[[#This Row],[ITEM/SUBITEM]]),"",_xlfn.XLOOKUP(TAB_FORM[[#This Row],[ITEM/SUBITEM]],TAB_RED[Item/Subitem],TAB_RED[Redação original]))</f>
        <v/>
      </c>
      <c r="G141" s="16"/>
      <c r="H141" s="16"/>
      <c r="I141" s="16" t="str">
        <f>IF(ISBLANK(TAB_FORM[[#This Row],[SEÇÃO/ANEXO DO EDITAL]]),"",_xlfn.XLOOKUP(TAB_FORM[[#This Row],[SEÇÃO/ANEXO DO EDITAL]],TAB_SECAO[SEÇÃO],TAB_SECAO[APELIDO]))</f>
        <v/>
      </c>
      <c r="J141" s="17" t="str" cm="1">
        <f t="array" ref="J141">IF(ISBLANK(TAB_FORM[[#This Row],[SUBSEÇÃO]]),"",_xlfn.XLOOKUP(TAB_FORM[[#This Row],[SUBSEÇÃO]],TAB_PARASUB[SUBS],TAB_PARASUB[APELIDOS],TAB_PARASUB[SUBS]))</f>
        <v/>
      </c>
    </row>
    <row r="142" spans="1:10" s="4" customFormat="1" ht="150" customHeight="1" x14ac:dyDescent="0.35">
      <c r="A142" s="14"/>
      <c r="B142" s="15"/>
      <c r="C142" s="15"/>
      <c r="D142" s="15"/>
      <c r="E142" s="15"/>
      <c r="F142" s="15" t="str">
        <f>IF(ISBLANK(TAB_FORM[[#This Row],[ITEM/SUBITEM]]),"",_xlfn.XLOOKUP(TAB_FORM[[#This Row],[ITEM/SUBITEM]],TAB_RED[Item/Subitem],TAB_RED[Redação original]))</f>
        <v/>
      </c>
      <c r="G142" s="16"/>
      <c r="H142" s="16"/>
      <c r="I142" s="16" t="str">
        <f>IF(ISBLANK(TAB_FORM[[#This Row],[SEÇÃO/ANEXO DO EDITAL]]),"",_xlfn.XLOOKUP(TAB_FORM[[#This Row],[SEÇÃO/ANEXO DO EDITAL]],TAB_SECAO[SEÇÃO],TAB_SECAO[APELIDO]))</f>
        <v/>
      </c>
      <c r="J142" s="17" t="str" cm="1">
        <f t="array" ref="J142">IF(ISBLANK(TAB_FORM[[#This Row],[SUBSEÇÃO]]),"",_xlfn.XLOOKUP(TAB_FORM[[#This Row],[SUBSEÇÃO]],TAB_PARASUB[SUBS],TAB_PARASUB[APELIDOS],TAB_PARASUB[SUBS]))</f>
        <v/>
      </c>
    </row>
    <row r="143" spans="1:10" s="4" customFormat="1" ht="150" customHeight="1" x14ac:dyDescent="0.35">
      <c r="A143" s="14"/>
      <c r="B143" s="15"/>
      <c r="C143" s="15"/>
      <c r="D143" s="15"/>
      <c r="E143" s="15"/>
      <c r="F143" s="15" t="str">
        <f>IF(ISBLANK(TAB_FORM[[#This Row],[ITEM/SUBITEM]]),"",_xlfn.XLOOKUP(TAB_FORM[[#This Row],[ITEM/SUBITEM]],TAB_RED[Item/Subitem],TAB_RED[Redação original]))</f>
        <v/>
      </c>
      <c r="G143" s="16"/>
      <c r="H143" s="16"/>
      <c r="I143" s="16" t="str">
        <f>IF(ISBLANK(TAB_FORM[[#This Row],[SEÇÃO/ANEXO DO EDITAL]]),"",_xlfn.XLOOKUP(TAB_FORM[[#This Row],[SEÇÃO/ANEXO DO EDITAL]],TAB_SECAO[SEÇÃO],TAB_SECAO[APELIDO]))</f>
        <v/>
      </c>
      <c r="J143" s="17" t="str" cm="1">
        <f t="array" ref="J143">IF(ISBLANK(TAB_FORM[[#This Row],[SUBSEÇÃO]]),"",_xlfn.XLOOKUP(TAB_FORM[[#This Row],[SUBSEÇÃO]],TAB_PARASUB[SUBS],TAB_PARASUB[APELIDOS],TAB_PARASUB[SUBS]))</f>
        <v/>
      </c>
    </row>
    <row r="144" spans="1:10" s="4" customFormat="1" ht="150" customHeight="1" x14ac:dyDescent="0.35">
      <c r="A144" s="14"/>
      <c r="B144" s="15"/>
      <c r="C144" s="15"/>
      <c r="D144" s="15"/>
      <c r="E144" s="15"/>
      <c r="F144" s="15" t="str">
        <f>IF(ISBLANK(TAB_FORM[[#This Row],[ITEM/SUBITEM]]),"",_xlfn.XLOOKUP(TAB_FORM[[#This Row],[ITEM/SUBITEM]],TAB_RED[Item/Subitem],TAB_RED[Redação original]))</f>
        <v/>
      </c>
      <c r="G144" s="16"/>
      <c r="H144" s="16"/>
      <c r="I144" s="16" t="str">
        <f>IF(ISBLANK(TAB_FORM[[#This Row],[SEÇÃO/ANEXO DO EDITAL]]),"",_xlfn.XLOOKUP(TAB_FORM[[#This Row],[SEÇÃO/ANEXO DO EDITAL]],TAB_SECAO[SEÇÃO],TAB_SECAO[APELIDO]))</f>
        <v/>
      </c>
      <c r="J144" s="17" t="str" cm="1">
        <f t="array" ref="J144">IF(ISBLANK(TAB_FORM[[#This Row],[SUBSEÇÃO]]),"",_xlfn.XLOOKUP(TAB_FORM[[#This Row],[SUBSEÇÃO]],TAB_PARASUB[SUBS],TAB_PARASUB[APELIDOS],TAB_PARASUB[SUBS]))</f>
        <v/>
      </c>
    </row>
    <row r="145" spans="1:10" s="4" customFormat="1" ht="150" customHeight="1" x14ac:dyDescent="0.35">
      <c r="A145" s="14"/>
      <c r="B145" s="15"/>
      <c r="C145" s="15"/>
      <c r="D145" s="15"/>
      <c r="E145" s="15"/>
      <c r="F145" s="15" t="str">
        <f>IF(ISBLANK(TAB_FORM[[#This Row],[ITEM/SUBITEM]]),"",_xlfn.XLOOKUP(TAB_FORM[[#This Row],[ITEM/SUBITEM]],TAB_RED[Item/Subitem],TAB_RED[Redação original]))</f>
        <v/>
      </c>
      <c r="G145" s="16"/>
      <c r="H145" s="16"/>
      <c r="I145" s="16" t="str">
        <f>IF(ISBLANK(TAB_FORM[[#This Row],[SEÇÃO/ANEXO DO EDITAL]]),"",_xlfn.XLOOKUP(TAB_FORM[[#This Row],[SEÇÃO/ANEXO DO EDITAL]],TAB_SECAO[SEÇÃO],TAB_SECAO[APELIDO]))</f>
        <v/>
      </c>
      <c r="J145" s="17" t="str" cm="1">
        <f t="array" ref="J145">IF(ISBLANK(TAB_FORM[[#This Row],[SUBSEÇÃO]]),"",_xlfn.XLOOKUP(TAB_FORM[[#This Row],[SUBSEÇÃO]],TAB_PARASUB[SUBS],TAB_PARASUB[APELIDOS],TAB_PARASUB[SUBS]))</f>
        <v/>
      </c>
    </row>
    <row r="146" spans="1:10" s="4" customFormat="1" ht="150" customHeight="1" x14ac:dyDescent="0.35">
      <c r="A146" s="14"/>
      <c r="B146" s="15"/>
      <c r="C146" s="15"/>
      <c r="D146" s="15"/>
      <c r="E146" s="15"/>
      <c r="F146" s="15" t="str">
        <f>IF(ISBLANK(TAB_FORM[[#This Row],[ITEM/SUBITEM]]),"",_xlfn.XLOOKUP(TAB_FORM[[#This Row],[ITEM/SUBITEM]],TAB_RED[Item/Subitem],TAB_RED[Redação original]))</f>
        <v/>
      </c>
      <c r="G146" s="16"/>
      <c r="H146" s="16"/>
      <c r="I146" s="16" t="str">
        <f>IF(ISBLANK(TAB_FORM[[#This Row],[SEÇÃO/ANEXO DO EDITAL]]),"",_xlfn.XLOOKUP(TAB_FORM[[#This Row],[SEÇÃO/ANEXO DO EDITAL]],TAB_SECAO[SEÇÃO],TAB_SECAO[APELIDO]))</f>
        <v/>
      </c>
      <c r="J146" s="17" t="str" cm="1">
        <f t="array" ref="J146">IF(ISBLANK(TAB_FORM[[#This Row],[SUBSEÇÃO]]),"",_xlfn.XLOOKUP(TAB_FORM[[#This Row],[SUBSEÇÃO]],TAB_PARASUB[SUBS],TAB_PARASUB[APELIDOS],TAB_PARASUB[SUBS]))</f>
        <v/>
      </c>
    </row>
    <row r="147" spans="1:10" s="4" customFormat="1" ht="150" customHeight="1" x14ac:dyDescent="0.35">
      <c r="A147" s="14"/>
      <c r="B147" s="15"/>
      <c r="C147" s="15"/>
      <c r="D147" s="15"/>
      <c r="E147" s="15"/>
      <c r="F147" s="15" t="str">
        <f>IF(ISBLANK(TAB_FORM[[#This Row],[ITEM/SUBITEM]]),"",_xlfn.XLOOKUP(TAB_FORM[[#This Row],[ITEM/SUBITEM]],TAB_RED[Item/Subitem],TAB_RED[Redação original]))</f>
        <v/>
      </c>
      <c r="G147" s="16"/>
      <c r="H147" s="16"/>
      <c r="I147" s="16" t="str">
        <f>IF(ISBLANK(TAB_FORM[[#This Row],[SEÇÃO/ANEXO DO EDITAL]]),"",_xlfn.XLOOKUP(TAB_FORM[[#This Row],[SEÇÃO/ANEXO DO EDITAL]],TAB_SECAO[SEÇÃO],TAB_SECAO[APELIDO]))</f>
        <v/>
      </c>
      <c r="J147" s="17" t="str" cm="1">
        <f t="array" ref="J147">IF(ISBLANK(TAB_FORM[[#This Row],[SUBSEÇÃO]]),"",_xlfn.XLOOKUP(TAB_FORM[[#This Row],[SUBSEÇÃO]],TAB_PARASUB[SUBS],TAB_PARASUB[APELIDOS],TAB_PARASUB[SUBS]))</f>
        <v/>
      </c>
    </row>
    <row r="148" spans="1:10" s="4" customFormat="1" ht="150" customHeight="1" x14ac:dyDescent="0.35">
      <c r="A148" s="14"/>
      <c r="B148" s="15"/>
      <c r="C148" s="15"/>
      <c r="D148" s="15"/>
      <c r="E148" s="15"/>
      <c r="F148" s="15" t="str">
        <f>IF(ISBLANK(TAB_FORM[[#This Row],[ITEM/SUBITEM]]),"",_xlfn.XLOOKUP(TAB_FORM[[#This Row],[ITEM/SUBITEM]],TAB_RED[Item/Subitem],TAB_RED[Redação original]))</f>
        <v/>
      </c>
      <c r="G148" s="20"/>
      <c r="H148" s="20"/>
      <c r="I148" s="20" t="str">
        <f>IF(ISBLANK(TAB_FORM[[#This Row],[SEÇÃO/ANEXO DO EDITAL]]),"",_xlfn.XLOOKUP(TAB_FORM[[#This Row],[SEÇÃO/ANEXO DO EDITAL]],TAB_SECAO[SEÇÃO],TAB_SECAO[APELIDO]))</f>
        <v/>
      </c>
      <c r="J148" s="21" t="str" cm="1">
        <f t="array" ref="J148">IF(ISBLANK(TAB_FORM[[#This Row],[SUBSEÇÃO]]),"",_xlfn.XLOOKUP(TAB_FORM[[#This Row],[SUBSEÇÃO]],TAB_PARASUB[SUBS],TAB_PARASUB[APELIDOS],TAB_PARASUB[SUBS]))</f>
        <v/>
      </c>
    </row>
  </sheetData>
  <dataValidations count="3">
    <dataValidation type="list" allowBlank="1" showInputMessage="1" showErrorMessage="1" sqref="D2:E148" xr:uid="{11E5E78D-4008-4658-948F-92CEB384A2A5}">
      <formula1>INDIRECT(I2)</formula1>
    </dataValidation>
    <dataValidation type="list" allowBlank="1" showInputMessage="1" showErrorMessage="1" sqref="B2:B148" xr:uid="{F987099E-5C39-4EC7-8781-6946CAC829AE}">
      <formula1>"Alteração,Inclusão,Exclusão"</formula1>
    </dataValidation>
    <dataValidation type="list" allowBlank="1" showInputMessage="1" showErrorMessage="1" sqref="A2:A148" xr:uid="{C328FAC9-24AF-4407-A0A8-E80A73C56828}">
      <formula1>"Edital"</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688412F-4BE7-49D9-BC2A-E77018A35297}">
          <x14:formula1>
            <xm:f>'LISTA SEÇÃO'!$B$2:$B$47</xm:f>
          </x14:formula1>
          <xm:sqref>C2:C148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EE03-AF37-4B86-94CB-34D319869F6E}">
  <dimension ref="A1:EL79"/>
  <sheetViews>
    <sheetView topLeftCell="DK1" workbookViewId="0">
      <selection activeCell="DG1" sqref="DG1"/>
    </sheetView>
  </sheetViews>
  <sheetFormatPr defaultRowHeight="14.5" x14ac:dyDescent="0.35"/>
  <cols>
    <col min="1" max="1" width="31.81640625" customWidth="1"/>
    <col min="2" max="2" width="65.54296875" style="1" customWidth="1"/>
    <col min="3" max="3" width="58.453125" customWidth="1"/>
    <col min="4" max="4" width="45.26953125" customWidth="1"/>
    <col min="5" max="5" width="36.1796875" customWidth="1"/>
    <col min="6" max="6" width="35.453125" customWidth="1"/>
    <col min="7" max="7" width="46.1796875" customWidth="1"/>
    <col min="8" max="8" width="38.453125" customWidth="1"/>
    <col min="9" max="9" width="27.81640625" customWidth="1"/>
    <col min="10" max="10" width="39.1796875" customWidth="1"/>
    <col min="11" max="11" width="63.26953125" customWidth="1"/>
    <col min="12" max="12" width="53.81640625" customWidth="1"/>
    <col min="13" max="13" width="58.7265625" customWidth="1"/>
    <col min="14" max="14" width="73.453125" customWidth="1"/>
    <col min="15" max="15" width="40.7265625" customWidth="1"/>
    <col min="16" max="16" width="50.26953125" customWidth="1"/>
    <col min="17" max="17" width="48.453125" customWidth="1"/>
    <col min="18" max="18" width="66.7265625" customWidth="1"/>
    <col min="19" max="19" width="48" customWidth="1"/>
    <col min="20" max="20" width="69.453125" customWidth="1"/>
    <col min="21" max="21" width="66.7265625" customWidth="1"/>
    <col min="22" max="22" width="36.7265625" customWidth="1"/>
    <col min="23" max="23" width="63.7265625" customWidth="1"/>
    <col min="24" max="24" width="42.81640625" customWidth="1"/>
    <col min="25" max="25" width="57.26953125" customWidth="1"/>
    <col min="26" max="26" width="48.453125" customWidth="1"/>
    <col min="27" max="27" width="73.453125" customWidth="1"/>
    <col min="28" max="28" width="67.453125" customWidth="1"/>
    <col min="29" max="29" width="73.453125" customWidth="1"/>
    <col min="30" max="30" width="52" customWidth="1"/>
    <col min="31" max="31" width="37" customWidth="1"/>
    <col min="32" max="32" width="37.81640625" customWidth="1"/>
    <col min="33" max="33" width="54" customWidth="1"/>
    <col min="34" max="34" width="68.26953125" customWidth="1"/>
    <col min="35" max="35" width="47.81640625" customWidth="1"/>
    <col min="36" max="36" width="67.453125" customWidth="1"/>
    <col min="37" max="37" width="57.1796875" customWidth="1"/>
    <col min="38" max="38" width="34" customWidth="1"/>
    <col min="39" max="39" width="73.453125" customWidth="1"/>
    <col min="40" max="40" width="40.453125" customWidth="1"/>
    <col min="41" max="41" width="45.26953125" customWidth="1"/>
    <col min="42" max="42" width="49.26953125" customWidth="1"/>
    <col min="43" max="43" width="46" customWidth="1"/>
    <col min="44" max="44" width="59" customWidth="1"/>
    <col min="45" max="45" width="55.26953125" customWidth="1"/>
    <col min="46" max="46" width="39" customWidth="1"/>
    <col min="47" max="47" width="37.453125" customWidth="1"/>
    <col min="48" max="48" width="51.81640625" customWidth="1"/>
    <col min="49" max="49" width="67.26953125" customWidth="1"/>
    <col min="50" max="50" width="53.26953125" customWidth="1"/>
    <col min="51" max="51" width="60.7265625" customWidth="1"/>
    <col min="52" max="52" width="47.453125" customWidth="1"/>
    <col min="53" max="53" width="45.54296875" customWidth="1"/>
    <col min="54" max="54" width="50.453125" customWidth="1"/>
    <col min="55" max="55" width="36.26953125" customWidth="1"/>
    <col min="56" max="56" width="73.1796875" customWidth="1"/>
    <col min="57" max="57" width="33.54296875" customWidth="1"/>
    <col min="58" max="60" width="73.453125" customWidth="1"/>
    <col min="61" max="61" width="36.453125" customWidth="1"/>
    <col min="62" max="62" width="67.81640625" customWidth="1"/>
    <col min="63" max="65" width="73.453125" customWidth="1"/>
    <col min="66" max="66" width="72.54296875" customWidth="1"/>
    <col min="67" max="67" width="73.453125" customWidth="1"/>
    <col min="68" max="68" width="72" customWidth="1"/>
    <col min="69" max="70" width="73.453125" customWidth="1"/>
    <col min="71" max="71" width="54.81640625" customWidth="1"/>
    <col min="72" max="72" width="57" customWidth="1"/>
    <col min="73" max="73" width="68.7265625" customWidth="1"/>
    <col min="74" max="74" width="64.54296875" customWidth="1"/>
    <col min="75" max="75" width="50" customWidth="1"/>
    <col min="76" max="76" width="73.453125" customWidth="1"/>
    <col min="77" max="77" width="63.7265625" customWidth="1"/>
    <col min="78" max="78" width="49.81640625" customWidth="1"/>
    <col min="79" max="79" width="49.1796875" customWidth="1"/>
    <col min="80" max="80" width="63" customWidth="1"/>
    <col min="81" max="81" width="62.81640625" customWidth="1"/>
    <col min="82" max="82" width="49.7265625" customWidth="1"/>
    <col min="83" max="83" width="33.1796875" customWidth="1"/>
    <col min="84" max="84" width="67.26953125" customWidth="1"/>
    <col min="85" max="85" width="41.26953125" customWidth="1"/>
    <col min="86" max="89" width="73.453125" customWidth="1"/>
    <col min="90" max="90" width="36.1796875" customWidth="1"/>
    <col min="91" max="91" width="42.26953125" customWidth="1"/>
    <col min="92" max="92" width="37.453125" customWidth="1"/>
    <col min="93" max="93" width="40" customWidth="1"/>
    <col min="94" max="94" width="39.453125" customWidth="1"/>
    <col min="95" max="95" width="61.453125" customWidth="1"/>
    <col min="96" max="96" width="59.81640625" customWidth="1"/>
    <col min="97" max="97" width="73.453125" customWidth="1"/>
    <col min="98" max="98" width="71.7265625" customWidth="1"/>
    <col min="99" max="99" width="63.81640625" customWidth="1"/>
    <col min="100" max="100" width="66.81640625" customWidth="1"/>
    <col min="101" max="101" width="34" customWidth="1"/>
    <col min="102" max="102" width="22" customWidth="1"/>
    <col min="103" max="103" width="37.453125" customWidth="1"/>
    <col min="104" max="104" width="41.81640625" customWidth="1"/>
    <col min="105" max="105" width="45.54296875" customWidth="1"/>
    <col min="106" max="106" width="36.81640625" customWidth="1"/>
    <col min="107" max="107" width="59.54296875" customWidth="1"/>
    <col min="108" max="108" width="49.1796875" customWidth="1"/>
    <col min="109" max="109" width="22.1796875" customWidth="1"/>
    <col min="110" max="110" width="31.54296875" customWidth="1"/>
    <col min="130" max="130" width="12" customWidth="1"/>
    <col min="142" max="142" width="12.26953125" customWidth="1"/>
  </cols>
  <sheetData>
    <row r="1" spans="1:142" s="1" customFormat="1" ht="79.5" customHeight="1" x14ac:dyDescent="0.35">
      <c r="A1" t="s">
        <v>25</v>
      </c>
      <c r="B1" t="s">
        <v>26</v>
      </c>
      <c r="C1" t="s">
        <v>27</v>
      </c>
      <c r="D1" t="s">
        <v>28</v>
      </c>
      <c r="E1" t="s">
        <v>29</v>
      </c>
      <c r="F1" t="s">
        <v>30</v>
      </c>
      <c r="G1" t="s">
        <v>31</v>
      </c>
      <c r="H1" t="s">
        <v>32</v>
      </c>
      <c r="I1" t="s">
        <v>33</v>
      </c>
      <c r="J1" t="s">
        <v>34</v>
      </c>
      <c r="K1" t="s">
        <v>35</v>
      </c>
      <c r="L1" t="s">
        <v>36</v>
      </c>
      <c r="M1" t="s">
        <v>37</v>
      </c>
      <c r="N1" t="s">
        <v>38</v>
      </c>
      <c r="O1" t="s">
        <v>39</v>
      </c>
      <c r="P1" t="s">
        <v>40</v>
      </c>
      <c r="Q1" t="s">
        <v>41</v>
      </c>
      <c r="R1" t="s">
        <v>42</v>
      </c>
      <c r="S1" t="s">
        <v>43</v>
      </c>
      <c r="T1" t="s">
        <v>44</v>
      </c>
      <c r="U1" t="s">
        <v>45</v>
      </c>
      <c r="V1" t="s">
        <v>46</v>
      </c>
      <c r="W1" t="s">
        <v>47</v>
      </c>
      <c r="X1" t="s">
        <v>48</v>
      </c>
      <c r="Y1" t="s">
        <v>49</v>
      </c>
      <c r="Z1" t="s">
        <v>50</v>
      </c>
      <c r="AA1" t="s">
        <v>51</v>
      </c>
      <c r="AB1" t="s">
        <v>52</v>
      </c>
      <c r="AC1" t="s">
        <v>53</v>
      </c>
      <c r="AD1" t="s">
        <v>54</v>
      </c>
      <c r="AE1" t="s">
        <v>55</v>
      </c>
      <c r="AF1" t="s">
        <v>56</v>
      </c>
      <c r="AG1" t="s">
        <v>57</v>
      </c>
      <c r="AH1" t="s">
        <v>58</v>
      </c>
      <c r="AI1" t="s">
        <v>59</v>
      </c>
      <c r="AJ1" t="s">
        <v>60</v>
      </c>
      <c r="AK1" t="s">
        <v>61</v>
      </c>
      <c r="AL1" t="s">
        <v>62</v>
      </c>
      <c r="AM1" t="s">
        <v>63</v>
      </c>
      <c r="AN1" t="s">
        <v>64</v>
      </c>
      <c r="AO1" t="s">
        <v>65</v>
      </c>
      <c r="AP1" t="s">
        <v>66</v>
      </c>
      <c r="AQ1" t="s">
        <v>67</v>
      </c>
      <c r="AR1" t="s">
        <v>68</v>
      </c>
      <c r="AS1" t="s">
        <v>69</v>
      </c>
      <c r="AT1" t="s">
        <v>70</v>
      </c>
      <c r="AU1" t="s">
        <v>71</v>
      </c>
      <c r="AV1" t="s">
        <v>72</v>
      </c>
      <c r="AW1" t="s">
        <v>73</v>
      </c>
      <c r="AX1" t="s">
        <v>74</v>
      </c>
      <c r="AY1" t="s">
        <v>75</v>
      </c>
      <c r="AZ1" t="s">
        <v>76</v>
      </c>
      <c r="BA1" t="s">
        <v>77</v>
      </c>
      <c r="BB1" t="s">
        <v>78</v>
      </c>
      <c r="BC1" t="s">
        <v>79</v>
      </c>
      <c r="BD1" t="s">
        <v>80</v>
      </c>
      <c r="BE1" t="s">
        <v>81</v>
      </c>
      <c r="BF1" t="s">
        <v>82</v>
      </c>
      <c r="BG1" t="s">
        <v>83</v>
      </c>
      <c r="BH1" t="s">
        <v>84</v>
      </c>
      <c r="BI1" t="s">
        <v>85</v>
      </c>
      <c r="BJ1" t="s">
        <v>86</v>
      </c>
      <c r="BK1" t="s">
        <v>87</v>
      </c>
      <c r="BL1" t="s">
        <v>88</v>
      </c>
      <c r="BM1" t="s">
        <v>89</v>
      </c>
      <c r="BN1" t="s">
        <v>90</v>
      </c>
      <c r="BO1" t="s">
        <v>91</v>
      </c>
      <c r="BP1" t="s">
        <v>92</v>
      </c>
      <c r="BQ1" t="s">
        <v>93</v>
      </c>
      <c r="BR1" t="s">
        <v>94</v>
      </c>
      <c r="BS1" t="s">
        <v>95</v>
      </c>
      <c r="BT1" t="s">
        <v>96</v>
      </c>
      <c r="BU1" t="s">
        <v>97</v>
      </c>
      <c r="BV1" t="s">
        <v>98</v>
      </c>
      <c r="BW1" t="s">
        <v>99</v>
      </c>
      <c r="BX1" t="s">
        <v>100</v>
      </c>
      <c r="BY1" t="s">
        <v>101</v>
      </c>
      <c r="BZ1" t="s">
        <v>102</v>
      </c>
      <c r="CA1" t="s">
        <v>103</v>
      </c>
      <c r="CB1" t="s">
        <v>104</v>
      </c>
      <c r="CC1" t="s">
        <v>105</v>
      </c>
      <c r="CD1" t="s">
        <v>106</v>
      </c>
      <c r="CE1" t="s">
        <v>107</v>
      </c>
      <c r="CF1" t="s">
        <v>108</v>
      </c>
      <c r="CG1" t="s">
        <v>109</v>
      </c>
      <c r="CH1" t="s">
        <v>110</v>
      </c>
      <c r="CI1" t="s">
        <v>111</v>
      </c>
      <c r="CJ1" t="s">
        <v>112</v>
      </c>
      <c r="CK1" t="s">
        <v>113</v>
      </c>
      <c r="CL1" t="s">
        <v>114</v>
      </c>
      <c r="CM1" t="s">
        <v>115</v>
      </c>
      <c r="CN1" t="s">
        <v>116</v>
      </c>
      <c r="CO1" t="s">
        <v>117</v>
      </c>
      <c r="CP1" t="s">
        <v>118</v>
      </c>
      <c r="CQ1" t="s">
        <v>119</v>
      </c>
      <c r="CR1" t="s">
        <v>120</v>
      </c>
      <c r="CS1" t="s">
        <v>121</v>
      </c>
      <c r="CT1" t="s">
        <v>122</v>
      </c>
      <c r="CU1" t="s">
        <v>123</v>
      </c>
      <c r="CV1" t="s">
        <v>124</v>
      </c>
      <c r="CW1" t="s">
        <v>125</v>
      </c>
      <c r="CX1" t="s">
        <v>126</v>
      </c>
      <c r="CY1" t="s">
        <v>127</v>
      </c>
      <c r="CZ1" t="s">
        <v>128</v>
      </c>
      <c r="DA1" t="s">
        <v>129</v>
      </c>
      <c r="DB1" t="s">
        <v>130</v>
      </c>
      <c r="DC1" t="s">
        <v>131</v>
      </c>
      <c r="DD1" t="s">
        <v>132</v>
      </c>
      <c r="DE1" t="s">
        <v>133</v>
      </c>
      <c r="DF1" t="s">
        <v>134</v>
      </c>
      <c r="DG1" t="s">
        <v>1219</v>
      </c>
      <c r="DH1" t="s">
        <v>1220</v>
      </c>
      <c r="DI1" t="s">
        <v>1221</v>
      </c>
      <c r="DJ1" t="s">
        <v>1222</v>
      </c>
      <c r="DK1" t="s">
        <v>1223</v>
      </c>
      <c r="DL1" t="s">
        <v>1224</v>
      </c>
      <c r="DM1" t="s">
        <v>1225</v>
      </c>
      <c r="DN1" t="s">
        <v>1226</v>
      </c>
      <c r="DO1" t="s">
        <v>1227</v>
      </c>
      <c r="DP1" t="s">
        <v>1228</v>
      </c>
      <c r="DQ1" t="s">
        <v>1229</v>
      </c>
      <c r="DR1" t="s">
        <v>1230</v>
      </c>
      <c r="DS1" t="s">
        <v>1231</v>
      </c>
      <c r="DT1" t="s">
        <v>1232</v>
      </c>
      <c r="DU1" t="s">
        <v>1233</v>
      </c>
      <c r="DV1" t="s">
        <v>1234</v>
      </c>
      <c r="DW1" t="s">
        <v>1235</v>
      </c>
      <c r="DX1" t="s">
        <v>1236</v>
      </c>
      <c r="DY1" t="s">
        <v>1237</v>
      </c>
      <c r="DZ1" t="s">
        <v>1238</v>
      </c>
      <c r="EA1" t="s">
        <v>1239</v>
      </c>
      <c r="EB1" t="s">
        <v>1240</v>
      </c>
      <c r="EC1" t="s">
        <v>1241</v>
      </c>
      <c r="ED1" t="s">
        <v>1242</v>
      </c>
      <c r="EE1" t="s">
        <v>1243</v>
      </c>
      <c r="EF1" t="s">
        <v>1249</v>
      </c>
      <c r="EG1" t="s">
        <v>1250</v>
      </c>
      <c r="EH1" t="s">
        <v>1251</v>
      </c>
      <c r="EI1" t="s">
        <v>1252</v>
      </c>
      <c r="EJ1" t="s">
        <v>1253</v>
      </c>
      <c r="EK1" t="s">
        <v>1254</v>
      </c>
      <c r="EL1" t="s">
        <v>1255</v>
      </c>
    </row>
    <row r="2" spans="1:142" s="1" customFormat="1" ht="79.5" customHeight="1" x14ac:dyDescent="0.35">
      <c r="A2" s="3" t="s">
        <v>135</v>
      </c>
      <c r="B2" s="3" t="s">
        <v>135</v>
      </c>
      <c r="C2" s="3" t="s">
        <v>135</v>
      </c>
      <c r="D2" s="3" t="s">
        <v>135</v>
      </c>
      <c r="E2" s="3" t="s">
        <v>135</v>
      </c>
      <c r="F2" s="3" t="s">
        <v>135</v>
      </c>
      <c r="G2" s="3" t="s">
        <v>135</v>
      </c>
      <c r="H2" s="3" t="s">
        <v>135</v>
      </c>
      <c r="I2" s="3" t="s">
        <v>135</v>
      </c>
      <c r="J2" s="3" t="s">
        <v>135</v>
      </c>
      <c r="K2" s="3" t="s">
        <v>135</v>
      </c>
      <c r="L2" s="3" t="s">
        <v>135</v>
      </c>
      <c r="M2" s="3" t="s">
        <v>135</v>
      </c>
      <c r="N2" s="3" t="s">
        <v>135</v>
      </c>
      <c r="O2" s="3" t="s">
        <v>135</v>
      </c>
      <c r="P2" s="3" t="s">
        <v>135</v>
      </c>
      <c r="Q2" s="3" t="s">
        <v>135</v>
      </c>
      <c r="R2" s="3" t="s">
        <v>135</v>
      </c>
      <c r="S2" s="3" t="s">
        <v>135</v>
      </c>
      <c r="T2" s="3" t="s">
        <v>135</v>
      </c>
      <c r="U2" s="3" t="s">
        <v>135</v>
      </c>
      <c r="V2" s="3" t="s">
        <v>135</v>
      </c>
      <c r="W2" s="3" t="s">
        <v>135</v>
      </c>
      <c r="X2" s="3" t="s">
        <v>135</v>
      </c>
      <c r="Y2" s="3" t="s">
        <v>135</v>
      </c>
      <c r="Z2" s="3" t="s">
        <v>135</v>
      </c>
      <c r="AA2" s="3" t="s">
        <v>135</v>
      </c>
      <c r="AB2" s="3" t="s">
        <v>135</v>
      </c>
      <c r="AC2" s="3" t="s">
        <v>135</v>
      </c>
      <c r="AD2" s="3" t="s">
        <v>135</v>
      </c>
      <c r="AE2" s="3" t="s">
        <v>135</v>
      </c>
      <c r="AF2" s="3" t="s">
        <v>135</v>
      </c>
      <c r="AG2" s="3" t="s">
        <v>135</v>
      </c>
      <c r="AH2" s="3" t="s">
        <v>135</v>
      </c>
      <c r="AI2" s="3" t="s">
        <v>135</v>
      </c>
      <c r="AJ2" s="3" t="s">
        <v>135</v>
      </c>
      <c r="AK2" s="3" t="s">
        <v>135</v>
      </c>
      <c r="AL2" s="3" t="s">
        <v>135</v>
      </c>
      <c r="AM2" s="3" t="s">
        <v>135</v>
      </c>
      <c r="AN2" s="3" t="s">
        <v>135</v>
      </c>
      <c r="AO2" s="3" t="s">
        <v>135</v>
      </c>
      <c r="AP2" s="3" t="s">
        <v>135</v>
      </c>
      <c r="AQ2" s="3" t="s">
        <v>135</v>
      </c>
      <c r="AR2" s="3" t="s">
        <v>135</v>
      </c>
      <c r="AS2" s="3" t="s">
        <v>135</v>
      </c>
      <c r="AT2" s="3" t="s">
        <v>135</v>
      </c>
      <c r="AU2" s="3" t="s">
        <v>135</v>
      </c>
      <c r="AV2" s="3" t="s">
        <v>135</v>
      </c>
      <c r="AW2" s="3" t="s">
        <v>135</v>
      </c>
      <c r="AX2" s="3" t="s">
        <v>135</v>
      </c>
      <c r="AY2" s="3" t="s">
        <v>135</v>
      </c>
      <c r="AZ2" s="3" t="s">
        <v>135</v>
      </c>
      <c r="BA2" s="3" t="s">
        <v>135</v>
      </c>
      <c r="BB2" s="3" t="s">
        <v>135</v>
      </c>
      <c r="BC2" s="3" t="s">
        <v>135</v>
      </c>
      <c r="BD2" s="3" t="s">
        <v>135</v>
      </c>
      <c r="BE2" s="3" t="s">
        <v>135</v>
      </c>
      <c r="BF2" s="3" t="s">
        <v>135</v>
      </c>
      <c r="BG2" s="3" t="s">
        <v>135</v>
      </c>
      <c r="BH2" s="3" t="s">
        <v>135</v>
      </c>
      <c r="BI2" s="3" t="s">
        <v>135</v>
      </c>
      <c r="BJ2" s="3" t="s">
        <v>135</v>
      </c>
      <c r="BK2" s="3" t="s">
        <v>135</v>
      </c>
      <c r="BL2" s="3" t="s">
        <v>135</v>
      </c>
      <c r="BM2" s="3" t="s">
        <v>135</v>
      </c>
      <c r="BN2" s="3" t="s">
        <v>135</v>
      </c>
      <c r="BO2" s="3" t="s">
        <v>135</v>
      </c>
      <c r="BP2" s="3" t="s">
        <v>135</v>
      </c>
      <c r="BQ2" s="3" t="s">
        <v>135</v>
      </c>
      <c r="BR2" s="3" t="s">
        <v>135</v>
      </c>
      <c r="BS2" s="3" t="s">
        <v>135</v>
      </c>
      <c r="BT2" s="3" t="s">
        <v>135</v>
      </c>
      <c r="BU2" s="3" t="s">
        <v>135</v>
      </c>
      <c r="BV2" s="3" t="s">
        <v>135</v>
      </c>
      <c r="BW2" s="3" t="s">
        <v>135</v>
      </c>
      <c r="BX2" s="3" t="s">
        <v>135</v>
      </c>
      <c r="BY2" s="3" t="s">
        <v>135</v>
      </c>
      <c r="BZ2" s="3" t="s">
        <v>135</v>
      </c>
      <c r="CA2" s="3" t="s">
        <v>135</v>
      </c>
      <c r="CB2" s="3" t="s">
        <v>135</v>
      </c>
      <c r="CC2" s="3" t="s">
        <v>135</v>
      </c>
      <c r="CD2" s="3" t="s">
        <v>135</v>
      </c>
      <c r="CE2" s="3" t="s">
        <v>135</v>
      </c>
      <c r="CF2" s="3" t="s">
        <v>135</v>
      </c>
      <c r="CG2" s="3" t="s">
        <v>135</v>
      </c>
      <c r="CH2" s="3" t="s">
        <v>135</v>
      </c>
      <c r="CI2" s="3" t="s">
        <v>135</v>
      </c>
      <c r="CJ2" s="3" t="s">
        <v>135</v>
      </c>
      <c r="CK2" s="3" t="s">
        <v>135</v>
      </c>
      <c r="CL2" s="3" t="s">
        <v>135</v>
      </c>
      <c r="CM2" s="3" t="s">
        <v>135</v>
      </c>
      <c r="CN2" s="3" t="s">
        <v>135</v>
      </c>
      <c r="CO2" s="3" t="s">
        <v>135</v>
      </c>
      <c r="CP2" s="3" t="s">
        <v>135</v>
      </c>
      <c r="CQ2" s="3" t="s">
        <v>135</v>
      </c>
      <c r="CR2" s="3" t="s">
        <v>135</v>
      </c>
      <c r="CS2" s="3" t="s">
        <v>135</v>
      </c>
      <c r="CT2" s="3" t="s">
        <v>135</v>
      </c>
      <c r="CU2" s="3" t="s">
        <v>135</v>
      </c>
      <c r="CV2" s="3" t="s">
        <v>135</v>
      </c>
      <c r="CW2" s="3" t="s">
        <v>135</v>
      </c>
      <c r="CX2" s="3" t="s">
        <v>135</v>
      </c>
      <c r="CY2" s="3" t="s">
        <v>135</v>
      </c>
      <c r="CZ2" s="3" t="s">
        <v>135</v>
      </c>
      <c r="DA2" s="3" t="s">
        <v>135</v>
      </c>
      <c r="DB2" s="3" t="s">
        <v>135</v>
      </c>
      <c r="DC2" s="3" t="s">
        <v>135</v>
      </c>
      <c r="DD2" s="3" t="s">
        <v>135</v>
      </c>
      <c r="DE2" s="3" t="s">
        <v>135</v>
      </c>
      <c r="DF2" s="3" t="s">
        <v>135</v>
      </c>
      <c r="DG2" s="3" t="s">
        <v>135</v>
      </c>
      <c r="DH2" s="3" t="s">
        <v>135</v>
      </c>
      <c r="DI2" s="3" t="s">
        <v>135</v>
      </c>
      <c r="DJ2" s="3" t="s">
        <v>135</v>
      </c>
      <c r="DK2" s="3" t="s">
        <v>135</v>
      </c>
      <c r="DL2" s="3" t="s">
        <v>135</v>
      </c>
      <c r="DM2" s="3" t="s">
        <v>135</v>
      </c>
      <c r="DN2" s="3" t="s">
        <v>135</v>
      </c>
      <c r="DO2" s="3" t="s">
        <v>135</v>
      </c>
      <c r="DP2" s="3" t="s">
        <v>135</v>
      </c>
      <c r="DQ2" s="3" t="s">
        <v>135</v>
      </c>
      <c r="DR2" s="3" t="s">
        <v>135</v>
      </c>
      <c r="DS2" s="3" t="s">
        <v>135</v>
      </c>
      <c r="DT2" s="3" t="s">
        <v>135</v>
      </c>
      <c r="DU2" s="3" t="s">
        <v>135</v>
      </c>
      <c r="DV2" s="3" t="s">
        <v>135</v>
      </c>
      <c r="DW2" s="3" t="s">
        <v>135</v>
      </c>
      <c r="DX2" s="3" t="s">
        <v>135</v>
      </c>
      <c r="DY2" s="3" t="s">
        <v>135</v>
      </c>
      <c r="DZ2" s="3" t="s">
        <v>135</v>
      </c>
      <c r="EA2" s="3" t="s">
        <v>135</v>
      </c>
      <c r="EB2" s="3" t="s">
        <v>135</v>
      </c>
      <c r="EC2" s="3" t="s">
        <v>135</v>
      </c>
      <c r="ED2" s="3" t="s">
        <v>135</v>
      </c>
      <c r="EE2" s="3" t="s">
        <v>135</v>
      </c>
      <c r="EF2" s="3" t="s">
        <v>135</v>
      </c>
      <c r="EG2" s="3" t="s">
        <v>135</v>
      </c>
      <c r="EH2" s="3" t="s">
        <v>135</v>
      </c>
      <c r="EI2" s="3" t="s">
        <v>135</v>
      </c>
      <c r="EJ2" s="3" t="s">
        <v>135</v>
      </c>
      <c r="EK2" s="3" t="s">
        <v>135</v>
      </c>
      <c r="EL2" s="3" t="s">
        <v>135</v>
      </c>
    </row>
    <row r="3" spans="1:142" ht="29" x14ac:dyDescent="0.35">
      <c r="A3" s="8" t="s">
        <v>136</v>
      </c>
      <c r="B3" s="8" t="s">
        <v>137</v>
      </c>
      <c r="C3" s="8" t="s">
        <v>138</v>
      </c>
      <c r="D3" s="8" t="s">
        <v>139</v>
      </c>
      <c r="E3" s="8" t="s">
        <v>140</v>
      </c>
      <c r="F3" s="8" t="s">
        <v>141</v>
      </c>
      <c r="G3" s="8" t="s">
        <v>142</v>
      </c>
      <c r="H3" s="8" t="s">
        <v>143</v>
      </c>
      <c r="I3" s="8" t="s">
        <v>144</v>
      </c>
      <c r="J3" s="8" t="s">
        <v>145</v>
      </c>
      <c r="K3" s="8" t="s">
        <v>146</v>
      </c>
      <c r="L3" s="8" t="s">
        <v>147</v>
      </c>
      <c r="M3" s="8" t="s">
        <v>148</v>
      </c>
      <c r="N3" s="8" t="s">
        <v>149</v>
      </c>
      <c r="O3" s="8" t="s">
        <v>150</v>
      </c>
      <c r="P3" s="8" t="s">
        <v>151</v>
      </c>
      <c r="Q3" s="8" t="s">
        <v>152</v>
      </c>
      <c r="R3" s="8" t="s">
        <v>153</v>
      </c>
      <c r="S3" s="8" t="s">
        <v>154</v>
      </c>
      <c r="T3" s="7" t="s">
        <v>155</v>
      </c>
      <c r="U3" s="6" t="s">
        <v>156</v>
      </c>
      <c r="V3" s="6" t="s">
        <v>157</v>
      </c>
      <c r="W3" s="6" t="s">
        <v>158</v>
      </c>
      <c r="X3" s="6" t="s">
        <v>159</v>
      </c>
      <c r="Y3" t="s">
        <v>160</v>
      </c>
      <c r="Z3" t="s">
        <v>161</v>
      </c>
      <c r="AA3" t="s">
        <v>162</v>
      </c>
      <c r="AB3" s="5" t="s">
        <v>163</v>
      </c>
      <c r="AC3" t="s">
        <v>164</v>
      </c>
      <c r="AD3" t="s">
        <v>165</v>
      </c>
      <c r="AE3" t="s">
        <v>166</v>
      </c>
      <c r="AF3" t="s">
        <v>167</v>
      </c>
      <c r="AG3" t="s">
        <v>168</v>
      </c>
      <c r="AH3" t="s">
        <v>169</v>
      </c>
      <c r="AI3" t="s">
        <v>170</v>
      </c>
      <c r="AJ3" t="s">
        <v>171</v>
      </c>
      <c r="AK3" t="s">
        <v>172</v>
      </c>
      <c r="AL3" t="s">
        <v>173</v>
      </c>
      <c r="AM3" t="s">
        <v>174</v>
      </c>
      <c r="AN3" t="s">
        <v>175</v>
      </c>
      <c r="AO3" t="s">
        <v>176</v>
      </c>
      <c r="AP3" t="s">
        <v>177</v>
      </c>
      <c r="AQ3" t="s">
        <v>178</v>
      </c>
      <c r="AR3" t="s">
        <v>179</v>
      </c>
      <c r="AS3" t="s">
        <v>180</v>
      </c>
      <c r="AT3" t="s">
        <v>181</v>
      </c>
      <c r="AU3" t="s">
        <v>182</v>
      </c>
      <c r="AV3" t="s">
        <v>183</v>
      </c>
      <c r="AW3" t="s">
        <v>184</v>
      </c>
      <c r="AX3" t="s">
        <v>185</v>
      </c>
      <c r="AY3" t="s">
        <v>186</v>
      </c>
      <c r="AZ3" t="s">
        <v>187</v>
      </c>
      <c r="BA3" t="s">
        <v>188</v>
      </c>
      <c r="BB3" t="s">
        <v>189</v>
      </c>
      <c r="BC3" t="s">
        <v>190</v>
      </c>
      <c r="BD3" t="s">
        <v>191</v>
      </c>
      <c r="BE3" t="s">
        <v>192</v>
      </c>
      <c r="BF3" t="s">
        <v>193</v>
      </c>
      <c r="BG3" t="s">
        <v>194</v>
      </c>
      <c r="BH3" t="s">
        <v>195</v>
      </c>
      <c r="BI3" t="s">
        <v>196</v>
      </c>
      <c r="BJ3" t="s">
        <v>197</v>
      </c>
      <c r="BK3" t="s">
        <v>198</v>
      </c>
      <c r="BL3" t="s">
        <v>199</v>
      </c>
      <c r="BM3" t="s">
        <v>200</v>
      </c>
      <c r="BN3" t="s">
        <v>201</v>
      </c>
      <c r="BO3" t="s">
        <v>202</v>
      </c>
      <c r="BP3" t="s">
        <v>203</v>
      </c>
      <c r="BQ3" t="s">
        <v>204</v>
      </c>
      <c r="BR3" t="s">
        <v>205</v>
      </c>
      <c r="BS3" t="s">
        <v>206</v>
      </c>
      <c r="BT3" t="s">
        <v>207</v>
      </c>
      <c r="BU3" t="s">
        <v>208</v>
      </c>
      <c r="BV3" t="s">
        <v>209</v>
      </c>
      <c r="BW3" t="s">
        <v>210</v>
      </c>
      <c r="BX3" t="s">
        <v>211</v>
      </c>
      <c r="BY3" t="s">
        <v>212</v>
      </c>
      <c r="BZ3" t="s">
        <v>213</v>
      </c>
      <c r="CA3" t="s">
        <v>214</v>
      </c>
      <c r="CB3" t="s">
        <v>215</v>
      </c>
      <c r="CC3" t="s">
        <v>216</v>
      </c>
      <c r="CD3" t="s">
        <v>217</v>
      </c>
      <c r="CE3" t="s">
        <v>218</v>
      </c>
      <c r="CF3" t="s">
        <v>219</v>
      </c>
      <c r="CG3" t="s">
        <v>220</v>
      </c>
      <c r="CH3" t="s">
        <v>221</v>
      </c>
      <c r="CI3" t="s">
        <v>222</v>
      </c>
      <c r="CJ3" t="s">
        <v>223</v>
      </c>
      <c r="CK3" t="s">
        <v>224</v>
      </c>
      <c r="CL3" t="s">
        <v>225</v>
      </c>
      <c r="CM3" t="s">
        <v>226</v>
      </c>
      <c r="CN3" t="s">
        <v>227</v>
      </c>
      <c r="CO3" t="s">
        <v>228</v>
      </c>
      <c r="CP3" t="s">
        <v>229</v>
      </c>
      <c r="CQ3" t="s">
        <v>230</v>
      </c>
      <c r="CR3" t="s">
        <v>231</v>
      </c>
      <c r="CS3" t="s">
        <v>232</v>
      </c>
      <c r="CT3" t="s">
        <v>233</v>
      </c>
      <c r="CU3" t="s">
        <v>234</v>
      </c>
      <c r="CV3" s="5" t="s">
        <v>235</v>
      </c>
      <c r="CW3" t="s">
        <v>236</v>
      </c>
      <c r="CX3" t="s">
        <v>237</v>
      </c>
      <c r="CY3" t="s">
        <v>238</v>
      </c>
      <c r="CZ3" t="s">
        <v>239</v>
      </c>
      <c r="DG3" s="1" t="s">
        <v>1244</v>
      </c>
      <c r="DH3" s="1" t="s">
        <v>1244</v>
      </c>
      <c r="DI3" s="1" t="s">
        <v>1244</v>
      </c>
      <c r="DJ3" s="1" t="s">
        <v>1244</v>
      </c>
      <c r="DK3" s="1" t="s">
        <v>1244</v>
      </c>
      <c r="DL3" s="1" t="s">
        <v>1244</v>
      </c>
      <c r="DM3" s="1" t="s">
        <v>1244</v>
      </c>
      <c r="DN3" s="1" t="s">
        <v>1244</v>
      </c>
      <c r="DO3" s="1" t="s">
        <v>1244</v>
      </c>
      <c r="DP3" s="1" t="s">
        <v>1244</v>
      </c>
      <c r="DQ3" s="1" t="s">
        <v>1244</v>
      </c>
      <c r="DR3" s="1" t="s">
        <v>1244</v>
      </c>
      <c r="DS3" s="1" t="s">
        <v>1244</v>
      </c>
      <c r="DT3" s="1" t="s">
        <v>1244</v>
      </c>
      <c r="DU3" s="1" t="s">
        <v>1244</v>
      </c>
      <c r="DV3" s="1" t="s">
        <v>1244</v>
      </c>
      <c r="DW3" s="1" t="s">
        <v>1244</v>
      </c>
      <c r="DX3" s="1" t="s">
        <v>1244</v>
      </c>
      <c r="DY3" s="1" t="s">
        <v>1244</v>
      </c>
      <c r="DZ3" s="1" t="s">
        <v>1244</v>
      </c>
      <c r="EA3" s="1" t="s">
        <v>1244</v>
      </c>
      <c r="EB3" s="1" t="s">
        <v>1244</v>
      </c>
      <c r="EC3" s="1" t="s">
        <v>1244</v>
      </c>
      <c r="ED3" s="1" t="s">
        <v>1244</v>
      </c>
      <c r="EE3" s="1" t="s">
        <v>1244</v>
      </c>
      <c r="EF3" s="1" t="s">
        <v>1244</v>
      </c>
      <c r="EG3" s="1" t="s">
        <v>1244</v>
      </c>
      <c r="EH3" s="1" t="s">
        <v>1244</v>
      </c>
      <c r="EI3" s="1" t="s">
        <v>1244</v>
      </c>
      <c r="EJ3" s="1" t="s">
        <v>1244</v>
      </c>
      <c r="EK3" s="1" t="s">
        <v>1244</v>
      </c>
      <c r="EL3" s="1" t="s">
        <v>1244</v>
      </c>
    </row>
    <row r="4" spans="1:142" x14ac:dyDescent="0.35">
      <c r="A4" s="8" t="s">
        <v>240</v>
      </c>
      <c r="B4" s="8" t="s">
        <v>241</v>
      </c>
      <c r="C4" s="8" t="s">
        <v>242</v>
      </c>
      <c r="D4" s="8" t="s">
        <v>243</v>
      </c>
      <c r="E4" s="8" t="s">
        <v>244</v>
      </c>
      <c r="F4" s="8"/>
      <c r="G4" s="8" t="s">
        <v>245</v>
      </c>
      <c r="H4" s="8" t="s">
        <v>246</v>
      </c>
      <c r="I4" s="8" t="s">
        <v>247</v>
      </c>
      <c r="J4" s="8" t="s">
        <v>248</v>
      </c>
      <c r="K4" s="8" t="s">
        <v>249</v>
      </c>
      <c r="L4" s="8" t="s">
        <v>250</v>
      </c>
      <c r="M4" s="8" t="s">
        <v>251</v>
      </c>
      <c r="N4" s="8" t="s">
        <v>252</v>
      </c>
      <c r="O4" s="8" t="s">
        <v>253</v>
      </c>
      <c r="P4" s="8" t="s">
        <v>254</v>
      </c>
      <c r="Q4" s="8" t="s">
        <v>255</v>
      </c>
      <c r="R4" s="8" t="s">
        <v>256</v>
      </c>
      <c r="S4" s="8" t="s">
        <v>257</v>
      </c>
      <c r="T4" s="7" t="s">
        <v>258</v>
      </c>
      <c r="U4" s="6" t="s">
        <v>259</v>
      </c>
      <c r="V4" s="6" t="s">
        <v>260</v>
      </c>
      <c r="W4" s="6"/>
      <c r="X4" s="6" t="s">
        <v>261</v>
      </c>
      <c r="AA4" t="s">
        <v>262</v>
      </c>
      <c r="AC4" t="s">
        <v>263</v>
      </c>
      <c r="AD4" t="s">
        <v>264</v>
      </c>
      <c r="AE4" t="s">
        <v>265</v>
      </c>
      <c r="AF4" t="s">
        <v>266</v>
      </c>
      <c r="AG4" t="s">
        <v>267</v>
      </c>
      <c r="AH4" t="s">
        <v>268</v>
      </c>
      <c r="AJ4" t="s">
        <v>269</v>
      </c>
      <c r="AK4" t="s">
        <v>270</v>
      </c>
      <c r="AL4" t="s">
        <v>271</v>
      </c>
      <c r="AM4" t="s">
        <v>272</v>
      </c>
      <c r="AN4" t="s">
        <v>273</v>
      </c>
      <c r="AO4" t="s">
        <v>274</v>
      </c>
      <c r="AP4" t="s">
        <v>275</v>
      </c>
      <c r="AQ4" t="s">
        <v>276</v>
      </c>
      <c r="AR4" t="s">
        <v>277</v>
      </c>
      <c r="AS4" t="s">
        <v>278</v>
      </c>
      <c r="AT4" t="s">
        <v>279</v>
      </c>
      <c r="AV4" t="s">
        <v>280</v>
      </c>
      <c r="AW4" t="s">
        <v>281</v>
      </c>
      <c r="AX4" t="s">
        <v>282</v>
      </c>
      <c r="AZ4" t="s">
        <v>283</v>
      </c>
      <c r="BA4" t="s">
        <v>284</v>
      </c>
      <c r="BC4" t="s">
        <v>285</v>
      </c>
      <c r="BD4" t="s">
        <v>286</v>
      </c>
      <c r="BE4" t="s">
        <v>287</v>
      </c>
      <c r="BH4" t="s">
        <v>288</v>
      </c>
      <c r="BJ4" t="s">
        <v>289</v>
      </c>
      <c r="BK4" t="s">
        <v>290</v>
      </c>
      <c r="BM4" t="s">
        <v>291</v>
      </c>
      <c r="BN4" t="s">
        <v>292</v>
      </c>
      <c r="BO4" t="s">
        <v>293</v>
      </c>
      <c r="BP4" t="s">
        <v>294</v>
      </c>
      <c r="BQ4" t="s">
        <v>295</v>
      </c>
      <c r="BR4" t="s">
        <v>296</v>
      </c>
      <c r="BS4" t="s">
        <v>297</v>
      </c>
      <c r="BU4" t="s">
        <v>298</v>
      </c>
      <c r="BW4" t="s">
        <v>299</v>
      </c>
      <c r="BX4" t="s">
        <v>300</v>
      </c>
      <c r="BY4" t="s">
        <v>301</v>
      </c>
      <c r="BZ4" t="s">
        <v>302</v>
      </c>
      <c r="CA4" t="s">
        <v>303</v>
      </c>
      <c r="CB4" t="s">
        <v>304</v>
      </c>
      <c r="CC4" t="s">
        <v>305</v>
      </c>
      <c r="CD4" t="s">
        <v>306</v>
      </c>
      <c r="CF4" t="s">
        <v>307</v>
      </c>
      <c r="CG4" t="s">
        <v>308</v>
      </c>
      <c r="CH4" t="s">
        <v>309</v>
      </c>
      <c r="CI4" t="s">
        <v>310</v>
      </c>
      <c r="CJ4" t="s">
        <v>311</v>
      </c>
      <c r="CK4" t="s">
        <v>312</v>
      </c>
      <c r="CM4" t="s">
        <v>313</v>
      </c>
      <c r="CN4" t="s">
        <v>314</v>
      </c>
      <c r="CO4" t="s">
        <v>315</v>
      </c>
      <c r="CP4" t="s">
        <v>316</v>
      </c>
      <c r="CQ4" t="s">
        <v>317</v>
      </c>
      <c r="CT4" t="s">
        <v>318</v>
      </c>
      <c r="CU4" t="s">
        <v>319</v>
      </c>
      <c r="CV4" s="5" t="s">
        <v>320</v>
      </c>
      <c r="CW4" t="s">
        <v>321</v>
      </c>
    </row>
    <row r="5" spans="1:142" x14ac:dyDescent="0.35">
      <c r="A5" s="8" t="s">
        <v>322</v>
      </c>
      <c r="B5" s="8" t="s">
        <v>323</v>
      </c>
      <c r="C5" s="8" t="s">
        <v>324</v>
      </c>
      <c r="D5" s="8" t="s">
        <v>325</v>
      </c>
      <c r="E5" s="8" t="s">
        <v>326</v>
      </c>
      <c r="F5" s="8"/>
      <c r="G5" s="8" t="s">
        <v>327</v>
      </c>
      <c r="H5" s="8" t="s">
        <v>328</v>
      </c>
      <c r="I5" s="8" t="s">
        <v>329</v>
      </c>
      <c r="J5" s="8"/>
      <c r="K5" s="8" t="s">
        <v>330</v>
      </c>
      <c r="L5" s="8" t="s">
        <v>331</v>
      </c>
      <c r="M5" s="8" t="s">
        <v>332</v>
      </c>
      <c r="N5" s="8"/>
      <c r="O5" s="8" t="s">
        <v>333</v>
      </c>
      <c r="P5" s="8" t="s">
        <v>334</v>
      </c>
      <c r="Q5" s="8" t="s">
        <v>335</v>
      </c>
      <c r="R5" s="8" t="s">
        <v>336</v>
      </c>
      <c r="S5" s="8" t="s">
        <v>337</v>
      </c>
      <c r="T5" s="7" t="s">
        <v>338</v>
      </c>
      <c r="U5" s="6" t="s">
        <v>339</v>
      </c>
      <c r="V5" s="6" t="s">
        <v>340</v>
      </c>
      <c r="W5" s="6"/>
      <c r="X5" s="6"/>
      <c r="AC5" t="s">
        <v>341</v>
      </c>
      <c r="AD5" t="s">
        <v>342</v>
      </c>
      <c r="AE5" t="s">
        <v>343</v>
      </c>
      <c r="AF5" t="s">
        <v>344</v>
      </c>
      <c r="AG5" t="s">
        <v>345</v>
      </c>
      <c r="AH5" t="s">
        <v>346</v>
      </c>
      <c r="AJ5" t="s">
        <v>347</v>
      </c>
      <c r="AK5" t="s">
        <v>348</v>
      </c>
      <c r="AL5" t="s">
        <v>349</v>
      </c>
      <c r="AM5" t="s">
        <v>350</v>
      </c>
      <c r="AN5" t="s">
        <v>351</v>
      </c>
      <c r="AO5" t="s">
        <v>352</v>
      </c>
      <c r="AP5" t="s">
        <v>353</v>
      </c>
      <c r="AQ5" t="s">
        <v>354</v>
      </c>
      <c r="AR5" t="s">
        <v>355</v>
      </c>
      <c r="AS5" t="s">
        <v>356</v>
      </c>
      <c r="AV5" t="s">
        <v>357</v>
      </c>
      <c r="AW5" t="s">
        <v>358</v>
      </c>
      <c r="AZ5" t="s">
        <v>359</v>
      </c>
      <c r="BA5" t="s">
        <v>360</v>
      </c>
      <c r="BD5" t="s">
        <v>361</v>
      </c>
      <c r="BE5" t="s">
        <v>362</v>
      </c>
      <c r="BM5" t="s">
        <v>363</v>
      </c>
      <c r="BN5" t="s">
        <v>364</v>
      </c>
      <c r="BO5" t="s">
        <v>365</v>
      </c>
      <c r="BP5" t="s">
        <v>366</v>
      </c>
      <c r="BQ5" t="s">
        <v>367</v>
      </c>
      <c r="BR5" t="s">
        <v>368</v>
      </c>
      <c r="BW5" t="s">
        <v>369</v>
      </c>
      <c r="BX5" t="s">
        <v>370</v>
      </c>
      <c r="BY5" t="s">
        <v>371</v>
      </c>
      <c r="BZ5" t="s">
        <v>372</v>
      </c>
      <c r="CA5" t="s">
        <v>373</v>
      </c>
      <c r="CB5" t="s">
        <v>374</v>
      </c>
      <c r="CD5" t="s">
        <v>375</v>
      </c>
      <c r="CF5" t="s">
        <v>376</v>
      </c>
      <c r="CG5" t="s">
        <v>377</v>
      </c>
      <c r="CI5" t="s">
        <v>378</v>
      </c>
      <c r="CJ5" t="s">
        <v>379</v>
      </c>
      <c r="CK5" t="s">
        <v>380</v>
      </c>
      <c r="CM5" t="s">
        <v>381</v>
      </c>
      <c r="CO5" t="s">
        <v>382</v>
      </c>
      <c r="CP5" t="s">
        <v>383</v>
      </c>
      <c r="CQ5" t="s">
        <v>384</v>
      </c>
      <c r="CT5" t="s">
        <v>385</v>
      </c>
      <c r="CU5" t="s">
        <v>386</v>
      </c>
      <c r="CV5" s="5" t="s">
        <v>387</v>
      </c>
      <c r="CW5" t="s">
        <v>388</v>
      </c>
    </row>
    <row r="6" spans="1:142" x14ac:dyDescent="0.35">
      <c r="A6" s="8" t="s">
        <v>389</v>
      </c>
      <c r="B6" s="8" t="s">
        <v>390</v>
      </c>
      <c r="C6" s="8" t="s">
        <v>391</v>
      </c>
      <c r="D6" s="8" t="s">
        <v>392</v>
      </c>
      <c r="E6" s="8" t="s">
        <v>393</v>
      </c>
      <c r="F6" s="8"/>
      <c r="G6" s="8"/>
      <c r="H6" s="8" t="s">
        <v>394</v>
      </c>
      <c r="I6" s="8"/>
      <c r="J6" s="8"/>
      <c r="K6" s="8" t="s">
        <v>395</v>
      </c>
      <c r="L6" s="8"/>
      <c r="M6" s="8"/>
      <c r="N6" s="8"/>
      <c r="O6" s="8" t="s">
        <v>396</v>
      </c>
      <c r="P6" s="8"/>
      <c r="Q6" s="8"/>
      <c r="R6" s="8" t="s">
        <v>397</v>
      </c>
      <c r="S6" s="8" t="s">
        <v>398</v>
      </c>
      <c r="T6" s="7"/>
      <c r="U6" s="6" t="s">
        <v>399</v>
      </c>
      <c r="V6" s="6" t="s">
        <v>400</v>
      </c>
      <c r="W6" s="6"/>
      <c r="X6" s="6"/>
      <c r="AC6" t="s">
        <v>401</v>
      </c>
      <c r="AD6" t="s">
        <v>402</v>
      </c>
      <c r="AF6" t="s">
        <v>403</v>
      </c>
      <c r="AG6" t="s">
        <v>404</v>
      </c>
      <c r="AH6" t="s">
        <v>405</v>
      </c>
      <c r="AJ6" t="s">
        <v>406</v>
      </c>
      <c r="AK6" t="s">
        <v>407</v>
      </c>
      <c r="AO6" t="s">
        <v>408</v>
      </c>
      <c r="AP6" t="s">
        <v>409</v>
      </c>
      <c r="AS6" t="s">
        <v>410</v>
      </c>
      <c r="AW6" t="s">
        <v>411</v>
      </c>
      <c r="AZ6" t="s">
        <v>412</v>
      </c>
      <c r="BA6" t="s">
        <v>413</v>
      </c>
      <c r="BE6" t="s">
        <v>414</v>
      </c>
      <c r="BM6" t="s">
        <v>415</v>
      </c>
      <c r="BN6" t="s">
        <v>416</v>
      </c>
      <c r="BO6" t="s">
        <v>417</v>
      </c>
      <c r="BP6" t="s">
        <v>418</v>
      </c>
      <c r="BW6" t="s">
        <v>419</v>
      </c>
      <c r="BX6" t="s">
        <v>420</v>
      </c>
      <c r="BY6" t="s">
        <v>421</v>
      </c>
      <c r="CD6" t="s">
        <v>422</v>
      </c>
      <c r="CF6" t="s">
        <v>423</v>
      </c>
      <c r="CG6" t="s">
        <v>424</v>
      </c>
      <c r="CJ6" t="s">
        <v>425</v>
      </c>
      <c r="CK6" t="s">
        <v>426</v>
      </c>
      <c r="CM6" t="s">
        <v>427</v>
      </c>
      <c r="CT6" t="s">
        <v>428</v>
      </c>
      <c r="CU6" t="s">
        <v>429</v>
      </c>
      <c r="CV6" s="5" t="s">
        <v>430</v>
      </c>
      <c r="CW6" t="s">
        <v>431</v>
      </c>
    </row>
    <row r="7" spans="1:142" x14ac:dyDescent="0.35">
      <c r="A7" s="8" t="s">
        <v>432</v>
      </c>
      <c r="B7" s="8" t="s">
        <v>433</v>
      </c>
      <c r="C7" s="8" t="s">
        <v>434</v>
      </c>
      <c r="D7" s="8" t="s">
        <v>435</v>
      </c>
      <c r="E7" s="8" t="s">
        <v>436</v>
      </c>
      <c r="F7" s="8"/>
      <c r="G7" s="8"/>
      <c r="H7" s="8" t="s">
        <v>437</v>
      </c>
      <c r="I7" s="8"/>
      <c r="J7" s="8"/>
      <c r="K7" s="8" t="s">
        <v>438</v>
      </c>
      <c r="L7" s="8"/>
      <c r="M7" s="8"/>
      <c r="N7" s="8"/>
      <c r="O7" s="8"/>
      <c r="P7" s="8"/>
      <c r="Q7" s="8"/>
      <c r="R7" s="8" t="s">
        <v>439</v>
      </c>
      <c r="S7" s="8" t="s">
        <v>440</v>
      </c>
      <c r="T7" s="7"/>
      <c r="U7" s="6" t="s">
        <v>441</v>
      </c>
      <c r="V7" s="6" t="s">
        <v>442</v>
      </c>
      <c r="W7" s="6"/>
      <c r="X7" s="6"/>
      <c r="AF7" t="s">
        <v>443</v>
      </c>
      <c r="AG7" t="s">
        <v>444</v>
      </c>
      <c r="AK7" t="s">
        <v>445</v>
      </c>
      <c r="AO7" t="s">
        <v>446</v>
      </c>
      <c r="AS7" t="s">
        <v>447</v>
      </c>
      <c r="AW7" t="s">
        <v>448</v>
      </c>
      <c r="AZ7" t="s">
        <v>449</v>
      </c>
      <c r="BA7" t="s">
        <v>450</v>
      </c>
      <c r="BE7" t="s">
        <v>451</v>
      </c>
      <c r="BN7" t="s">
        <v>452</v>
      </c>
      <c r="BO7" t="s">
        <v>453</v>
      </c>
      <c r="BW7" t="s">
        <v>454</v>
      </c>
      <c r="BX7" t="s">
        <v>455</v>
      </c>
      <c r="BY7" t="s">
        <v>456</v>
      </c>
      <c r="CD7" t="s">
        <v>457</v>
      </c>
      <c r="CJ7" t="s">
        <v>458</v>
      </c>
      <c r="CK7" t="s">
        <v>459</v>
      </c>
      <c r="CM7" t="s">
        <v>460</v>
      </c>
      <c r="CT7" t="s">
        <v>461</v>
      </c>
      <c r="CU7" t="s">
        <v>462</v>
      </c>
      <c r="CV7" s="5" t="s">
        <v>463</v>
      </c>
    </row>
    <row r="8" spans="1:142" x14ac:dyDescent="0.35">
      <c r="A8" s="8" t="s">
        <v>464</v>
      </c>
      <c r="B8" s="8" t="s">
        <v>465</v>
      </c>
      <c r="C8" s="8" t="s">
        <v>466</v>
      </c>
      <c r="D8" s="8" t="s">
        <v>467</v>
      </c>
      <c r="E8" s="8"/>
      <c r="F8" s="8"/>
      <c r="G8" s="8"/>
      <c r="H8" s="8" t="s">
        <v>468</v>
      </c>
      <c r="I8" s="8"/>
      <c r="J8" s="8"/>
      <c r="K8" s="8" t="s">
        <v>469</v>
      </c>
      <c r="L8" s="8"/>
      <c r="M8" s="8"/>
      <c r="N8" s="8"/>
      <c r="O8" s="8"/>
      <c r="P8" s="8"/>
      <c r="Q8" s="8"/>
      <c r="R8" s="8" t="s">
        <v>470</v>
      </c>
      <c r="S8" s="8" t="s">
        <v>471</v>
      </c>
      <c r="T8" s="7"/>
      <c r="U8" s="6" t="s">
        <v>472</v>
      </c>
      <c r="V8" s="6" t="s">
        <v>473</v>
      </c>
      <c r="W8" s="6"/>
      <c r="X8" s="6"/>
      <c r="AF8" t="s">
        <v>474</v>
      </c>
      <c r="AK8" t="s">
        <v>475</v>
      </c>
      <c r="AO8" t="s">
        <v>476</v>
      </c>
      <c r="AS8" t="s">
        <v>477</v>
      </c>
      <c r="AZ8" t="s">
        <v>478</v>
      </c>
      <c r="BA8" t="s">
        <v>479</v>
      </c>
      <c r="BE8" t="s">
        <v>480</v>
      </c>
      <c r="BO8" t="s">
        <v>481</v>
      </c>
      <c r="BX8" t="s">
        <v>482</v>
      </c>
      <c r="CT8" t="s">
        <v>483</v>
      </c>
      <c r="CV8" s="5" t="s">
        <v>484</v>
      </c>
    </row>
    <row r="9" spans="1:142" x14ac:dyDescent="0.35">
      <c r="A9" s="8" t="s">
        <v>485</v>
      </c>
      <c r="B9" s="8" t="s">
        <v>486</v>
      </c>
      <c r="C9" s="8" t="s">
        <v>487</v>
      </c>
      <c r="D9" s="8" t="s">
        <v>488</v>
      </c>
      <c r="E9" s="8"/>
      <c r="F9" s="8"/>
      <c r="G9" s="8"/>
      <c r="H9" s="8"/>
      <c r="I9" s="8"/>
      <c r="J9" s="8"/>
      <c r="K9" s="8" t="s">
        <v>489</v>
      </c>
      <c r="L9" s="8"/>
      <c r="M9" s="8"/>
      <c r="N9" s="8"/>
      <c r="O9" s="8"/>
      <c r="P9" s="8"/>
      <c r="Q9" s="8"/>
      <c r="R9" s="8" t="s">
        <v>490</v>
      </c>
      <c r="S9" s="8"/>
      <c r="T9" s="7"/>
      <c r="U9" s="6" t="s">
        <v>491</v>
      </c>
      <c r="V9" s="6" t="s">
        <v>492</v>
      </c>
      <c r="W9" s="6"/>
      <c r="X9" s="6"/>
      <c r="AF9" t="s">
        <v>493</v>
      </c>
      <c r="AK9" t="s">
        <v>494</v>
      </c>
      <c r="AO9" t="s">
        <v>495</v>
      </c>
      <c r="AS9" t="s">
        <v>496</v>
      </c>
      <c r="AZ9" t="s">
        <v>497</v>
      </c>
      <c r="BO9" t="s">
        <v>498</v>
      </c>
      <c r="CV9" s="5" t="s">
        <v>499</v>
      </c>
    </row>
    <row r="10" spans="1:142" x14ac:dyDescent="0.35">
      <c r="A10" s="8" t="s">
        <v>500</v>
      </c>
      <c r="B10" s="8" t="s">
        <v>501</v>
      </c>
      <c r="C10" s="8" t="s">
        <v>502</v>
      </c>
      <c r="D10" s="8" t="s">
        <v>503</v>
      </c>
      <c r="E10" s="8"/>
      <c r="F10" s="8"/>
      <c r="G10" s="8"/>
      <c r="H10" s="8"/>
      <c r="I10" s="8"/>
      <c r="J10" s="8"/>
      <c r="K10" s="8" t="s">
        <v>504</v>
      </c>
      <c r="L10" s="8"/>
      <c r="M10" s="8"/>
      <c r="N10" s="8"/>
      <c r="O10" s="8"/>
      <c r="P10" s="8"/>
      <c r="Q10" s="8"/>
      <c r="R10" s="8" t="s">
        <v>505</v>
      </c>
      <c r="S10" s="8"/>
      <c r="T10" s="7"/>
      <c r="U10" s="6" t="s">
        <v>506</v>
      </c>
      <c r="V10" s="6"/>
      <c r="W10" s="6"/>
      <c r="X10" s="6"/>
      <c r="AF10" t="s">
        <v>507</v>
      </c>
      <c r="AK10" t="s">
        <v>508</v>
      </c>
      <c r="AO10" t="s">
        <v>509</v>
      </c>
      <c r="AS10" t="s">
        <v>510</v>
      </c>
      <c r="AZ10" t="s">
        <v>511</v>
      </c>
      <c r="BO10" t="s">
        <v>512</v>
      </c>
      <c r="CV10" s="5" t="s">
        <v>513</v>
      </c>
    </row>
    <row r="11" spans="1:142" x14ac:dyDescent="0.35">
      <c r="A11" s="8" t="s">
        <v>514</v>
      </c>
      <c r="B11" s="8" t="s">
        <v>515</v>
      </c>
      <c r="C11" s="8" t="s">
        <v>516</v>
      </c>
      <c r="D11" s="8"/>
      <c r="E11" s="8"/>
      <c r="F11" s="8"/>
      <c r="G11" s="8"/>
      <c r="H11" s="8"/>
      <c r="I11" s="8"/>
      <c r="J11" s="8"/>
      <c r="K11" s="8" t="s">
        <v>517</v>
      </c>
      <c r="L11" s="8"/>
      <c r="M11" s="8"/>
      <c r="N11" s="8"/>
      <c r="O11" s="8"/>
      <c r="P11" s="8"/>
      <c r="Q11" s="8"/>
      <c r="R11" s="8" t="s">
        <v>518</v>
      </c>
      <c r="S11" s="8"/>
      <c r="T11" s="7"/>
      <c r="U11" s="6" t="s">
        <v>519</v>
      </c>
      <c r="V11" s="6"/>
      <c r="W11" s="6"/>
      <c r="X11" s="6"/>
      <c r="AF11" t="s">
        <v>520</v>
      </c>
      <c r="AK11" t="s">
        <v>521</v>
      </c>
      <c r="AZ11" t="s">
        <v>522</v>
      </c>
      <c r="BO11" t="s">
        <v>523</v>
      </c>
      <c r="CV11" s="5"/>
    </row>
    <row r="12" spans="1:142" x14ac:dyDescent="0.35">
      <c r="A12" s="8" t="s">
        <v>524</v>
      </c>
      <c r="B12" s="8" t="s">
        <v>525</v>
      </c>
      <c r="C12" s="8" t="s">
        <v>526</v>
      </c>
      <c r="D12" s="8"/>
      <c r="E12" s="8"/>
      <c r="F12" s="8"/>
      <c r="G12" s="8"/>
      <c r="H12" s="8"/>
      <c r="I12" s="8"/>
      <c r="J12" s="8"/>
      <c r="K12" s="8" t="s">
        <v>527</v>
      </c>
      <c r="L12" s="8"/>
      <c r="M12" s="8"/>
      <c r="N12" s="8"/>
      <c r="O12" s="8"/>
      <c r="P12" s="8"/>
      <c r="Q12" s="8"/>
      <c r="R12" s="8" t="s">
        <v>528</v>
      </c>
      <c r="S12" s="8"/>
      <c r="T12" s="7"/>
      <c r="U12" s="6" t="s">
        <v>529</v>
      </c>
      <c r="V12" s="6"/>
      <c r="W12" s="6"/>
      <c r="X12" s="6"/>
      <c r="AK12" t="s">
        <v>530</v>
      </c>
      <c r="AZ12" t="s">
        <v>531</v>
      </c>
      <c r="BO12" t="s">
        <v>532</v>
      </c>
    </row>
    <row r="13" spans="1:142" x14ac:dyDescent="0.35">
      <c r="A13" s="8" t="s">
        <v>533</v>
      </c>
      <c r="B13" s="8" t="s">
        <v>534</v>
      </c>
      <c r="C13" s="8" t="s">
        <v>535</v>
      </c>
      <c r="D13" s="8"/>
      <c r="E13" s="8"/>
      <c r="F13" s="8"/>
      <c r="G13" s="8"/>
      <c r="H13" s="8"/>
      <c r="I13" s="8"/>
      <c r="J13" s="8"/>
      <c r="K13" s="8" t="s">
        <v>536</v>
      </c>
      <c r="L13" s="8"/>
      <c r="M13" s="8"/>
      <c r="N13" s="8"/>
      <c r="O13" s="8"/>
      <c r="P13" s="8"/>
      <c r="Q13" s="8"/>
      <c r="R13" s="8" t="s">
        <v>537</v>
      </c>
      <c r="S13" s="8"/>
      <c r="T13" s="7"/>
      <c r="U13" s="6"/>
      <c r="V13" s="6"/>
      <c r="W13" s="6"/>
      <c r="X13" s="6"/>
      <c r="AK13" t="s">
        <v>538</v>
      </c>
      <c r="AZ13" t="s">
        <v>539</v>
      </c>
    </row>
    <row r="14" spans="1:142" x14ac:dyDescent="0.35">
      <c r="A14" s="8" t="s">
        <v>540</v>
      </c>
      <c r="B14" s="8" t="s">
        <v>541</v>
      </c>
      <c r="C14" s="8" t="s">
        <v>542</v>
      </c>
      <c r="D14" s="8"/>
      <c r="E14" s="8"/>
      <c r="F14" s="8"/>
      <c r="G14" s="8"/>
      <c r="H14" s="8"/>
      <c r="I14" s="8"/>
      <c r="J14" s="8"/>
      <c r="K14" s="8" t="s">
        <v>543</v>
      </c>
      <c r="L14" s="8"/>
      <c r="M14" s="8"/>
      <c r="N14" s="8"/>
      <c r="O14" s="8"/>
      <c r="P14" s="8"/>
      <c r="Q14" s="8"/>
      <c r="R14" s="8" t="s">
        <v>544</v>
      </c>
      <c r="S14" s="8"/>
      <c r="T14" s="7"/>
      <c r="U14" s="6"/>
      <c r="V14" s="6"/>
      <c r="W14" s="6"/>
      <c r="X14" s="6"/>
      <c r="AK14" t="s">
        <v>545</v>
      </c>
      <c r="AZ14" t="s">
        <v>546</v>
      </c>
    </row>
    <row r="15" spans="1:142" x14ac:dyDescent="0.35">
      <c r="A15" s="8" t="s">
        <v>547</v>
      </c>
      <c r="B15" s="8" t="s">
        <v>548</v>
      </c>
      <c r="C15" s="8" t="s">
        <v>549</v>
      </c>
      <c r="D15" s="8"/>
      <c r="E15" s="8"/>
      <c r="F15" s="8"/>
      <c r="G15" s="8"/>
      <c r="H15" s="8"/>
      <c r="I15" s="8"/>
      <c r="J15" s="8"/>
      <c r="K15" s="8" t="s">
        <v>550</v>
      </c>
      <c r="L15" s="8"/>
      <c r="M15" s="8"/>
      <c r="N15" s="8"/>
      <c r="O15" s="8"/>
      <c r="P15" s="8"/>
      <c r="Q15" s="8"/>
      <c r="R15" s="8"/>
      <c r="S15" s="8"/>
      <c r="T15" s="7"/>
      <c r="U15" s="6"/>
      <c r="V15" s="6"/>
      <c r="W15" s="6"/>
      <c r="X15" s="6"/>
      <c r="AK15" t="s">
        <v>551</v>
      </c>
      <c r="AZ15" t="s">
        <v>552</v>
      </c>
    </row>
    <row r="16" spans="1:142" x14ac:dyDescent="0.35">
      <c r="A16" s="8" t="s">
        <v>553</v>
      </c>
      <c r="B16" s="8"/>
      <c r="C16" s="8" t="s">
        <v>554</v>
      </c>
      <c r="D16" s="8"/>
      <c r="E16" s="8"/>
      <c r="F16" s="8"/>
      <c r="G16" s="8"/>
      <c r="H16" s="8"/>
      <c r="I16" s="8"/>
      <c r="J16" s="8"/>
      <c r="K16" s="8" t="s">
        <v>555</v>
      </c>
      <c r="L16" s="8"/>
      <c r="M16" s="8"/>
      <c r="N16" s="8"/>
      <c r="O16" s="8"/>
      <c r="P16" s="8"/>
      <c r="Q16" s="8"/>
      <c r="R16" s="8"/>
      <c r="S16" s="8"/>
      <c r="T16" s="7"/>
      <c r="U16" s="6"/>
      <c r="V16" s="6"/>
      <c r="W16" s="6"/>
      <c r="X16" s="6"/>
      <c r="AK16" t="s">
        <v>556</v>
      </c>
    </row>
    <row r="17" spans="1:37" x14ac:dyDescent="0.35">
      <c r="A17" s="8" t="s">
        <v>557</v>
      </c>
      <c r="B17" s="8"/>
      <c r="C17" s="8" t="s">
        <v>558</v>
      </c>
      <c r="D17" s="8"/>
      <c r="E17" s="8"/>
      <c r="F17" s="8"/>
      <c r="G17" s="8"/>
      <c r="H17" s="8"/>
      <c r="I17" s="8"/>
      <c r="J17" s="8"/>
      <c r="K17" s="8" t="s">
        <v>559</v>
      </c>
      <c r="L17" s="8"/>
      <c r="M17" s="8"/>
      <c r="N17" s="8"/>
      <c r="O17" s="8"/>
      <c r="P17" s="8"/>
      <c r="Q17" s="8"/>
      <c r="R17" s="8"/>
      <c r="S17" s="8"/>
      <c r="T17" s="7"/>
      <c r="U17" s="6"/>
      <c r="V17" s="6"/>
      <c r="W17" s="6"/>
      <c r="X17" s="6"/>
      <c r="AK17" t="s">
        <v>560</v>
      </c>
    </row>
    <row r="18" spans="1:37" x14ac:dyDescent="0.35">
      <c r="A18" s="8" t="s">
        <v>561</v>
      </c>
      <c r="B18" s="8"/>
      <c r="C18" s="8" t="s">
        <v>562</v>
      </c>
      <c r="D18" s="8"/>
      <c r="E18" s="8"/>
      <c r="F18" s="8"/>
      <c r="G18" s="8"/>
      <c r="H18" s="8"/>
      <c r="I18" s="8"/>
      <c r="J18" s="8"/>
      <c r="K18" s="8" t="s">
        <v>563</v>
      </c>
      <c r="L18" s="8"/>
      <c r="M18" s="8"/>
      <c r="N18" s="8"/>
      <c r="O18" s="8"/>
      <c r="P18" s="8"/>
      <c r="Q18" s="8"/>
      <c r="R18" s="8"/>
      <c r="S18" s="8"/>
      <c r="T18" s="7"/>
      <c r="U18" s="6"/>
      <c r="V18" s="6"/>
      <c r="W18" s="6"/>
      <c r="X18" s="6"/>
      <c r="AK18" t="s">
        <v>564</v>
      </c>
    </row>
    <row r="19" spans="1:37" x14ac:dyDescent="0.35">
      <c r="A19" s="8" t="s">
        <v>565</v>
      </c>
      <c r="B19" s="8"/>
      <c r="C19" s="8" t="s">
        <v>566</v>
      </c>
      <c r="D19" s="8"/>
      <c r="E19" s="8"/>
      <c r="F19" s="8"/>
      <c r="G19" s="8"/>
      <c r="H19" s="8"/>
      <c r="I19" s="8"/>
      <c r="J19" s="8"/>
      <c r="K19" s="8" t="s">
        <v>567</v>
      </c>
      <c r="L19" s="8"/>
      <c r="M19" s="8"/>
      <c r="N19" s="8"/>
      <c r="O19" s="8"/>
      <c r="P19" s="8"/>
      <c r="Q19" s="8"/>
      <c r="R19" s="8"/>
      <c r="S19" s="8"/>
      <c r="T19" s="7"/>
      <c r="U19" s="6"/>
      <c r="V19" s="6"/>
      <c r="W19" s="6"/>
      <c r="X19" s="6"/>
    </row>
    <row r="20" spans="1:37" x14ac:dyDescent="0.35">
      <c r="A20" s="8" t="s">
        <v>568</v>
      </c>
      <c r="B20" s="8"/>
      <c r="C20" s="8" t="s">
        <v>569</v>
      </c>
      <c r="D20" s="8"/>
      <c r="E20" s="8"/>
      <c r="F20" s="8"/>
      <c r="G20" s="8"/>
      <c r="H20" s="8"/>
      <c r="I20" s="8"/>
      <c r="J20" s="8"/>
      <c r="K20" s="8" t="s">
        <v>570</v>
      </c>
      <c r="L20" s="8"/>
      <c r="M20" s="8"/>
      <c r="N20" s="8"/>
      <c r="O20" s="8"/>
      <c r="P20" s="8"/>
      <c r="Q20" s="8"/>
      <c r="R20" s="8"/>
      <c r="S20" s="8"/>
      <c r="T20" s="7"/>
      <c r="U20" s="6"/>
      <c r="V20" s="6"/>
      <c r="W20" s="6"/>
      <c r="X20" s="6"/>
    </row>
    <row r="21" spans="1:37" x14ac:dyDescent="0.35">
      <c r="A21" s="8"/>
      <c r="B21" s="8"/>
      <c r="C21" s="8" t="s">
        <v>571</v>
      </c>
      <c r="D21" s="8"/>
      <c r="E21" s="8"/>
      <c r="F21" s="8"/>
      <c r="G21" s="8"/>
      <c r="H21" s="8"/>
      <c r="I21" s="8"/>
      <c r="J21" s="8"/>
      <c r="K21" s="8" t="s">
        <v>572</v>
      </c>
      <c r="L21" s="8"/>
      <c r="M21" s="8"/>
      <c r="N21" s="8"/>
      <c r="O21" s="8"/>
      <c r="P21" s="8"/>
      <c r="Q21" s="8"/>
      <c r="R21" s="8"/>
      <c r="S21" s="8"/>
      <c r="T21" s="7"/>
      <c r="U21" s="6"/>
      <c r="V21" s="6"/>
      <c r="W21" s="6"/>
      <c r="X21" s="6"/>
    </row>
    <row r="22" spans="1:37" x14ac:dyDescent="0.35">
      <c r="A22" s="8"/>
      <c r="B22" s="8"/>
      <c r="C22" s="8"/>
      <c r="D22" s="8"/>
      <c r="E22" s="8"/>
      <c r="F22" s="8"/>
      <c r="G22" s="8"/>
      <c r="H22" s="8"/>
      <c r="I22" s="8"/>
      <c r="J22" s="8"/>
      <c r="K22" s="8" t="s">
        <v>573</v>
      </c>
      <c r="L22" s="8"/>
      <c r="M22" s="8"/>
      <c r="N22" s="8"/>
      <c r="O22" s="8"/>
      <c r="P22" s="8"/>
      <c r="Q22" s="8"/>
      <c r="R22" s="8"/>
      <c r="S22" s="8"/>
      <c r="T22" s="7"/>
      <c r="U22" s="6"/>
      <c r="V22" s="6"/>
      <c r="W22" s="6"/>
      <c r="X22" s="6"/>
    </row>
    <row r="23" spans="1:37" x14ac:dyDescent="0.35">
      <c r="A23" s="8"/>
      <c r="B23" s="8"/>
      <c r="C23" s="8"/>
      <c r="D23" s="8"/>
      <c r="E23" s="8"/>
      <c r="F23" s="8"/>
      <c r="G23" s="8"/>
      <c r="H23" s="8"/>
      <c r="I23" s="8"/>
      <c r="J23" s="8"/>
      <c r="K23" s="8" t="s">
        <v>574</v>
      </c>
      <c r="L23" s="8"/>
      <c r="M23" s="8"/>
      <c r="N23" s="8"/>
      <c r="O23" s="8"/>
      <c r="P23" s="8"/>
      <c r="Q23" s="8"/>
      <c r="R23" s="8"/>
      <c r="S23" s="8"/>
      <c r="T23" s="7"/>
      <c r="U23" s="6"/>
      <c r="V23" s="6"/>
      <c r="W23" s="6"/>
      <c r="X23" s="6"/>
    </row>
    <row r="24" spans="1:37" x14ac:dyDescent="0.35">
      <c r="A24" s="8"/>
      <c r="B24" s="8"/>
      <c r="C24" s="8"/>
      <c r="D24" s="8"/>
      <c r="E24" s="8"/>
      <c r="F24" s="8"/>
      <c r="G24" s="8"/>
      <c r="H24" s="8"/>
      <c r="I24" s="8"/>
      <c r="J24" s="8"/>
      <c r="K24" s="8" t="s">
        <v>575</v>
      </c>
      <c r="L24" s="8"/>
      <c r="M24" s="8"/>
      <c r="N24" s="8"/>
      <c r="O24" s="8"/>
      <c r="P24" s="8"/>
      <c r="Q24" s="8"/>
      <c r="R24" s="8"/>
      <c r="S24" s="8"/>
      <c r="T24" s="7"/>
      <c r="U24" s="6"/>
      <c r="V24" s="6"/>
      <c r="W24" s="6"/>
      <c r="X24" s="6"/>
    </row>
    <row r="25" spans="1:37" x14ac:dyDescent="0.35">
      <c r="A25" s="8"/>
      <c r="B25"/>
      <c r="C25" s="8"/>
      <c r="D25" s="8"/>
      <c r="E25" s="8"/>
      <c r="F25" s="8"/>
      <c r="G25" s="8"/>
      <c r="H25" s="8"/>
      <c r="I25" s="8"/>
      <c r="J25" s="8"/>
      <c r="K25" s="8"/>
      <c r="L25" s="8"/>
      <c r="M25" s="8"/>
      <c r="N25" s="8"/>
      <c r="O25" s="8"/>
      <c r="P25" s="8"/>
      <c r="Q25" s="8"/>
      <c r="R25" s="8"/>
      <c r="S25" s="8"/>
      <c r="T25" s="7"/>
      <c r="U25" s="6"/>
      <c r="V25" s="6"/>
      <c r="W25" s="6"/>
      <c r="X25" s="6"/>
    </row>
    <row r="26" spans="1:37" x14ac:dyDescent="0.35">
      <c r="A26" s="8"/>
      <c r="B26" s="8"/>
      <c r="C26" s="8"/>
      <c r="D26" s="8"/>
      <c r="E26" s="8"/>
      <c r="F26" s="8"/>
      <c r="G26" s="8"/>
      <c r="H26" s="8"/>
      <c r="I26" s="8"/>
      <c r="J26" s="8"/>
      <c r="K26" s="8"/>
      <c r="L26" s="8"/>
      <c r="M26" s="8"/>
      <c r="N26" s="8"/>
      <c r="O26" s="8"/>
      <c r="P26" s="8"/>
      <c r="Q26" s="8"/>
      <c r="R26" s="8"/>
      <c r="S26" s="8"/>
      <c r="T26" s="7"/>
      <c r="U26" s="6"/>
      <c r="V26" s="6"/>
      <c r="W26" s="6"/>
      <c r="X26" s="6"/>
    </row>
    <row r="27" spans="1:37" x14ac:dyDescent="0.35">
      <c r="A27" s="8"/>
      <c r="B27" s="8"/>
      <c r="C27" s="8"/>
      <c r="D27" s="8"/>
      <c r="E27" s="8"/>
      <c r="F27" s="8"/>
      <c r="G27" s="8"/>
      <c r="H27" s="8"/>
      <c r="I27" s="8"/>
      <c r="J27" s="8"/>
      <c r="K27" s="8"/>
      <c r="L27" s="8"/>
      <c r="M27" s="8"/>
      <c r="N27" s="8"/>
      <c r="O27" s="8"/>
      <c r="P27" s="8"/>
      <c r="Q27" s="8"/>
      <c r="R27" s="8"/>
      <c r="S27" s="8"/>
      <c r="T27" s="7"/>
      <c r="U27" s="6"/>
      <c r="V27" s="6"/>
      <c r="W27" s="6"/>
      <c r="X27" s="6"/>
    </row>
    <row r="28" spans="1:37" x14ac:dyDescent="0.35">
      <c r="A28" s="8"/>
      <c r="B28" s="8"/>
      <c r="C28" s="8"/>
      <c r="D28" s="8"/>
      <c r="E28" s="8"/>
      <c r="F28" s="8"/>
      <c r="G28" s="8"/>
      <c r="H28" s="8"/>
      <c r="I28" s="8"/>
      <c r="J28" s="8"/>
      <c r="K28" s="8"/>
      <c r="L28" s="8"/>
      <c r="M28" s="8"/>
      <c r="N28" s="8"/>
      <c r="O28" s="8"/>
      <c r="P28" s="8"/>
      <c r="Q28" s="8"/>
      <c r="R28" s="8"/>
      <c r="S28" s="8"/>
      <c r="T28" s="7"/>
      <c r="U28" s="6"/>
      <c r="V28" s="6"/>
      <c r="W28" s="6"/>
      <c r="X28" s="6"/>
    </row>
    <row r="29" spans="1:37" x14ac:dyDescent="0.35">
      <c r="A29" s="8"/>
      <c r="B29" s="8"/>
      <c r="C29" s="8"/>
      <c r="D29" s="8"/>
      <c r="E29" s="8"/>
      <c r="F29" s="8"/>
      <c r="G29" s="8"/>
      <c r="H29" s="8"/>
      <c r="I29" s="8"/>
      <c r="J29" s="8"/>
      <c r="K29" s="8"/>
      <c r="L29" s="8"/>
      <c r="M29" s="8"/>
      <c r="N29" s="8"/>
      <c r="O29" s="8"/>
      <c r="P29" s="8"/>
      <c r="Q29" s="8"/>
      <c r="R29" s="8"/>
      <c r="S29" s="8"/>
      <c r="T29" s="7"/>
      <c r="U29" s="6"/>
      <c r="V29" s="6"/>
      <c r="W29" s="6"/>
      <c r="X29" s="6"/>
    </row>
    <row r="30" spans="1:37" x14ac:dyDescent="0.35">
      <c r="A30" s="8"/>
      <c r="B30" s="8"/>
      <c r="C30" s="8"/>
      <c r="D30" s="8"/>
      <c r="E30" s="8"/>
      <c r="F30" s="8"/>
      <c r="G30" s="8"/>
      <c r="H30" s="8"/>
      <c r="I30" s="8"/>
      <c r="J30" s="8"/>
      <c r="K30" s="8"/>
      <c r="L30" s="8"/>
      <c r="M30" s="8"/>
      <c r="N30" s="8"/>
      <c r="O30" s="8"/>
      <c r="P30" s="8"/>
      <c r="Q30" s="8"/>
      <c r="R30" s="8"/>
      <c r="S30" s="8"/>
      <c r="T30" s="7"/>
      <c r="U30" s="6"/>
      <c r="V30" s="6"/>
      <c r="W30" s="6"/>
      <c r="X30" s="6"/>
    </row>
    <row r="31" spans="1:37" x14ac:dyDescent="0.35">
      <c r="A31" s="8"/>
      <c r="B31" s="8"/>
      <c r="C31" s="8"/>
      <c r="D31" s="8"/>
      <c r="E31" s="8"/>
      <c r="F31" s="8"/>
      <c r="G31" s="8"/>
      <c r="H31" s="8"/>
      <c r="I31" s="8"/>
      <c r="J31" s="8"/>
      <c r="K31" s="8"/>
      <c r="L31" s="8"/>
      <c r="M31" s="8"/>
      <c r="N31" s="8"/>
      <c r="O31" s="8"/>
      <c r="P31" s="8"/>
      <c r="Q31" s="8"/>
      <c r="R31" s="8"/>
      <c r="S31" s="8"/>
      <c r="T31" s="7"/>
      <c r="U31" s="6"/>
      <c r="V31" s="6"/>
      <c r="W31" s="6"/>
      <c r="X31" s="6"/>
    </row>
    <row r="32" spans="1:37" x14ac:dyDescent="0.35">
      <c r="A32" s="8"/>
      <c r="B32" s="8"/>
      <c r="C32" s="8"/>
      <c r="D32" s="8"/>
      <c r="E32" s="8"/>
      <c r="F32" s="8"/>
      <c r="G32" s="8"/>
      <c r="H32" s="8"/>
      <c r="I32" s="8"/>
      <c r="J32" s="8"/>
      <c r="K32" s="8"/>
      <c r="L32" s="8"/>
      <c r="M32" s="8"/>
      <c r="N32" s="8"/>
      <c r="O32" s="8"/>
      <c r="P32" s="8"/>
      <c r="Q32" s="8"/>
      <c r="R32" s="8"/>
      <c r="S32" s="8"/>
      <c r="T32" s="7"/>
      <c r="U32" s="6"/>
      <c r="V32" s="6"/>
      <c r="W32" s="6"/>
      <c r="X32" s="6"/>
    </row>
    <row r="33" spans="1:24" x14ac:dyDescent="0.35">
      <c r="A33" s="8"/>
      <c r="B33" s="8"/>
      <c r="C33" s="8"/>
      <c r="D33" s="8"/>
      <c r="E33" s="8"/>
      <c r="F33" s="8"/>
      <c r="G33" s="8"/>
      <c r="H33" s="8"/>
      <c r="I33" s="8"/>
      <c r="J33" s="8"/>
      <c r="K33" s="8"/>
      <c r="L33" s="8"/>
      <c r="M33" s="8"/>
      <c r="N33" s="8"/>
      <c r="O33" s="8"/>
      <c r="P33" s="8"/>
      <c r="Q33" s="8"/>
      <c r="R33" s="8"/>
      <c r="S33" s="8"/>
      <c r="T33" s="7"/>
      <c r="U33" s="6"/>
      <c r="V33" s="6"/>
      <c r="W33" s="6"/>
      <c r="X33" s="6"/>
    </row>
    <row r="34" spans="1:24" x14ac:dyDescent="0.35">
      <c r="A34" s="8"/>
      <c r="B34" s="8"/>
      <c r="C34" s="8"/>
      <c r="D34" s="8"/>
      <c r="E34" s="8"/>
      <c r="F34" s="8"/>
      <c r="G34" s="8"/>
      <c r="H34" s="8"/>
      <c r="I34" s="8"/>
      <c r="J34" s="8"/>
      <c r="K34" s="8"/>
      <c r="L34" s="8"/>
      <c r="M34" s="8"/>
      <c r="N34" s="8"/>
      <c r="O34" s="8"/>
      <c r="P34" s="8"/>
      <c r="Q34" s="8"/>
      <c r="R34" s="8"/>
      <c r="S34" s="8"/>
      <c r="T34" s="7"/>
      <c r="U34" s="6"/>
      <c r="V34" s="6"/>
      <c r="W34" s="6"/>
      <c r="X34" s="6"/>
    </row>
    <row r="35" spans="1:24" x14ac:dyDescent="0.35">
      <c r="A35" s="8"/>
      <c r="B35" s="8"/>
      <c r="C35" s="8"/>
      <c r="D35" s="8"/>
      <c r="E35" s="8"/>
      <c r="F35" s="8"/>
      <c r="G35" s="8"/>
      <c r="H35" s="8"/>
      <c r="I35" s="8"/>
      <c r="J35" s="8"/>
      <c r="K35" s="8"/>
      <c r="L35" s="8"/>
      <c r="M35" s="8"/>
      <c r="N35" s="8"/>
      <c r="O35" s="8"/>
      <c r="P35" s="8"/>
      <c r="Q35" s="8"/>
      <c r="R35" s="8"/>
      <c r="S35" s="8"/>
      <c r="T35" s="7"/>
      <c r="U35" s="6"/>
      <c r="V35" s="6"/>
      <c r="W35" s="6"/>
      <c r="X35" s="6"/>
    </row>
    <row r="36" spans="1:24" x14ac:dyDescent="0.35">
      <c r="A36" s="8"/>
      <c r="B36" s="8"/>
      <c r="C36" s="8"/>
      <c r="D36" s="8"/>
      <c r="E36" s="8"/>
      <c r="F36" s="8"/>
      <c r="G36" s="8"/>
      <c r="H36" s="8"/>
      <c r="I36" s="8"/>
      <c r="J36" s="8"/>
      <c r="K36" s="8"/>
      <c r="L36" s="8"/>
      <c r="M36" s="8"/>
      <c r="N36" s="8"/>
      <c r="O36" s="8"/>
      <c r="P36" s="8"/>
      <c r="Q36" s="8"/>
      <c r="R36" s="8"/>
      <c r="S36" s="8"/>
      <c r="T36" s="7"/>
      <c r="U36" s="6"/>
      <c r="V36" s="6"/>
      <c r="W36" s="6"/>
      <c r="X36" s="6"/>
    </row>
    <row r="37" spans="1:24" x14ac:dyDescent="0.35">
      <c r="A37" s="8"/>
      <c r="B37" s="8"/>
      <c r="C37" s="8"/>
      <c r="D37" s="8"/>
      <c r="E37" s="8"/>
      <c r="F37" s="8"/>
      <c r="G37" s="8"/>
      <c r="H37" s="8"/>
      <c r="I37" s="8"/>
      <c r="J37" s="8"/>
      <c r="K37" s="8"/>
      <c r="L37" s="8"/>
      <c r="M37" s="8"/>
      <c r="N37" s="8"/>
      <c r="O37" s="8"/>
      <c r="P37" s="8"/>
      <c r="Q37" s="8"/>
      <c r="R37" s="8"/>
      <c r="S37" s="8"/>
      <c r="T37" s="7"/>
      <c r="U37" s="6"/>
      <c r="V37" s="6"/>
      <c r="W37" s="6"/>
      <c r="X37" s="6"/>
    </row>
    <row r="38" spans="1:24" x14ac:dyDescent="0.35">
      <c r="A38" s="8"/>
      <c r="B38" s="8"/>
      <c r="C38" s="8"/>
      <c r="D38" s="8"/>
      <c r="E38" s="8"/>
      <c r="F38" s="8"/>
      <c r="G38" s="8"/>
      <c r="H38" s="8"/>
      <c r="I38" s="8"/>
      <c r="J38" s="8"/>
      <c r="K38" s="8"/>
      <c r="L38" s="8"/>
      <c r="M38" s="8"/>
      <c r="N38" s="8"/>
      <c r="O38" s="8"/>
      <c r="P38" s="8"/>
      <c r="Q38" s="8"/>
      <c r="R38" s="8"/>
      <c r="S38" s="8"/>
      <c r="T38" s="7"/>
      <c r="U38" s="6"/>
      <c r="V38" s="6"/>
      <c r="W38" s="6"/>
      <c r="X38" s="6"/>
    </row>
    <row r="39" spans="1:24" x14ac:dyDescent="0.35">
      <c r="A39" s="8"/>
      <c r="B39" s="8"/>
      <c r="C39" s="8"/>
      <c r="D39" s="8"/>
      <c r="E39" s="8"/>
      <c r="F39" s="8"/>
      <c r="G39" s="8"/>
      <c r="H39" s="8"/>
      <c r="I39" s="8"/>
      <c r="J39" s="8"/>
      <c r="K39" s="8"/>
      <c r="L39" s="8"/>
      <c r="M39" s="8"/>
      <c r="N39" s="8"/>
      <c r="O39" s="8"/>
      <c r="P39" s="8"/>
      <c r="Q39" s="8"/>
      <c r="R39" s="8"/>
      <c r="S39" s="8"/>
      <c r="T39" s="7"/>
      <c r="U39" s="6"/>
      <c r="V39" s="6"/>
      <c r="W39" s="6"/>
      <c r="X39" s="6"/>
    </row>
    <row r="40" spans="1:24" x14ac:dyDescent="0.35">
      <c r="A40" s="8"/>
      <c r="B40" s="8"/>
      <c r="C40" s="8"/>
      <c r="D40" s="8"/>
      <c r="E40" s="8"/>
      <c r="F40" s="8"/>
      <c r="G40" s="8"/>
      <c r="H40" s="8"/>
      <c r="I40" s="8"/>
      <c r="J40" s="8"/>
      <c r="K40" s="8"/>
      <c r="L40" s="8"/>
      <c r="M40" s="8"/>
      <c r="N40" s="8"/>
      <c r="O40" s="8"/>
      <c r="P40" s="8"/>
      <c r="Q40" s="8"/>
      <c r="R40" s="8"/>
      <c r="S40" s="8"/>
      <c r="T40" s="7"/>
      <c r="U40" s="6"/>
      <c r="V40" s="6"/>
      <c r="W40" s="6"/>
      <c r="X40" s="6"/>
    </row>
    <row r="41" spans="1:24" x14ac:dyDescent="0.35">
      <c r="A41" s="8"/>
      <c r="B41" s="8"/>
      <c r="C41" s="8"/>
      <c r="D41" s="8"/>
      <c r="E41" s="8"/>
      <c r="F41" s="8"/>
      <c r="G41" s="8"/>
      <c r="H41" s="8"/>
      <c r="I41" s="8"/>
      <c r="J41" s="8"/>
      <c r="K41" s="8"/>
      <c r="L41" s="8"/>
      <c r="M41" s="8"/>
      <c r="N41" s="8"/>
      <c r="O41" s="8"/>
      <c r="P41" s="8"/>
      <c r="Q41" s="8"/>
      <c r="R41" s="8"/>
      <c r="S41" s="8"/>
      <c r="T41" s="7"/>
      <c r="U41" s="6"/>
      <c r="V41" s="6"/>
      <c r="W41" s="6"/>
      <c r="X41" s="6"/>
    </row>
    <row r="42" spans="1:24" x14ac:dyDescent="0.35">
      <c r="A42" s="8"/>
      <c r="B42" s="8"/>
      <c r="C42" s="8"/>
      <c r="D42" s="8"/>
      <c r="E42" s="8"/>
      <c r="F42" s="8"/>
      <c r="G42" s="8"/>
      <c r="H42" s="8"/>
      <c r="I42" s="8"/>
      <c r="J42" s="8"/>
      <c r="K42" s="8"/>
      <c r="L42" s="8"/>
      <c r="M42" s="8"/>
      <c r="N42" s="8"/>
      <c r="O42" s="8"/>
      <c r="P42" s="8"/>
      <c r="Q42" s="8"/>
      <c r="R42" s="8"/>
      <c r="S42" s="8"/>
      <c r="T42" s="7"/>
      <c r="U42" s="6"/>
      <c r="V42" s="6"/>
      <c r="W42" s="6"/>
      <c r="X42" s="6"/>
    </row>
    <row r="43" spans="1:24" x14ac:dyDescent="0.35">
      <c r="A43" s="8"/>
      <c r="B43" s="8"/>
      <c r="C43" s="8"/>
      <c r="D43" s="8"/>
      <c r="E43" s="8"/>
      <c r="F43" s="8"/>
      <c r="G43" s="8"/>
      <c r="H43" s="8"/>
      <c r="I43" s="8"/>
      <c r="J43" s="8"/>
      <c r="K43" s="8"/>
      <c r="L43" s="8"/>
      <c r="M43" s="8"/>
      <c r="N43" s="8"/>
      <c r="O43" s="8"/>
      <c r="P43" s="8"/>
      <c r="Q43" s="8"/>
      <c r="R43" s="8"/>
      <c r="S43" s="8"/>
      <c r="T43" s="7"/>
      <c r="U43" s="6"/>
      <c r="V43" s="6"/>
      <c r="W43" s="6"/>
      <c r="X43" s="6"/>
    </row>
    <row r="44" spans="1:24" x14ac:dyDescent="0.35">
      <c r="A44" s="8"/>
      <c r="B44" s="8"/>
      <c r="C44" s="8"/>
      <c r="D44" s="8"/>
      <c r="E44" s="8"/>
      <c r="F44" s="8"/>
      <c r="G44" s="8"/>
      <c r="H44" s="8"/>
      <c r="I44" s="8"/>
      <c r="J44" s="8"/>
      <c r="K44" s="8"/>
      <c r="L44" s="8"/>
      <c r="M44" s="8"/>
      <c r="N44" s="8"/>
      <c r="O44" s="8"/>
      <c r="P44" s="8"/>
      <c r="Q44" s="8"/>
      <c r="R44" s="8"/>
      <c r="S44" s="8"/>
      <c r="T44" s="7"/>
      <c r="U44" s="6"/>
      <c r="V44" s="6"/>
      <c r="W44" s="6"/>
      <c r="X44" s="6"/>
    </row>
    <row r="45" spans="1:24" x14ac:dyDescent="0.35">
      <c r="A45" s="8"/>
      <c r="B45" s="8"/>
      <c r="C45" s="8"/>
      <c r="D45" s="8"/>
      <c r="E45" s="8"/>
      <c r="F45" s="8"/>
      <c r="G45" s="8"/>
      <c r="H45" s="8"/>
      <c r="I45" s="8"/>
      <c r="J45" s="8"/>
      <c r="K45" s="8"/>
      <c r="L45" s="8"/>
      <c r="M45" s="8"/>
      <c r="N45" s="8"/>
      <c r="O45" s="8"/>
      <c r="P45" s="8"/>
      <c r="Q45" s="8"/>
      <c r="R45" s="8"/>
      <c r="S45" s="8"/>
      <c r="T45" s="7"/>
      <c r="U45" s="6"/>
      <c r="V45" s="6"/>
      <c r="W45" s="6"/>
      <c r="X45" s="6"/>
    </row>
    <row r="46" spans="1:24" x14ac:dyDescent="0.35">
      <c r="A46" s="8"/>
      <c r="B46" s="8"/>
      <c r="C46" s="8"/>
      <c r="D46" s="8"/>
      <c r="E46" s="8"/>
      <c r="F46" s="8"/>
      <c r="G46" s="8"/>
      <c r="H46" s="8"/>
      <c r="I46" s="8"/>
      <c r="J46" s="8"/>
      <c r="K46" s="8"/>
      <c r="L46" s="8"/>
      <c r="M46" s="8"/>
      <c r="N46" s="8"/>
      <c r="O46" s="8"/>
      <c r="P46" s="8"/>
      <c r="Q46" s="8"/>
      <c r="R46" s="8"/>
      <c r="S46" s="8"/>
      <c r="T46" s="7"/>
      <c r="U46" s="6"/>
      <c r="V46" s="6"/>
      <c r="W46" s="6"/>
      <c r="X46" s="6"/>
    </row>
    <row r="47" spans="1:24" x14ac:dyDescent="0.35">
      <c r="A47" s="8"/>
      <c r="B47" s="8"/>
      <c r="C47" s="8"/>
      <c r="D47" s="8"/>
      <c r="E47" s="8"/>
      <c r="F47" s="8"/>
      <c r="G47" s="8"/>
      <c r="H47" s="8"/>
      <c r="I47" s="8"/>
      <c r="J47" s="8"/>
      <c r="K47" s="8"/>
      <c r="L47" s="8"/>
      <c r="M47" s="8"/>
      <c r="N47" s="8"/>
      <c r="O47" s="8"/>
      <c r="P47" s="8"/>
      <c r="Q47" s="8"/>
      <c r="R47" s="8"/>
      <c r="S47" s="8"/>
      <c r="T47" s="7"/>
      <c r="U47" s="6"/>
      <c r="V47" s="6"/>
      <c r="W47" s="6"/>
      <c r="X47" s="6"/>
    </row>
    <row r="48" spans="1:24" x14ac:dyDescent="0.35">
      <c r="A48" s="8"/>
      <c r="B48" s="8"/>
      <c r="C48" s="8"/>
      <c r="D48" s="8"/>
      <c r="E48" s="8"/>
      <c r="F48" s="8"/>
      <c r="G48" s="8"/>
      <c r="H48" s="8"/>
      <c r="I48" s="8"/>
      <c r="J48" s="8"/>
      <c r="K48" s="8"/>
      <c r="L48" s="8"/>
      <c r="M48" s="8"/>
      <c r="N48" s="8"/>
      <c r="O48" s="8"/>
      <c r="P48" s="8"/>
      <c r="Q48" s="8"/>
      <c r="R48" s="8"/>
      <c r="S48" s="8"/>
      <c r="T48" s="7"/>
      <c r="U48" s="6"/>
      <c r="V48" s="6"/>
      <c r="W48" s="6"/>
      <c r="X48" s="6"/>
    </row>
    <row r="49" spans="1:24" x14ac:dyDescent="0.35">
      <c r="A49" s="8"/>
      <c r="B49" s="8"/>
      <c r="C49" s="8"/>
      <c r="D49" s="8"/>
      <c r="E49" s="8"/>
      <c r="F49" s="8"/>
      <c r="G49" s="8"/>
      <c r="H49" s="8"/>
      <c r="I49" s="8"/>
      <c r="J49" s="8"/>
      <c r="K49" s="8"/>
      <c r="L49" s="8"/>
      <c r="M49" s="8"/>
      <c r="N49" s="8"/>
      <c r="O49" s="8"/>
      <c r="P49" s="8"/>
      <c r="Q49" s="8"/>
      <c r="R49" s="8"/>
      <c r="S49" s="8"/>
      <c r="T49" s="7"/>
      <c r="U49" s="6"/>
      <c r="V49" s="6"/>
      <c r="W49" s="6"/>
      <c r="X49" s="6"/>
    </row>
    <row r="50" spans="1:24" x14ac:dyDescent="0.35">
      <c r="A50" s="8"/>
      <c r="B50" s="8"/>
      <c r="C50" s="8"/>
      <c r="D50" s="8"/>
      <c r="E50" s="8"/>
      <c r="F50" s="8"/>
      <c r="G50" s="8"/>
      <c r="H50" s="8"/>
      <c r="I50" s="8"/>
      <c r="J50" s="8"/>
      <c r="K50" s="8"/>
      <c r="L50" s="8"/>
      <c r="M50" s="8"/>
      <c r="N50" s="8"/>
      <c r="O50" s="8"/>
      <c r="P50" s="8"/>
      <c r="Q50" s="8"/>
      <c r="R50" s="8"/>
      <c r="S50" s="8"/>
      <c r="T50" s="7"/>
      <c r="U50" s="6"/>
      <c r="V50" s="6"/>
      <c r="W50" s="6"/>
      <c r="X50" s="6"/>
    </row>
    <row r="51" spans="1:24" x14ac:dyDescent="0.35">
      <c r="A51" s="8"/>
      <c r="B51" s="8"/>
      <c r="C51" s="8"/>
      <c r="D51" s="8"/>
      <c r="E51" s="8"/>
      <c r="F51" s="8"/>
      <c r="G51" s="8"/>
      <c r="H51" s="8"/>
      <c r="I51" s="8"/>
      <c r="J51" s="8"/>
      <c r="K51" s="8"/>
      <c r="L51" s="8"/>
      <c r="M51" s="8"/>
      <c r="N51" s="8"/>
      <c r="O51" s="8"/>
      <c r="P51" s="8"/>
      <c r="Q51" s="8"/>
      <c r="R51" s="8"/>
      <c r="S51" s="8"/>
      <c r="T51" s="7"/>
      <c r="U51" s="6"/>
      <c r="V51" s="6"/>
      <c r="W51" s="6"/>
      <c r="X51" s="6"/>
    </row>
    <row r="52" spans="1:24" x14ac:dyDescent="0.35">
      <c r="A52" s="8"/>
      <c r="B52" s="8"/>
      <c r="C52" s="8"/>
      <c r="D52" s="8"/>
      <c r="E52" s="8"/>
      <c r="F52" s="8"/>
      <c r="G52" s="8"/>
      <c r="H52" s="8"/>
      <c r="I52" s="8"/>
      <c r="J52" s="8"/>
      <c r="K52" s="8"/>
      <c r="L52" s="8"/>
      <c r="M52" s="8"/>
      <c r="N52" s="8"/>
      <c r="O52" s="8"/>
      <c r="P52" s="8"/>
      <c r="Q52" s="8"/>
      <c r="R52" s="8"/>
      <c r="S52" s="8"/>
      <c r="T52" s="7"/>
      <c r="U52" s="6"/>
      <c r="V52" s="6"/>
      <c r="W52" s="6"/>
      <c r="X52" s="6"/>
    </row>
    <row r="53" spans="1:24" x14ac:dyDescent="0.35">
      <c r="A53" s="8"/>
      <c r="B53" s="8"/>
      <c r="C53" s="8"/>
      <c r="D53" s="8"/>
      <c r="E53" s="8"/>
      <c r="F53" s="8"/>
      <c r="G53" s="8"/>
      <c r="H53" s="8"/>
      <c r="I53" s="8"/>
      <c r="J53" s="8"/>
      <c r="K53" s="8"/>
      <c r="L53" s="8"/>
      <c r="M53" s="8"/>
      <c r="N53" s="8"/>
      <c r="O53" s="8"/>
      <c r="P53" s="8"/>
      <c r="Q53" s="8"/>
      <c r="R53" s="8"/>
      <c r="S53" s="8"/>
      <c r="T53" s="7"/>
      <c r="U53" s="6"/>
      <c r="V53" s="6"/>
      <c r="W53" s="6"/>
      <c r="X53" s="6"/>
    </row>
    <row r="54" spans="1:24" x14ac:dyDescent="0.35">
      <c r="A54" s="8"/>
      <c r="B54" s="8"/>
      <c r="C54" s="8"/>
      <c r="D54" s="8"/>
      <c r="E54" s="8"/>
      <c r="F54" s="8"/>
      <c r="G54" s="8"/>
      <c r="H54" s="8"/>
      <c r="I54" s="8"/>
      <c r="J54" s="8"/>
      <c r="K54" s="8"/>
      <c r="L54" s="8"/>
      <c r="M54" s="8"/>
      <c r="N54" s="8"/>
      <c r="O54" s="8"/>
      <c r="P54" s="8"/>
      <c r="Q54" s="8"/>
      <c r="R54" s="8"/>
      <c r="S54" s="8"/>
      <c r="T54" s="7"/>
      <c r="U54" s="6"/>
      <c r="V54" s="6"/>
      <c r="W54" s="6"/>
      <c r="X54" s="6"/>
    </row>
    <row r="55" spans="1:24" x14ac:dyDescent="0.35">
      <c r="A55" s="8"/>
      <c r="B55" s="8"/>
      <c r="C55" s="8"/>
      <c r="D55" s="8"/>
      <c r="E55" s="8"/>
      <c r="F55" s="8"/>
      <c r="G55" s="8"/>
      <c r="H55" s="8"/>
      <c r="I55" s="8"/>
      <c r="J55" s="8"/>
      <c r="K55" s="8"/>
      <c r="L55" s="8"/>
      <c r="M55" s="8"/>
      <c r="N55" s="8"/>
      <c r="O55" s="8"/>
      <c r="P55" s="8"/>
      <c r="Q55" s="8"/>
      <c r="R55" s="8"/>
      <c r="S55" s="8"/>
      <c r="T55" s="7"/>
      <c r="U55" s="6"/>
      <c r="V55" s="6"/>
      <c r="W55" s="6"/>
      <c r="X55" s="6"/>
    </row>
    <row r="56" spans="1:24" x14ac:dyDescent="0.35">
      <c r="A56" s="8"/>
      <c r="B56" s="8"/>
      <c r="C56" s="8"/>
      <c r="D56" s="8"/>
      <c r="E56" s="8"/>
      <c r="F56" s="8"/>
      <c r="G56" s="8"/>
      <c r="H56" s="8"/>
      <c r="I56" s="8"/>
      <c r="J56" s="8"/>
      <c r="K56" s="8"/>
      <c r="L56" s="8"/>
      <c r="M56" s="8"/>
      <c r="N56" s="8"/>
      <c r="O56" s="8"/>
      <c r="P56" s="8"/>
      <c r="Q56" s="8"/>
      <c r="R56" s="8"/>
      <c r="S56" s="8"/>
      <c r="T56" s="7"/>
      <c r="U56" s="6"/>
      <c r="V56" s="6"/>
      <c r="W56" s="6"/>
      <c r="X56" s="6"/>
    </row>
    <row r="57" spans="1:24" x14ac:dyDescent="0.35">
      <c r="A57" s="8"/>
      <c r="B57" s="8"/>
      <c r="C57" s="8"/>
      <c r="D57" s="8"/>
      <c r="E57" s="8"/>
      <c r="F57" s="8"/>
      <c r="G57" s="8"/>
      <c r="H57" s="8"/>
      <c r="I57" s="8"/>
      <c r="J57" s="8"/>
      <c r="K57" s="8"/>
      <c r="L57" s="8"/>
      <c r="M57" s="8"/>
      <c r="N57" s="8"/>
      <c r="O57" s="8"/>
      <c r="P57" s="8"/>
      <c r="Q57" s="8"/>
      <c r="R57" s="8"/>
      <c r="S57" s="8"/>
      <c r="T57" s="7"/>
      <c r="U57" s="6"/>
      <c r="V57" s="6"/>
      <c r="W57" s="6"/>
      <c r="X57" s="6"/>
    </row>
    <row r="58" spans="1:24" x14ac:dyDescent="0.35">
      <c r="A58" s="8"/>
      <c r="B58" s="8"/>
      <c r="C58" s="8"/>
      <c r="D58" s="8"/>
      <c r="E58" s="8"/>
      <c r="F58" s="8"/>
      <c r="G58" s="8"/>
      <c r="H58" s="8"/>
      <c r="I58" s="8"/>
      <c r="J58" s="8"/>
      <c r="K58" s="8"/>
      <c r="L58" s="8"/>
      <c r="M58" s="8"/>
      <c r="N58" s="8"/>
      <c r="O58" s="8"/>
      <c r="P58" s="8"/>
      <c r="Q58" s="8"/>
      <c r="R58" s="8"/>
      <c r="S58" s="8"/>
      <c r="T58" s="7"/>
      <c r="U58" s="6"/>
      <c r="V58" s="6"/>
      <c r="W58" s="6"/>
      <c r="X58" s="6"/>
    </row>
    <row r="59" spans="1:24" x14ac:dyDescent="0.35">
      <c r="A59" s="8"/>
      <c r="B59" s="8"/>
      <c r="C59" s="8"/>
      <c r="D59" s="8"/>
      <c r="E59" s="8"/>
      <c r="F59" s="8"/>
      <c r="G59" s="8"/>
      <c r="H59" s="8"/>
      <c r="I59" s="8"/>
      <c r="J59" s="8"/>
      <c r="K59" s="8"/>
      <c r="L59" s="8"/>
      <c r="M59" s="8"/>
      <c r="N59" s="8"/>
      <c r="O59" s="8"/>
      <c r="P59" s="8"/>
      <c r="Q59" s="8"/>
      <c r="R59" s="8"/>
      <c r="S59" s="8"/>
      <c r="T59" s="7"/>
      <c r="U59" s="6"/>
      <c r="V59" s="6"/>
      <c r="W59" s="6"/>
      <c r="X59" s="6"/>
    </row>
    <row r="60" spans="1:24" x14ac:dyDescent="0.35">
      <c r="A60" s="8"/>
      <c r="B60" s="8"/>
      <c r="C60" s="8"/>
      <c r="D60" s="8"/>
      <c r="E60" s="8"/>
      <c r="F60" s="8"/>
      <c r="G60" s="8"/>
      <c r="H60" s="8"/>
      <c r="I60" s="8"/>
      <c r="J60" s="8"/>
      <c r="K60" s="8"/>
      <c r="L60" s="8"/>
      <c r="M60" s="8"/>
      <c r="N60" s="8"/>
      <c r="O60" s="8"/>
      <c r="P60" s="8"/>
      <c r="Q60" s="8"/>
      <c r="R60" s="8"/>
      <c r="S60" s="8"/>
      <c r="T60" s="7"/>
      <c r="U60" s="6"/>
      <c r="V60" s="6"/>
      <c r="W60" s="6"/>
      <c r="X60" s="6"/>
    </row>
    <row r="61" spans="1:24" x14ac:dyDescent="0.35">
      <c r="A61" s="8"/>
      <c r="B61" s="8"/>
      <c r="C61" s="8"/>
      <c r="D61" s="8"/>
      <c r="E61" s="8"/>
      <c r="F61" s="8"/>
      <c r="G61" s="8"/>
      <c r="H61" s="8"/>
      <c r="I61" s="8"/>
      <c r="J61" s="8"/>
      <c r="K61" s="8"/>
      <c r="L61" s="8"/>
      <c r="M61" s="8"/>
      <c r="N61" s="8"/>
      <c r="O61" s="8"/>
      <c r="P61" s="8"/>
      <c r="Q61" s="8"/>
      <c r="R61" s="8"/>
      <c r="S61" s="8"/>
      <c r="T61" s="7"/>
      <c r="U61" s="6"/>
      <c r="V61" s="6"/>
      <c r="W61" s="6"/>
      <c r="X61" s="6"/>
    </row>
    <row r="62" spans="1:24" x14ac:dyDescent="0.35">
      <c r="A62" s="8"/>
      <c r="B62" s="8"/>
      <c r="C62" s="8"/>
      <c r="D62" s="8"/>
      <c r="E62" s="8"/>
      <c r="F62" s="8"/>
      <c r="G62" s="8"/>
      <c r="H62" s="8"/>
      <c r="I62" s="8"/>
      <c r="J62" s="8"/>
      <c r="K62" s="8"/>
      <c r="L62" s="8"/>
      <c r="M62" s="8"/>
      <c r="N62" s="8"/>
      <c r="O62" s="8"/>
      <c r="P62" s="8"/>
      <c r="Q62" s="8"/>
      <c r="R62" s="8"/>
      <c r="S62" s="8"/>
      <c r="T62" s="7"/>
      <c r="U62" s="6"/>
      <c r="V62" s="6"/>
      <c r="W62" s="6"/>
      <c r="X62" s="6"/>
    </row>
    <row r="63" spans="1:24" x14ac:dyDescent="0.35">
      <c r="A63" s="3"/>
      <c r="B63" s="3"/>
      <c r="C63" s="3"/>
      <c r="D63" s="3"/>
      <c r="E63" s="3"/>
      <c r="F63" s="3"/>
      <c r="G63" s="3"/>
      <c r="H63" s="3"/>
      <c r="I63" s="3"/>
      <c r="J63" s="3"/>
      <c r="K63" s="3"/>
      <c r="L63" s="3"/>
      <c r="M63" s="3"/>
      <c r="N63" s="3"/>
      <c r="O63" s="3"/>
      <c r="P63" s="3"/>
      <c r="Q63" s="3"/>
      <c r="R63" s="3"/>
      <c r="S63" s="3"/>
      <c r="T63" s="6"/>
      <c r="U63" s="6"/>
      <c r="V63" s="6"/>
      <c r="W63" s="6"/>
      <c r="X63" s="6"/>
    </row>
    <row r="64" spans="1:24" x14ac:dyDescent="0.35">
      <c r="A64" s="3"/>
      <c r="B64" s="3"/>
      <c r="C64" s="3"/>
      <c r="D64" s="3"/>
      <c r="E64" s="3"/>
      <c r="F64" s="3"/>
      <c r="G64" s="3"/>
      <c r="H64" s="3"/>
      <c r="I64" s="3"/>
      <c r="J64" s="3"/>
      <c r="K64" s="3"/>
      <c r="L64" s="3"/>
      <c r="M64" s="3"/>
      <c r="N64" s="3"/>
      <c r="O64" s="3"/>
      <c r="P64" s="3"/>
      <c r="Q64" s="3"/>
      <c r="R64" s="3"/>
      <c r="S64" s="3"/>
      <c r="T64" s="6"/>
      <c r="U64" s="6"/>
      <c r="V64" s="6"/>
      <c r="W64" s="6"/>
      <c r="X64" s="6"/>
    </row>
    <row r="65" spans="1:24" x14ac:dyDescent="0.35">
      <c r="A65" s="3"/>
      <c r="B65" s="3"/>
      <c r="C65" s="3"/>
      <c r="D65" s="3"/>
      <c r="E65" s="3"/>
      <c r="F65" s="3"/>
      <c r="G65" s="3"/>
      <c r="H65" s="3"/>
      <c r="I65" s="3"/>
      <c r="J65" s="3"/>
      <c r="K65" s="3"/>
      <c r="L65" s="3"/>
      <c r="M65" s="3"/>
      <c r="N65" s="3"/>
      <c r="O65" s="3"/>
      <c r="P65" s="3"/>
      <c r="Q65" s="3"/>
      <c r="R65" s="3"/>
      <c r="S65" s="3"/>
      <c r="T65" s="6"/>
      <c r="U65" s="6"/>
      <c r="V65" s="6"/>
      <c r="W65" s="6"/>
      <c r="X65" s="6"/>
    </row>
    <row r="66" spans="1:24" x14ac:dyDescent="0.35">
      <c r="A66" s="3"/>
      <c r="B66" s="3"/>
      <c r="C66" s="3"/>
      <c r="D66" s="3"/>
      <c r="E66" s="3"/>
      <c r="F66" s="3"/>
      <c r="G66" s="3"/>
      <c r="H66" s="3"/>
      <c r="I66" s="3"/>
      <c r="J66" s="3"/>
      <c r="K66" s="3"/>
      <c r="L66" s="3"/>
      <c r="M66" s="3"/>
      <c r="N66" s="3"/>
      <c r="O66" s="3"/>
      <c r="P66" s="3"/>
      <c r="Q66" s="3"/>
      <c r="R66" s="3"/>
      <c r="S66" s="3"/>
      <c r="T66" s="6"/>
      <c r="U66" s="6"/>
      <c r="V66" s="6"/>
      <c r="W66" s="6"/>
      <c r="X66" s="6"/>
    </row>
    <row r="67" spans="1:24" x14ac:dyDescent="0.35">
      <c r="A67" s="3"/>
      <c r="B67" s="3"/>
      <c r="C67" s="3"/>
      <c r="D67" s="3"/>
      <c r="E67" s="3"/>
      <c r="F67" s="3"/>
      <c r="G67" s="3"/>
      <c r="H67" s="3"/>
      <c r="I67" s="3"/>
      <c r="J67" s="3"/>
      <c r="K67" s="3"/>
      <c r="L67" s="3"/>
      <c r="M67" s="3"/>
      <c r="N67" s="3"/>
      <c r="O67" s="3"/>
      <c r="P67" s="3"/>
      <c r="Q67" s="3"/>
      <c r="R67" s="3"/>
      <c r="S67" s="3"/>
      <c r="T67" s="6"/>
      <c r="U67" s="6"/>
      <c r="V67" s="6"/>
      <c r="W67" s="6"/>
      <c r="X67" s="6"/>
    </row>
    <row r="68" spans="1:24" x14ac:dyDescent="0.35">
      <c r="A68" s="3"/>
      <c r="B68" s="3"/>
      <c r="C68" s="3"/>
      <c r="D68" s="3"/>
      <c r="E68" s="3"/>
      <c r="F68" s="3"/>
      <c r="G68" s="3"/>
      <c r="H68" s="3"/>
      <c r="I68" s="3"/>
      <c r="J68" s="3"/>
      <c r="K68" s="3"/>
      <c r="L68" s="3"/>
      <c r="M68" s="3"/>
      <c r="N68" s="3"/>
      <c r="O68" s="3"/>
      <c r="P68" s="3"/>
      <c r="Q68" s="3"/>
      <c r="R68" s="3"/>
      <c r="S68" s="3"/>
      <c r="T68" s="6"/>
      <c r="U68" s="6"/>
      <c r="V68" s="6"/>
      <c r="W68" s="6"/>
      <c r="X68" s="6"/>
    </row>
    <row r="69" spans="1:24" x14ac:dyDescent="0.35">
      <c r="A69" s="3"/>
      <c r="B69" s="3"/>
      <c r="C69" s="3"/>
      <c r="D69" s="3"/>
      <c r="E69" s="3"/>
      <c r="F69" s="3"/>
      <c r="G69" s="3"/>
      <c r="H69" s="3"/>
      <c r="I69" s="3"/>
      <c r="J69" s="3"/>
      <c r="K69" s="3"/>
      <c r="L69" s="3"/>
      <c r="M69" s="3"/>
      <c r="N69" s="3"/>
      <c r="O69" s="3"/>
      <c r="P69" s="3"/>
      <c r="Q69" s="3"/>
      <c r="R69" s="3"/>
      <c r="S69" s="3"/>
      <c r="T69" s="6"/>
      <c r="U69" s="6"/>
      <c r="V69" s="6"/>
      <c r="W69" s="6"/>
      <c r="X69" s="6"/>
    </row>
    <row r="70" spans="1:24" x14ac:dyDescent="0.35">
      <c r="A70" s="3"/>
      <c r="B70" s="3"/>
      <c r="C70" s="3"/>
      <c r="D70" s="3"/>
      <c r="E70" s="3"/>
      <c r="F70" s="3"/>
      <c r="G70" s="3"/>
      <c r="H70" s="3"/>
      <c r="I70" s="3"/>
      <c r="J70" s="3"/>
      <c r="K70" s="3"/>
      <c r="L70" s="3"/>
      <c r="M70" s="3"/>
      <c r="N70" s="3"/>
      <c r="O70" s="3"/>
      <c r="P70" s="3"/>
      <c r="Q70" s="3"/>
      <c r="R70" s="3"/>
      <c r="S70" s="3"/>
      <c r="T70" s="6"/>
      <c r="U70" s="6"/>
      <c r="V70" s="6"/>
      <c r="W70" s="6"/>
      <c r="X70" s="6"/>
    </row>
    <row r="71" spans="1:24" x14ac:dyDescent="0.35">
      <c r="A71" s="6"/>
      <c r="B71" s="3"/>
      <c r="C71" s="6"/>
      <c r="D71" s="6"/>
      <c r="E71" s="6"/>
      <c r="F71" s="6"/>
      <c r="G71" s="6"/>
      <c r="H71" s="6"/>
      <c r="I71" s="6"/>
      <c r="J71" s="6"/>
      <c r="K71" s="6"/>
      <c r="L71" s="6"/>
      <c r="M71" s="6"/>
      <c r="N71" s="6"/>
      <c r="O71" s="6"/>
      <c r="P71" s="6"/>
      <c r="Q71" s="6"/>
      <c r="R71" s="6"/>
      <c r="S71" s="6"/>
      <c r="T71" s="6"/>
      <c r="U71" s="6"/>
      <c r="V71" s="6"/>
      <c r="W71" s="6"/>
      <c r="X71" s="6"/>
    </row>
    <row r="72" spans="1:24" x14ac:dyDescent="0.35">
      <c r="A72" s="6"/>
      <c r="B72" s="3"/>
      <c r="C72" s="6"/>
      <c r="D72" s="6"/>
      <c r="E72" s="6"/>
      <c r="F72" s="6"/>
      <c r="G72" s="6"/>
      <c r="H72" s="6"/>
      <c r="I72" s="6"/>
      <c r="J72" s="6"/>
      <c r="K72" s="6"/>
      <c r="L72" s="6"/>
      <c r="M72" s="6"/>
      <c r="N72" s="6"/>
      <c r="O72" s="6"/>
      <c r="P72" s="6"/>
      <c r="Q72" s="6"/>
      <c r="R72" s="6"/>
      <c r="S72" s="6"/>
      <c r="T72" s="6"/>
      <c r="U72" s="6"/>
      <c r="V72" s="6"/>
      <c r="W72" s="6"/>
      <c r="X72" s="6"/>
    </row>
    <row r="73" spans="1:24" x14ac:dyDescent="0.35">
      <c r="A73" s="6"/>
      <c r="B73" s="3"/>
      <c r="C73" s="6"/>
      <c r="D73" s="6"/>
      <c r="E73" s="6"/>
      <c r="F73" s="6"/>
      <c r="G73" s="6"/>
      <c r="H73" s="6"/>
      <c r="I73" s="6"/>
      <c r="J73" s="6"/>
      <c r="K73" s="6"/>
      <c r="L73" s="6"/>
      <c r="M73" s="6"/>
      <c r="N73" s="6"/>
      <c r="O73" s="6"/>
      <c r="P73" s="6"/>
      <c r="Q73" s="6"/>
      <c r="R73" s="6"/>
      <c r="S73" s="6"/>
      <c r="T73" s="6"/>
      <c r="U73" s="6"/>
      <c r="V73" s="6"/>
      <c r="W73" s="6"/>
      <c r="X73" s="6"/>
    </row>
    <row r="74" spans="1:24" x14ac:dyDescent="0.35">
      <c r="A74" s="6"/>
      <c r="B74" s="3"/>
      <c r="C74" s="6"/>
      <c r="D74" s="6"/>
      <c r="E74" s="6"/>
      <c r="F74" s="6"/>
      <c r="G74" s="6"/>
      <c r="H74" s="6"/>
      <c r="I74" s="6"/>
      <c r="J74" s="6"/>
      <c r="K74" s="6"/>
      <c r="L74" s="6"/>
      <c r="M74" s="6"/>
      <c r="N74" s="6"/>
      <c r="O74" s="6"/>
      <c r="P74" s="6"/>
      <c r="Q74" s="6"/>
      <c r="R74" s="6"/>
      <c r="S74" s="6"/>
      <c r="T74" s="6"/>
      <c r="U74" s="6"/>
      <c r="V74" s="6"/>
      <c r="W74" s="6"/>
      <c r="X74" s="6"/>
    </row>
    <row r="75" spans="1:24" x14ac:dyDescent="0.35">
      <c r="A75" s="6"/>
      <c r="B75" s="3"/>
      <c r="C75" s="6"/>
      <c r="D75" s="6"/>
      <c r="E75" s="6"/>
      <c r="F75" s="6"/>
      <c r="G75" s="6"/>
      <c r="H75" s="6"/>
      <c r="I75" s="6"/>
      <c r="J75" s="6"/>
      <c r="K75" s="6"/>
      <c r="L75" s="6"/>
      <c r="M75" s="6"/>
      <c r="N75" s="6"/>
      <c r="O75" s="6"/>
      <c r="P75" s="6"/>
      <c r="Q75" s="6"/>
      <c r="R75" s="6"/>
      <c r="S75" s="6"/>
      <c r="T75" s="6"/>
      <c r="U75" s="6"/>
      <c r="V75" s="6"/>
      <c r="W75" s="6"/>
      <c r="X75" s="6"/>
    </row>
    <row r="76" spans="1:24" x14ac:dyDescent="0.35">
      <c r="A76" s="6"/>
      <c r="B76" s="3"/>
      <c r="C76" s="6"/>
      <c r="D76" s="6"/>
      <c r="E76" s="6"/>
      <c r="F76" s="6"/>
      <c r="G76" s="6"/>
      <c r="H76" s="6"/>
      <c r="I76" s="6"/>
      <c r="J76" s="6"/>
      <c r="K76" s="6"/>
      <c r="L76" s="6"/>
      <c r="M76" s="6"/>
      <c r="N76" s="6"/>
      <c r="O76" s="6"/>
      <c r="P76" s="6"/>
      <c r="Q76" s="6"/>
      <c r="R76" s="6"/>
      <c r="S76" s="6"/>
      <c r="T76" s="6"/>
      <c r="U76" s="6"/>
      <c r="V76" s="6"/>
      <c r="W76" s="6"/>
      <c r="X76" s="6"/>
    </row>
    <row r="77" spans="1:24" x14ac:dyDescent="0.35">
      <c r="A77" s="6"/>
      <c r="B77" s="3"/>
      <c r="C77" s="6"/>
      <c r="D77" s="6"/>
      <c r="E77" s="6"/>
      <c r="F77" s="6"/>
      <c r="G77" s="6"/>
      <c r="H77" s="6"/>
      <c r="I77" s="6"/>
      <c r="J77" s="6"/>
      <c r="K77" s="6"/>
      <c r="L77" s="6"/>
      <c r="M77" s="6"/>
      <c r="N77" s="6"/>
      <c r="O77" s="6"/>
      <c r="P77" s="6"/>
      <c r="Q77" s="6"/>
      <c r="R77" s="6"/>
      <c r="S77" s="6"/>
      <c r="T77" s="6"/>
      <c r="U77" s="6"/>
      <c r="V77" s="6"/>
      <c r="W77" s="6"/>
      <c r="X77" s="6"/>
    </row>
    <row r="78" spans="1:24" x14ac:dyDescent="0.35">
      <c r="A78" s="6"/>
      <c r="B78" s="3"/>
      <c r="C78" s="6"/>
      <c r="D78" s="6"/>
      <c r="E78" s="6"/>
      <c r="F78" s="6"/>
      <c r="G78" s="6"/>
      <c r="H78" s="6"/>
      <c r="I78" s="6"/>
      <c r="J78" s="6"/>
      <c r="K78" s="6"/>
      <c r="L78" s="6"/>
      <c r="M78" s="6"/>
      <c r="N78" s="6"/>
      <c r="O78" s="6"/>
      <c r="P78" s="6"/>
      <c r="Q78" s="6"/>
      <c r="R78" s="6"/>
      <c r="S78" s="6"/>
      <c r="T78" s="6"/>
      <c r="U78" s="6"/>
      <c r="V78" s="6"/>
      <c r="W78" s="6"/>
      <c r="X78" s="6"/>
    </row>
    <row r="79" spans="1:24" x14ac:dyDescent="0.35">
      <c r="A79" s="6"/>
      <c r="B79" s="3"/>
      <c r="C79" s="6"/>
      <c r="D79" s="6"/>
      <c r="E79" s="6"/>
      <c r="F79" s="6"/>
      <c r="G79" s="6"/>
      <c r="H79" s="6"/>
      <c r="I79" s="6"/>
      <c r="J79" s="6"/>
      <c r="K79" s="6"/>
      <c r="L79" s="6"/>
      <c r="M79" s="6"/>
      <c r="N79" s="6"/>
      <c r="O79" s="6"/>
      <c r="P79" s="6"/>
      <c r="Q79" s="6"/>
      <c r="R79" s="6"/>
      <c r="S79" s="6"/>
      <c r="T79" s="6"/>
      <c r="U79" s="6"/>
      <c r="V79" s="6"/>
      <c r="W79" s="6"/>
      <c r="X79" s="6"/>
    </row>
  </sheetData>
  <phoneticPr fontId="5" type="noConversion"/>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30A6-803B-496F-A7B1-70CB249EA3A1}">
  <dimension ref="A1:D475"/>
  <sheetViews>
    <sheetView topLeftCell="A471" zoomScaleNormal="100" workbookViewId="0">
      <selection activeCell="D480" sqref="D480"/>
    </sheetView>
  </sheetViews>
  <sheetFormatPr defaultRowHeight="14.5" x14ac:dyDescent="0.35"/>
  <cols>
    <col min="1" max="1" width="29.453125" style="4" bestFit="1" customWidth="1"/>
    <col min="2" max="2" width="32.54296875" style="1" bestFit="1" customWidth="1"/>
    <col min="3" max="3" width="15.81640625" bestFit="1" customWidth="1"/>
    <col min="4" max="4" width="144" style="36" bestFit="1" customWidth="1"/>
  </cols>
  <sheetData>
    <row r="1" spans="1:4" x14ac:dyDescent="0.35">
      <c r="A1" s="2" t="s">
        <v>576</v>
      </c>
      <c r="B1" s="2" t="s">
        <v>577</v>
      </c>
      <c r="C1" s="5" t="s">
        <v>578</v>
      </c>
      <c r="D1" s="33" t="s">
        <v>579</v>
      </c>
    </row>
    <row r="2" spans="1:4" ht="29" x14ac:dyDescent="0.35">
      <c r="A2" s="2" t="s">
        <v>580</v>
      </c>
      <c r="B2" s="2" t="s">
        <v>581</v>
      </c>
      <c r="C2" s="5" t="str">
        <f t="shared" ref="C2:C40" si="0">LEFT(D2, 6)</f>
        <v>1.1.  </v>
      </c>
      <c r="D2" s="37" t="s">
        <v>582</v>
      </c>
    </row>
    <row r="3" spans="1:4" ht="72.5" x14ac:dyDescent="0.35">
      <c r="A3" s="2" t="s">
        <v>580</v>
      </c>
      <c r="B3" s="2" t="s">
        <v>581</v>
      </c>
      <c r="C3" s="5" t="str">
        <f t="shared" si="0"/>
        <v>1.2.  </v>
      </c>
      <c r="D3" s="37" t="s">
        <v>583</v>
      </c>
    </row>
    <row r="4" spans="1:4" ht="58" x14ac:dyDescent="0.35">
      <c r="A4" s="2" t="s">
        <v>580</v>
      </c>
      <c r="B4" s="2" t="s">
        <v>581</v>
      </c>
      <c r="C4" s="5" t="str">
        <f t="shared" si="0"/>
        <v>1.3.  </v>
      </c>
      <c r="D4" s="34" t="s">
        <v>584</v>
      </c>
    </row>
    <row r="5" spans="1:4" ht="29" x14ac:dyDescent="0.35">
      <c r="A5" s="2" t="s">
        <v>580</v>
      </c>
      <c r="B5" s="2" t="s">
        <v>581</v>
      </c>
      <c r="C5" s="5" t="str">
        <f t="shared" si="0"/>
        <v>1.4.  </v>
      </c>
      <c r="D5" s="34" t="s">
        <v>585</v>
      </c>
    </row>
    <row r="6" spans="1:4" ht="29" x14ac:dyDescent="0.35">
      <c r="A6" s="2" t="s">
        <v>580</v>
      </c>
      <c r="B6" s="2" t="s">
        <v>581</v>
      </c>
      <c r="C6" s="5" t="str">
        <f t="shared" si="0"/>
        <v>1.5.  </v>
      </c>
      <c r="D6" s="34" t="s">
        <v>586</v>
      </c>
    </row>
    <row r="7" spans="1:4" ht="29" x14ac:dyDescent="0.35">
      <c r="A7" s="2" t="s">
        <v>580</v>
      </c>
      <c r="B7" s="2" t="s">
        <v>581</v>
      </c>
      <c r="C7" s="5" t="str">
        <f t="shared" si="0"/>
        <v>1.6.  </v>
      </c>
      <c r="D7" s="34" t="s">
        <v>587</v>
      </c>
    </row>
    <row r="8" spans="1:4" ht="43.5" x14ac:dyDescent="0.35">
      <c r="A8" s="2" t="s">
        <v>580</v>
      </c>
      <c r="B8" s="2" t="s">
        <v>581</v>
      </c>
      <c r="C8" s="5" t="str">
        <f t="shared" si="0"/>
        <v>1.7.  </v>
      </c>
      <c r="D8" s="34" t="s">
        <v>588</v>
      </c>
    </row>
    <row r="9" spans="1:4" ht="43.5" x14ac:dyDescent="0.35">
      <c r="A9" s="2" t="s">
        <v>580</v>
      </c>
      <c r="B9" s="2" t="s">
        <v>581</v>
      </c>
      <c r="C9" s="5" t="str">
        <f t="shared" si="0"/>
        <v>1.8.  </v>
      </c>
      <c r="D9" s="34" t="s">
        <v>589</v>
      </c>
    </row>
    <row r="10" spans="1:4" x14ac:dyDescent="0.35">
      <c r="A10" s="2" t="s">
        <v>580</v>
      </c>
      <c r="B10" s="2" t="s">
        <v>581</v>
      </c>
      <c r="C10" s="5" t="str">
        <f t="shared" si="0"/>
        <v>1.9.  </v>
      </c>
      <c r="D10" s="34" t="s">
        <v>590</v>
      </c>
    </row>
    <row r="11" spans="1:4" ht="58" x14ac:dyDescent="0.35">
      <c r="A11" s="2" t="s">
        <v>580</v>
      </c>
      <c r="B11" s="2" t="s">
        <v>581</v>
      </c>
      <c r="C11" s="5" t="str">
        <f t="shared" si="0"/>
        <v>1.10. </v>
      </c>
      <c r="D11" s="34" t="s">
        <v>591</v>
      </c>
    </row>
    <row r="12" spans="1:4" ht="29" x14ac:dyDescent="0.35">
      <c r="A12" s="2" t="s">
        <v>580</v>
      </c>
      <c r="B12" s="2" t="s">
        <v>581</v>
      </c>
      <c r="C12" s="5" t="str">
        <f t="shared" si="0"/>
        <v>1.11. </v>
      </c>
      <c r="D12" s="34" t="s">
        <v>592</v>
      </c>
    </row>
    <row r="13" spans="1:4" ht="43.5" x14ac:dyDescent="0.35">
      <c r="A13" s="2" t="s">
        <v>580</v>
      </c>
      <c r="B13" s="2" t="s">
        <v>581</v>
      </c>
      <c r="C13" s="5" t="str">
        <f t="shared" si="0"/>
        <v>1.12. </v>
      </c>
      <c r="D13" s="34" t="s">
        <v>593</v>
      </c>
    </row>
    <row r="14" spans="1:4" x14ac:dyDescent="0.35">
      <c r="A14" s="2" t="s">
        <v>580</v>
      </c>
      <c r="B14" s="2" t="s">
        <v>581</v>
      </c>
      <c r="C14" s="5" t="str">
        <f t="shared" si="0"/>
        <v>1.13. </v>
      </c>
      <c r="D14" s="34" t="s">
        <v>594</v>
      </c>
    </row>
    <row r="15" spans="1:4" ht="58" x14ac:dyDescent="0.35">
      <c r="A15" s="2" t="s">
        <v>580</v>
      </c>
      <c r="B15" s="2" t="s">
        <v>581</v>
      </c>
      <c r="C15" s="5" t="str">
        <f t="shared" si="0"/>
        <v>1.14. </v>
      </c>
      <c r="D15" s="35" t="s">
        <v>595</v>
      </c>
    </row>
    <row r="16" spans="1:4" x14ac:dyDescent="0.35">
      <c r="A16" s="2" t="s">
        <v>580</v>
      </c>
      <c r="B16" s="2" t="s">
        <v>581</v>
      </c>
      <c r="C16" s="5" t="str">
        <f t="shared" si="0"/>
        <v>1.15. </v>
      </c>
      <c r="D16" s="34" t="s">
        <v>596</v>
      </c>
    </row>
    <row r="17" spans="1:4" ht="29" x14ac:dyDescent="0.35">
      <c r="A17" s="2" t="s">
        <v>580</v>
      </c>
      <c r="B17" s="2" t="s">
        <v>581</v>
      </c>
      <c r="C17" s="5" t="str">
        <f t="shared" si="0"/>
        <v>1.16. </v>
      </c>
      <c r="D17" s="34" t="s">
        <v>597</v>
      </c>
    </row>
    <row r="18" spans="1:4" ht="43.5" x14ac:dyDescent="0.35">
      <c r="A18" s="2" t="s">
        <v>580</v>
      </c>
      <c r="B18" s="2" t="s">
        <v>581</v>
      </c>
      <c r="C18" s="5" t="str">
        <f t="shared" si="0"/>
        <v>1.16.1</v>
      </c>
      <c r="D18" s="37" t="s">
        <v>598</v>
      </c>
    </row>
    <row r="19" spans="1:4" ht="29" x14ac:dyDescent="0.35">
      <c r="A19" s="2" t="s">
        <v>580</v>
      </c>
      <c r="B19" s="2" t="s">
        <v>581</v>
      </c>
      <c r="C19" s="5" t="str">
        <f t="shared" si="0"/>
        <v>1.17. </v>
      </c>
      <c r="D19" s="37" t="s">
        <v>599</v>
      </c>
    </row>
    <row r="20" spans="1:4" ht="43.5" x14ac:dyDescent="0.35">
      <c r="A20" s="2" t="s">
        <v>580</v>
      </c>
      <c r="B20" s="2" t="s">
        <v>600</v>
      </c>
      <c r="C20" s="5" t="str">
        <f t="shared" si="0"/>
        <v>1.18. </v>
      </c>
      <c r="D20" s="34" t="s">
        <v>601</v>
      </c>
    </row>
    <row r="21" spans="1:4" ht="43.5" x14ac:dyDescent="0.35">
      <c r="A21" s="2" t="s">
        <v>580</v>
      </c>
      <c r="B21" s="2" t="s">
        <v>600</v>
      </c>
      <c r="C21" s="5" t="str">
        <f t="shared" si="0"/>
        <v>1.19. </v>
      </c>
      <c r="D21" s="34" t="s">
        <v>602</v>
      </c>
    </row>
    <row r="22" spans="1:4" ht="29" x14ac:dyDescent="0.35">
      <c r="A22" s="2" t="s">
        <v>580</v>
      </c>
      <c r="B22" s="2" t="s">
        <v>600</v>
      </c>
      <c r="C22" s="5" t="str">
        <f t="shared" si="0"/>
        <v>1.20. </v>
      </c>
      <c r="D22" s="34" t="s">
        <v>603</v>
      </c>
    </row>
    <row r="23" spans="1:4" ht="29" x14ac:dyDescent="0.35">
      <c r="A23" s="2" t="s">
        <v>580</v>
      </c>
      <c r="B23" s="2" t="s">
        <v>600</v>
      </c>
      <c r="C23" s="5" t="str">
        <f t="shared" si="0"/>
        <v>1.21. </v>
      </c>
      <c r="D23" s="34" t="s">
        <v>604</v>
      </c>
    </row>
    <row r="24" spans="1:4" ht="29" x14ac:dyDescent="0.35">
      <c r="A24" s="2" t="s">
        <v>580</v>
      </c>
      <c r="B24" s="2" t="s">
        <v>600</v>
      </c>
      <c r="C24" s="5" t="str">
        <f t="shared" si="0"/>
        <v>1.22. </v>
      </c>
      <c r="D24" s="34" t="s">
        <v>605</v>
      </c>
    </row>
    <row r="25" spans="1:4" ht="29" x14ac:dyDescent="0.35">
      <c r="A25" s="2" t="s">
        <v>580</v>
      </c>
      <c r="B25" s="2" t="s">
        <v>600</v>
      </c>
      <c r="C25" s="5" t="str">
        <f t="shared" si="0"/>
        <v>1.23. </v>
      </c>
      <c r="D25" s="34" t="s">
        <v>606</v>
      </c>
    </row>
    <row r="26" spans="1:4" ht="29" x14ac:dyDescent="0.35">
      <c r="A26" s="2" t="s">
        <v>580</v>
      </c>
      <c r="B26" s="2" t="s">
        <v>600</v>
      </c>
      <c r="C26" s="5" t="str">
        <f t="shared" si="0"/>
        <v>1.24. </v>
      </c>
      <c r="D26" s="34" t="s">
        <v>607</v>
      </c>
    </row>
    <row r="27" spans="1:4" ht="29" x14ac:dyDescent="0.35">
      <c r="A27" s="2" t="s">
        <v>580</v>
      </c>
      <c r="B27" s="2" t="s">
        <v>600</v>
      </c>
      <c r="C27" s="5" t="str">
        <f t="shared" si="0"/>
        <v>1.25. </v>
      </c>
      <c r="D27" s="34" t="s">
        <v>608</v>
      </c>
    </row>
    <row r="28" spans="1:4" ht="29" x14ac:dyDescent="0.35">
      <c r="A28" s="2" t="s">
        <v>580</v>
      </c>
      <c r="B28" s="2" t="s">
        <v>600</v>
      </c>
      <c r="C28" s="5" t="str">
        <f t="shared" si="0"/>
        <v>1.26. </v>
      </c>
      <c r="D28" s="34" t="s">
        <v>609</v>
      </c>
    </row>
    <row r="29" spans="1:4" ht="29" x14ac:dyDescent="0.35">
      <c r="A29" s="2" t="s">
        <v>580</v>
      </c>
      <c r="B29" s="2" t="s">
        <v>600</v>
      </c>
      <c r="C29" s="5" t="str">
        <f t="shared" si="0"/>
        <v>1.27. </v>
      </c>
      <c r="D29" s="34" t="s">
        <v>610</v>
      </c>
    </row>
    <row r="30" spans="1:4" ht="29" x14ac:dyDescent="0.35">
      <c r="A30" s="2" t="s">
        <v>580</v>
      </c>
      <c r="B30" s="2" t="s">
        <v>600</v>
      </c>
      <c r="C30" s="5" t="str">
        <f t="shared" si="0"/>
        <v>1.27.1</v>
      </c>
      <c r="D30" s="37" t="s">
        <v>611</v>
      </c>
    </row>
    <row r="31" spans="1:4" ht="29" x14ac:dyDescent="0.35">
      <c r="A31" s="2" t="s">
        <v>580</v>
      </c>
      <c r="B31" s="2" t="s">
        <v>600</v>
      </c>
      <c r="C31" s="5" t="str">
        <f t="shared" si="0"/>
        <v>1.28. </v>
      </c>
      <c r="D31" s="37" t="s">
        <v>612</v>
      </c>
    </row>
    <row r="32" spans="1:4" ht="29" x14ac:dyDescent="0.35">
      <c r="A32" s="2" t="s">
        <v>580</v>
      </c>
      <c r="B32" s="2" t="s">
        <v>600</v>
      </c>
      <c r="C32" s="5" t="str">
        <f t="shared" si="0"/>
        <v>1.28.1</v>
      </c>
      <c r="D32" s="37" t="s">
        <v>613</v>
      </c>
    </row>
    <row r="33" spans="1:4" ht="43.5" x14ac:dyDescent="0.35">
      <c r="A33" s="2" t="s">
        <v>580</v>
      </c>
      <c r="B33" s="2" t="s">
        <v>614</v>
      </c>
      <c r="C33" s="5" t="str">
        <f t="shared" si="0"/>
        <v>1.29. </v>
      </c>
      <c r="D33" s="34" t="s">
        <v>615</v>
      </c>
    </row>
    <row r="34" spans="1:4" ht="29" x14ac:dyDescent="0.35">
      <c r="A34" s="2" t="s">
        <v>580</v>
      </c>
      <c r="B34" s="2" t="s">
        <v>614</v>
      </c>
      <c r="C34" s="5" t="str">
        <f t="shared" si="0"/>
        <v>1.30. </v>
      </c>
      <c r="D34" s="34" t="s">
        <v>616</v>
      </c>
    </row>
    <row r="35" spans="1:4" ht="29" x14ac:dyDescent="0.35">
      <c r="A35" s="2" t="s">
        <v>580</v>
      </c>
      <c r="B35" s="2" t="s">
        <v>614</v>
      </c>
      <c r="C35" s="5" t="str">
        <f t="shared" si="0"/>
        <v>1.31. </v>
      </c>
      <c r="D35" s="34" t="s">
        <v>617</v>
      </c>
    </row>
    <row r="36" spans="1:4" ht="43.5" x14ac:dyDescent="0.35">
      <c r="A36" s="2" t="s">
        <v>580</v>
      </c>
      <c r="B36" s="2" t="s">
        <v>614</v>
      </c>
      <c r="C36" s="5" t="str">
        <f t="shared" si="0"/>
        <v>1.32. </v>
      </c>
      <c r="D36" s="34" t="s">
        <v>618</v>
      </c>
    </row>
    <row r="37" spans="1:4" ht="249.75" customHeight="1" x14ac:dyDescent="0.35">
      <c r="A37" s="2" t="s">
        <v>580</v>
      </c>
      <c r="B37" s="2" t="s">
        <v>614</v>
      </c>
      <c r="C37" s="5" t="str">
        <f t="shared" si="0"/>
        <v>1.33. </v>
      </c>
      <c r="D37" s="35" t="s">
        <v>619</v>
      </c>
    </row>
    <row r="38" spans="1:4" ht="29" x14ac:dyDescent="0.35">
      <c r="A38" s="2" t="s">
        <v>580</v>
      </c>
      <c r="B38" s="2" t="s">
        <v>614</v>
      </c>
      <c r="C38" s="5" t="str">
        <f t="shared" si="0"/>
        <v>1.34. </v>
      </c>
      <c r="D38" s="34" t="s">
        <v>620</v>
      </c>
    </row>
    <row r="39" spans="1:4" ht="29" x14ac:dyDescent="0.35">
      <c r="A39" s="2" t="s">
        <v>580</v>
      </c>
      <c r="B39" s="2" t="s">
        <v>614</v>
      </c>
      <c r="C39" s="5" t="str">
        <f t="shared" si="0"/>
        <v>1.34.1</v>
      </c>
      <c r="D39" s="37" t="s">
        <v>621</v>
      </c>
    </row>
    <row r="40" spans="1:4" ht="29" x14ac:dyDescent="0.35">
      <c r="A40" s="2" t="s">
        <v>580</v>
      </c>
      <c r="B40" s="2" t="s">
        <v>614</v>
      </c>
      <c r="C40" s="5" t="str">
        <f t="shared" si="0"/>
        <v>1.35. </v>
      </c>
      <c r="D40" s="34" t="s">
        <v>622</v>
      </c>
    </row>
    <row r="41" spans="1:4" ht="29" x14ac:dyDescent="0.35">
      <c r="A41" s="2" t="s">
        <v>580</v>
      </c>
      <c r="B41" s="2" t="s">
        <v>614</v>
      </c>
      <c r="C41" s="5" t="str">
        <f>LEFT(D41, 6)</f>
        <v>1.36. </v>
      </c>
      <c r="D41" s="34" t="s">
        <v>623</v>
      </c>
    </row>
    <row r="42" spans="1:4" ht="29" x14ac:dyDescent="0.35">
      <c r="A42" s="2" t="s">
        <v>580</v>
      </c>
      <c r="B42" s="2" t="s">
        <v>614</v>
      </c>
      <c r="C42" s="5" t="str">
        <f>LEFT(D42, 6)</f>
        <v>1.37. </v>
      </c>
      <c r="D42" s="34" t="s">
        <v>624</v>
      </c>
    </row>
    <row r="43" spans="1:4" ht="29" x14ac:dyDescent="0.35">
      <c r="A43" s="2" t="s">
        <v>580</v>
      </c>
      <c r="B43" s="2" t="s">
        <v>614</v>
      </c>
      <c r="C43" s="5" t="str">
        <f>LEFT(D43, 6)</f>
        <v>1.38. </v>
      </c>
      <c r="D43" s="34" t="s">
        <v>625</v>
      </c>
    </row>
    <row r="44" spans="1:4" ht="29" x14ac:dyDescent="0.35">
      <c r="A44" s="2" t="s">
        <v>580</v>
      </c>
      <c r="B44" s="2" t="s">
        <v>614</v>
      </c>
      <c r="C44" s="5" t="str">
        <f t="shared" ref="C44:C78" si="1">LEFT(D44, 6)</f>
        <v>1.39. </v>
      </c>
      <c r="D44" s="34" t="s">
        <v>626</v>
      </c>
    </row>
    <row r="45" spans="1:4" ht="29" x14ac:dyDescent="0.35">
      <c r="A45" s="2" t="s">
        <v>580</v>
      </c>
      <c r="B45" s="2" t="s">
        <v>614</v>
      </c>
      <c r="C45" s="5" t="str">
        <f t="shared" si="1"/>
        <v>1.40. </v>
      </c>
      <c r="D45" s="34" t="s">
        <v>627</v>
      </c>
    </row>
    <row r="46" spans="1:4" ht="29" x14ac:dyDescent="0.35">
      <c r="A46" s="2" t="s">
        <v>580</v>
      </c>
      <c r="B46" s="2" t="s">
        <v>614</v>
      </c>
      <c r="C46" s="5" t="str">
        <f>LEFT(D46, 6)</f>
        <v>1.41. </v>
      </c>
      <c r="D46" s="34" t="s">
        <v>628</v>
      </c>
    </row>
    <row r="47" spans="1:4" ht="29" x14ac:dyDescent="0.35">
      <c r="A47" s="2" t="s">
        <v>580</v>
      </c>
      <c r="B47" s="2" t="s">
        <v>614</v>
      </c>
      <c r="C47" s="5" t="str">
        <f>LEFT(D47, 6)</f>
        <v>1.42. </v>
      </c>
      <c r="D47" s="34" t="s">
        <v>629</v>
      </c>
    </row>
    <row r="48" spans="1:4" ht="29" x14ac:dyDescent="0.35">
      <c r="A48" s="2" t="s">
        <v>580</v>
      </c>
      <c r="B48" s="2" t="s">
        <v>614</v>
      </c>
      <c r="C48" s="5" t="str">
        <f t="shared" si="1"/>
        <v>1.43. </v>
      </c>
      <c r="D48" s="34" t="s">
        <v>630</v>
      </c>
    </row>
    <row r="49" spans="1:4" ht="29" x14ac:dyDescent="0.35">
      <c r="A49" s="2" t="s">
        <v>580</v>
      </c>
      <c r="B49" s="2" t="s">
        <v>614</v>
      </c>
      <c r="C49" s="5" t="str">
        <f t="shared" si="1"/>
        <v>1.44. </v>
      </c>
      <c r="D49" s="34" t="s">
        <v>631</v>
      </c>
    </row>
    <row r="50" spans="1:4" ht="29" x14ac:dyDescent="0.35">
      <c r="A50" s="2" t="s">
        <v>580</v>
      </c>
      <c r="B50" s="2" t="s">
        <v>614</v>
      </c>
      <c r="C50" s="5" t="str">
        <f t="shared" si="1"/>
        <v>1.45. </v>
      </c>
      <c r="D50" s="34" t="s">
        <v>632</v>
      </c>
    </row>
    <row r="51" spans="1:4" ht="29" x14ac:dyDescent="0.35">
      <c r="A51" s="2" t="s">
        <v>580</v>
      </c>
      <c r="B51" s="2" t="s">
        <v>614</v>
      </c>
      <c r="C51" s="5" t="str">
        <f>LEFT(D51, 6)</f>
        <v>1.46. </v>
      </c>
      <c r="D51" s="34" t="s">
        <v>633</v>
      </c>
    </row>
    <row r="52" spans="1:4" ht="154.5" customHeight="1" x14ac:dyDescent="0.35">
      <c r="A52" s="2" t="s">
        <v>580</v>
      </c>
      <c r="B52" s="2" t="s">
        <v>634</v>
      </c>
      <c r="C52" s="5" t="str">
        <f t="shared" si="1"/>
        <v>1.47. </v>
      </c>
      <c r="D52" s="34" t="s">
        <v>635</v>
      </c>
    </row>
    <row r="53" spans="1:4" ht="29" x14ac:dyDescent="0.35">
      <c r="A53" s="2" t="s">
        <v>580</v>
      </c>
      <c r="B53" s="2" t="s">
        <v>634</v>
      </c>
      <c r="C53" s="5" t="str">
        <f t="shared" si="1"/>
        <v>1.47.1</v>
      </c>
      <c r="D53" s="37" t="s">
        <v>636</v>
      </c>
    </row>
    <row r="54" spans="1:4" ht="29" x14ac:dyDescent="0.35">
      <c r="A54" s="2" t="s">
        <v>580</v>
      </c>
      <c r="B54" s="2" t="s">
        <v>634</v>
      </c>
      <c r="C54" s="5" t="str">
        <f t="shared" si="1"/>
        <v>1.47.2</v>
      </c>
      <c r="D54" s="37" t="s">
        <v>637</v>
      </c>
    </row>
    <row r="55" spans="1:4" ht="29" x14ac:dyDescent="0.35">
      <c r="A55" s="2" t="s">
        <v>580</v>
      </c>
      <c r="B55" s="2" t="s">
        <v>634</v>
      </c>
      <c r="C55" s="5" t="str">
        <f t="shared" si="1"/>
        <v>1.47.3</v>
      </c>
      <c r="D55" s="37" t="s">
        <v>638</v>
      </c>
    </row>
    <row r="56" spans="1:4" ht="29" x14ac:dyDescent="0.35">
      <c r="A56" s="2" t="s">
        <v>580</v>
      </c>
      <c r="B56" s="2" t="s">
        <v>634</v>
      </c>
      <c r="C56" s="5" t="str">
        <f>LEFT(D56, 6)</f>
        <v>1.47.4</v>
      </c>
      <c r="D56" s="37" t="s">
        <v>639</v>
      </c>
    </row>
    <row r="57" spans="1:4" ht="29" x14ac:dyDescent="0.35">
      <c r="A57" s="2" t="s">
        <v>580</v>
      </c>
      <c r="B57" s="2" t="s">
        <v>634</v>
      </c>
      <c r="C57" s="5" t="str">
        <f t="shared" si="1"/>
        <v>1.47.5</v>
      </c>
      <c r="D57" s="37" t="s">
        <v>640</v>
      </c>
    </row>
    <row r="58" spans="1:4" ht="29" x14ac:dyDescent="0.35">
      <c r="A58" s="2" t="s">
        <v>580</v>
      </c>
      <c r="B58" s="2" t="s">
        <v>634</v>
      </c>
      <c r="C58" s="5" t="str">
        <f t="shared" si="1"/>
        <v>1.47.6</v>
      </c>
      <c r="D58" s="37" t="s">
        <v>641</v>
      </c>
    </row>
    <row r="59" spans="1:4" ht="29" x14ac:dyDescent="0.35">
      <c r="A59" s="2" t="s">
        <v>580</v>
      </c>
      <c r="B59" s="2" t="s">
        <v>634</v>
      </c>
      <c r="C59" s="5" t="str">
        <f t="shared" si="1"/>
        <v>1.47.7</v>
      </c>
      <c r="D59" s="37" t="s">
        <v>642</v>
      </c>
    </row>
    <row r="60" spans="1:4" ht="29" x14ac:dyDescent="0.35">
      <c r="A60" s="2" t="s">
        <v>8</v>
      </c>
      <c r="B60" s="2" t="s">
        <v>643</v>
      </c>
      <c r="C60" s="5" t="str">
        <f t="shared" si="1"/>
        <v>2.1.  </v>
      </c>
      <c r="D60" s="34" t="s">
        <v>644</v>
      </c>
    </row>
    <row r="61" spans="1:4" ht="29" x14ac:dyDescent="0.35">
      <c r="A61" s="2" t="s">
        <v>8</v>
      </c>
      <c r="B61" s="2" t="s">
        <v>643</v>
      </c>
      <c r="C61" s="5" t="str">
        <f t="shared" si="1"/>
        <v>2.2.  </v>
      </c>
      <c r="D61" s="34" t="s">
        <v>645</v>
      </c>
    </row>
    <row r="62" spans="1:4" ht="43.5" x14ac:dyDescent="0.35">
      <c r="A62" s="2" t="s">
        <v>8</v>
      </c>
      <c r="B62" s="2" t="s">
        <v>643</v>
      </c>
      <c r="C62" s="5" t="str">
        <f t="shared" si="1"/>
        <v>2.3.  </v>
      </c>
      <c r="D62" s="34" t="s">
        <v>646</v>
      </c>
    </row>
    <row r="63" spans="1:4" ht="43.5" x14ac:dyDescent="0.35">
      <c r="A63" s="2" t="s">
        <v>8</v>
      </c>
      <c r="B63" s="2" t="s">
        <v>643</v>
      </c>
      <c r="C63" s="5" t="str">
        <f t="shared" si="1"/>
        <v>2.4.  </v>
      </c>
      <c r="D63" s="34" t="s">
        <v>647</v>
      </c>
    </row>
    <row r="64" spans="1:4" ht="29" x14ac:dyDescent="0.35">
      <c r="A64" s="2" t="s">
        <v>8</v>
      </c>
      <c r="B64" s="2" t="s">
        <v>643</v>
      </c>
      <c r="C64" s="5" t="str">
        <f t="shared" si="1"/>
        <v>2.5.  </v>
      </c>
      <c r="D64" s="34" t="s">
        <v>648</v>
      </c>
    </row>
    <row r="65" spans="1:4" ht="72.5" x14ac:dyDescent="0.35">
      <c r="A65" s="2" t="s">
        <v>8</v>
      </c>
      <c r="B65" s="2" t="s">
        <v>649</v>
      </c>
      <c r="C65" s="5" t="str">
        <f>LEFT(D65, 6)</f>
        <v>2.6.  </v>
      </c>
      <c r="D65" s="34" t="s">
        <v>650</v>
      </c>
    </row>
    <row r="66" spans="1:4" ht="29" x14ac:dyDescent="0.35">
      <c r="A66" s="2" t="s">
        <v>8</v>
      </c>
      <c r="B66" s="2" t="s">
        <v>651</v>
      </c>
      <c r="C66" s="5" t="str">
        <f t="shared" si="1"/>
        <v>2.7.  </v>
      </c>
      <c r="D66" s="34" t="s">
        <v>652</v>
      </c>
    </row>
    <row r="67" spans="1:4" ht="62.25" customHeight="1" x14ac:dyDescent="0.35">
      <c r="A67" s="2" t="s">
        <v>8</v>
      </c>
      <c r="B67" s="2" t="s">
        <v>651</v>
      </c>
      <c r="C67" s="5" t="str">
        <f t="shared" si="1"/>
        <v>2.8.  </v>
      </c>
      <c r="D67" s="34" t="s">
        <v>653</v>
      </c>
    </row>
    <row r="68" spans="1:4" ht="29" x14ac:dyDescent="0.35">
      <c r="A68" s="2" t="s">
        <v>8</v>
      </c>
      <c r="B68" s="2" t="s">
        <v>651</v>
      </c>
      <c r="C68" s="5" t="str">
        <f t="shared" si="1"/>
        <v>2.9.  </v>
      </c>
      <c r="D68" s="34" t="s">
        <v>654</v>
      </c>
    </row>
    <row r="69" spans="1:4" ht="29" x14ac:dyDescent="0.35">
      <c r="A69" s="2" t="s">
        <v>8</v>
      </c>
      <c r="B69" s="2" t="s">
        <v>655</v>
      </c>
      <c r="C69" s="5" t="str">
        <f t="shared" si="1"/>
        <v>2.10. </v>
      </c>
      <c r="D69" s="34" t="s">
        <v>656</v>
      </c>
    </row>
    <row r="70" spans="1:4" ht="29" x14ac:dyDescent="0.35">
      <c r="A70" s="2" t="s">
        <v>8</v>
      </c>
      <c r="B70" s="2" t="s">
        <v>655</v>
      </c>
      <c r="C70" s="5" t="str">
        <f t="shared" si="1"/>
        <v>2.11. </v>
      </c>
      <c r="D70" s="34" t="s">
        <v>657</v>
      </c>
    </row>
    <row r="71" spans="1:4" ht="29" x14ac:dyDescent="0.35">
      <c r="A71" s="2" t="s">
        <v>8</v>
      </c>
      <c r="B71" s="2" t="s">
        <v>655</v>
      </c>
      <c r="C71" s="5" t="str">
        <f t="shared" si="1"/>
        <v>2.12. </v>
      </c>
      <c r="D71" s="34" t="s">
        <v>658</v>
      </c>
    </row>
    <row r="72" spans="1:4" ht="29" x14ac:dyDescent="0.35">
      <c r="A72" s="2" t="s">
        <v>8</v>
      </c>
      <c r="B72" s="2" t="s">
        <v>655</v>
      </c>
      <c r="C72" s="5" t="str">
        <f t="shared" si="1"/>
        <v>2.13. </v>
      </c>
      <c r="D72" s="34" t="s">
        <v>659</v>
      </c>
    </row>
    <row r="73" spans="1:4" ht="29" x14ac:dyDescent="0.35">
      <c r="A73" s="2" t="s">
        <v>8</v>
      </c>
      <c r="B73" s="2" t="s">
        <v>655</v>
      </c>
      <c r="C73" s="5" t="str">
        <f t="shared" si="1"/>
        <v>2.14. </v>
      </c>
      <c r="D73" s="34" t="s">
        <v>660</v>
      </c>
    </row>
    <row r="74" spans="1:4" ht="43.5" x14ac:dyDescent="0.35">
      <c r="A74" s="2" t="s">
        <v>8</v>
      </c>
      <c r="B74" s="2" t="s">
        <v>655</v>
      </c>
      <c r="C74" s="5" t="str">
        <f t="shared" si="1"/>
        <v>2.15. </v>
      </c>
      <c r="D74" s="34" t="s">
        <v>661</v>
      </c>
    </row>
    <row r="75" spans="1:4" ht="29" x14ac:dyDescent="0.35">
      <c r="A75" s="2" t="s">
        <v>8</v>
      </c>
      <c r="B75" s="2" t="s">
        <v>662</v>
      </c>
      <c r="C75" s="5" t="str">
        <f t="shared" si="1"/>
        <v>2.16. </v>
      </c>
      <c r="D75" s="34" t="s">
        <v>663</v>
      </c>
    </row>
    <row r="76" spans="1:4" ht="29" x14ac:dyDescent="0.35">
      <c r="A76" s="2" t="s">
        <v>8</v>
      </c>
      <c r="B76" s="2" t="s">
        <v>662</v>
      </c>
      <c r="C76" s="5" t="str">
        <f t="shared" si="1"/>
        <v>2.17. </v>
      </c>
      <c r="D76" s="34" t="s">
        <v>664</v>
      </c>
    </row>
    <row r="77" spans="1:4" ht="29" x14ac:dyDescent="0.35">
      <c r="A77" s="2" t="s">
        <v>8</v>
      </c>
      <c r="B77" s="2" t="s">
        <v>662</v>
      </c>
      <c r="C77" s="5" t="str">
        <f t="shared" si="1"/>
        <v>2.18. </v>
      </c>
      <c r="D77" s="34" t="s">
        <v>665</v>
      </c>
    </row>
    <row r="78" spans="1:4" ht="29" x14ac:dyDescent="0.35">
      <c r="A78" s="2" t="s">
        <v>8</v>
      </c>
      <c r="B78" s="2" t="s">
        <v>666</v>
      </c>
      <c r="C78" s="5" t="str">
        <f t="shared" si="1"/>
        <v>2.19. </v>
      </c>
      <c r="D78" s="34" t="s">
        <v>667</v>
      </c>
    </row>
    <row r="79" spans="1:4" ht="29" x14ac:dyDescent="0.35">
      <c r="A79" s="2" t="s">
        <v>8</v>
      </c>
      <c r="B79" s="2" t="s">
        <v>666</v>
      </c>
      <c r="C79" s="5" t="str">
        <f t="shared" ref="C79:C109" si="2">LEFT(D79, 6)</f>
        <v>2.20. </v>
      </c>
      <c r="D79" s="34" t="s">
        <v>668</v>
      </c>
    </row>
    <row r="80" spans="1:4" ht="29" x14ac:dyDescent="0.35">
      <c r="A80" s="2" t="s">
        <v>669</v>
      </c>
      <c r="B80" s="2" t="s">
        <v>670</v>
      </c>
      <c r="C80" s="5" t="str">
        <f t="shared" si="2"/>
        <v>3.1.  </v>
      </c>
      <c r="D80" s="34" t="s">
        <v>671</v>
      </c>
    </row>
    <row r="81" spans="1:4" ht="29" x14ac:dyDescent="0.35">
      <c r="A81" s="2" t="s">
        <v>669</v>
      </c>
      <c r="B81" s="2" t="s">
        <v>670</v>
      </c>
      <c r="C81" s="5" t="str">
        <f>LEFT(D81, 6)</f>
        <v>3.2.  </v>
      </c>
      <c r="D81" s="34" t="s">
        <v>672</v>
      </c>
    </row>
    <row r="82" spans="1:4" ht="29" x14ac:dyDescent="0.35">
      <c r="A82" s="2" t="s">
        <v>669</v>
      </c>
      <c r="B82" s="2" t="s">
        <v>670</v>
      </c>
      <c r="C82" s="5" t="str">
        <f t="shared" si="2"/>
        <v>3.3.  </v>
      </c>
      <c r="D82" s="34" t="s">
        <v>673</v>
      </c>
    </row>
    <row r="83" spans="1:4" ht="58" x14ac:dyDescent="0.35">
      <c r="A83" s="2" t="s">
        <v>669</v>
      </c>
      <c r="B83" s="2" t="s">
        <v>670</v>
      </c>
      <c r="C83" s="5" t="str">
        <f t="shared" si="2"/>
        <v>3.4.  </v>
      </c>
      <c r="D83" s="37" t="s">
        <v>674</v>
      </c>
    </row>
    <row r="84" spans="1:4" ht="58" x14ac:dyDescent="0.35">
      <c r="A84" s="2" t="s">
        <v>669</v>
      </c>
      <c r="B84" s="2" t="s">
        <v>670</v>
      </c>
      <c r="C84" s="5" t="str">
        <f t="shared" si="2"/>
        <v>3.5.  </v>
      </c>
      <c r="D84" s="34" t="s">
        <v>675</v>
      </c>
    </row>
    <row r="85" spans="1:4" ht="29" x14ac:dyDescent="0.35">
      <c r="A85" s="2" t="s">
        <v>669</v>
      </c>
      <c r="B85" s="2" t="s">
        <v>670</v>
      </c>
      <c r="C85" s="5" t="str">
        <f t="shared" si="2"/>
        <v>3.6.  </v>
      </c>
      <c r="D85" s="34" t="s">
        <v>676</v>
      </c>
    </row>
    <row r="86" spans="1:4" ht="29" x14ac:dyDescent="0.35">
      <c r="A86" s="2" t="s">
        <v>669</v>
      </c>
      <c r="B86" s="2" t="s">
        <v>670</v>
      </c>
      <c r="C86" s="5" t="str">
        <f t="shared" si="2"/>
        <v>3.7.  </v>
      </c>
      <c r="D86" s="34" t="s">
        <v>677</v>
      </c>
    </row>
    <row r="87" spans="1:4" ht="72.5" x14ac:dyDescent="0.35">
      <c r="A87" s="2" t="s">
        <v>669</v>
      </c>
      <c r="B87" s="2" t="s">
        <v>670</v>
      </c>
      <c r="C87" s="5" t="str">
        <f t="shared" si="2"/>
        <v>3.8.  </v>
      </c>
      <c r="D87" s="37" t="s">
        <v>678</v>
      </c>
    </row>
    <row r="88" spans="1:4" ht="29" x14ac:dyDescent="0.35">
      <c r="A88" s="2" t="s">
        <v>669</v>
      </c>
      <c r="B88" s="2" t="s">
        <v>670</v>
      </c>
      <c r="C88" s="5" t="str">
        <f t="shared" si="2"/>
        <v>3.9.  </v>
      </c>
      <c r="D88" s="34" t="s">
        <v>679</v>
      </c>
    </row>
    <row r="89" spans="1:4" ht="29" x14ac:dyDescent="0.35">
      <c r="A89" s="2" t="s">
        <v>669</v>
      </c>
      <c r="B89" s="2" t="s">
        <v>670</v>
      </c>
      <c r="C89" s="5" t="str">
        <f t="shared" si="2"/>
        <v>3.10. </v>
      </c>
      <c r="D89" s="34" t="s">
        <v>680</v>
      </c>
    </row>
    <row r="90" spans="1:4" ht="29" x14ac:dyDescent="0.35">
      <c r="A90" s="2" t="s">
        <v>669</v>
      </c>
      <c r="B90" s="2" t="s">
        <v>670</v>
      </c>
      <c r="C90" s="5" t="str">
        <f t="shared" si="2"/>
        <v>3.11. </v>
      </c>
      <c r="D90" s="34" t="s">
        <v>681</v>
      </c>
    </row>
    <row r="91" spans="1:4" ht="29" x14ac:dyDescent="0.35">
      <c r="A91" s="2" t="s">
        <v>669</v>
      </c>
      <c r="B91" s="2" t="s">
        <v>670</v>
      </c>
      <c r="C91" s="5" t="str">
        <f t="shared" si="2"/>
        <v>3.12. </v>
      </c>
      <c r="D91" s="34" t="s">
        <v>682</v>
      </c>
    </row>
    <row r="92" spans="1:4" ht="29" x14ac:dyDescent="0.35">
      <c r="A92" s="2" t="s">
        <v>669</v>
      </c>
      <c r="B92" s="2" t="s">
        <v>670</v>
      </c>
      <c r="C92" s="5" t="str">
        <f t="shared" si="2"/>
        <v>3.13. </v>
      </c>
      <c r="D92" s="34" t="s">
        <v>683</v>
      </c>
    </row>
    <row r="93" spans="1:4" ht="43.5" x14ac:dyDescent="0.35">
      <c r="A93" s="2" t="s">
        <v>669</v>
      </c>
      <c r="B93" s="2" t="s">
        <v>670</v>
      </c>
      <c r="C93" s="5" t="str">
        <f t="shared" si="2"/>
        <v>3.14. </v>
      </c>
      <c r="D93" s="34" t="s">
        <v>684</v>
      </c>
    </row>
    <row r="94" spans="1:4" ht="29" x14ac:dyDescent="0.35">
      <c r="A94" s="2" t="s">
        <v>669</v>
      </c>
      <c r="B94" s="2" t="s">
        <v>670</v>
      </c>
      <c r="C94" s="5" t="str">
        <f t="shared" si="2"/>
        <v>3.15. </v>
      </c>
      <c r="D94" s="34" t="s">
        <v>685</v>
      </c>
    </row>
    <row r="95" spans="1:4" ht="29" x14ac:dyDescent="0.35">
      <c r="A95" s="2" t="s">
        <v>669</v>
      </c>
      <c r="B95" s="2" t="s">
        <v>670</v>
      </c>
      <c r="C95" s="5" t="str">
        <f t="shared" si="2"/>
        <v>3.16. </v>
      </c>
      <c r="D95" s="34" t="s">
        <v>686</v>
      </c>
    </row>
    <row r="96" spans="1:4" ht="122.25" customHeight="1" x14ac:dyDescent="0.35">
      <c r="A96" s="2" t="s">
        <v>669</v>
      </c>
      <c r="B96" s="2" t="s">
        <v>670</v>
      </c>
      <c r="C96" s="5" t="str">
        <f t="shared" si="2"/>
        <v>3.17. </v>
      </c>
      <c r="D96" s="37" t="s">
        <v>687</v>
      </c>
    </row>
    <row r="97" spans="1:4" ht="43.5" x14ac:dyDescent="0.35">
      <c r="A97" s="2" t="s">
        <v>669</v>
      </c>
      <c r="B97" s="2" t="s">
        <v>670</v>
      </c>
      <c r="C97" s="5" t="str">
        <f t="shared" si="2"/>
        <v>3.18. </v>
      </c>
      <c r="D97" s="35" t="s">
        <v>688</v>
      </c>
    </row>
    <row r="98" spans="1:4" ht="29" x14ac:dyDescent="0.35">
      <c r="A98" s="2" t="s">
        <v>669</v>
      </c>
      <c r="B98" s="2" t="s">
        <v>670</v>
      </c>
      <c r="C98" s="5" t="str">
        <f t="shared" si="2"/>
        <v>3.19. </v>
      </c>
      <c r="D98" s="34" t="s">
        <v>689</v>
      </c>
    </row>
    <row r="99" spans="1:4" ht="43.5" x14ac:dyDescent="0.35">
      <c r="A99" s="2" t="s">
        <v>669</v>
      </c>
      <c r="B99" s="2" t="s">
        <v>670</v>
      </c>
      <c r="C99" s="5" t="str">
        <f t="shared" si="2"/>
        <v>3.20. </v>
      </c>
      <c r="D99" s="34" t="s">
        <v>690</v>
      </c>
    </row>
    <row r="100" spans="1:4" ht="29" x14ac:dyDescent="0.35">
      <c r="A100" s="2" t="s">
        <v>669</v>
      </c>
      <c r="B100" s="2" t="s">
        <v>670</v>
      </c>
      <c r="C100" s="5" t="str">
        <f t="shared" si="2"/>
        <v>3.21. </v>
      </c>
      <c r="D100" s="34" t="s">
        <v>691</v>
      </c>
    </row>
    <row r="101" spans="1:4" ht="29" x14ac:dyDescent="0.35">
      <c r="A101" s="2" t="s">
        <v>669</v>
      </c>
      <c r="B101" s="2" t="s">
        <v>670</v>
      </c>
      <c r="C101" s="5" t="str">
        <f t="shared" si="2"/>
        <v>3.22. </v>
      </c>
      <c r="D101" s="34" t="s">
        <v>692</v>
      </c>
    </row>
    <row r="102" spans="1:4" ht="29" x14ac:dyDescent="0.35">
      <c r="A102" s="2" t="s">
        <v>669</v>
      </c>
      <c r="B102" s="2" t="s">
        <v>693</v>
      </c>
      <c r="C102" s="5" t="str">
        <f t="shared" si="2"/>
        <v>3.23. </v>
      </c>
      <c r="D102" s="34" t="s">
        <v>694</v>
      </c>
    </row>
    <row r="103" spans="1:4" ht="29" x14ac:dyDescent="0.35">
      <c r="A103" s="2" t="s">
        <v>669</v>
      </c>
      <c r="B103" s="2" t="s">
        <v>693</v>
      </c>
      <c r="C103" s="5" t="str">
        <f t="shared" si="2"/>
        <v>3.24. </v>
      </c>
      <c r="D103" s="34" t="s">
        <v>695</v>
      </c>
    </row>
    <row r="104" spans="1:4" ht="29" x14ac:dyDescent="0.35">
      <c r="A104" s="2" t="s">
        <v>669</v>
      </c>
      <c r="B104" s="2" t="s">
        <v>693</v>
      </c>
      <c r="C104" s="5" t="str">
        <f t="shared" si="2"/>
        <v>3.25. </v>
      </c>
      <c r="D104" s="34" t="s">
        <v>696</v>
      </c>
    </row>
    <row r="105" spans="1:4" ht="29" x14ac:dyDescent="0.35">
      <c r="A105" s="2" t="s">
        <v>669</v>
      </c>
      <c r="B105" s="2" t="s">
        <v>697</v>
      </c>
      <c r="C105" s="5" t="str">
        <f t="shared" si="2"/>
        <v>3.26. </v>
      </c>
      <c r="D105" s="34" t="s">
        <v>698</v>
      </c>
    </row>
    <row r="106" spans="1:4" ht="145.5" customHeight="1" x14ac:dyDescent="0.35">
      <c r="A106" s="2" t="s">
        <v>669</v>
      </c>
      <c r="B106" s="2" t="s">
        <v>697</v>
      </c>
      <c r="C106" s="5" t="str">
        <f t="shared" si="2"/>
        <v>3.27. </v>
      </c>
      <c r="D106" s="37" t="s">
        <v>699</v>
      </c>
    </row>
    <row r="107" spans="1:4" ht="29" x14ac:dyDescent="0.35">
      <c r="A107" s="2" t="s">
        <v>669</v>
      </c>
      <c r="B107" s="2" t="s">
        <v>697</v>
      </c>
      <c r="C107" s="5" t="str">
        <f>LEFT(D107, 6)</f>
        <v>3.28. </v>
      </c>
      <c r="D107" s="34" t="s">
        <v>700</v>
      </c>
    </row>
    <row r="108" spans="1:4" ht="43.5" x14ac:dyDescent="0.35">
      <c r="A108" s="2" t="s">
        <v>669</v>
      </c>
      <c r="B108" s="2" t="s">
        <v>701</v>
      </c>
      <c r="C108" s="5" t="str">
        <f t="shared" si="2"/>
        <v>3.29. </v>
      </c>
      <c r="D108" s="34" t="s">
        <v>702</v>
      </c>
    </row>
    <row r="109" spans="1:4" ht="43.5" x14ac:dyDescent="0.35">
      <c r="A109" s="2" t="s">
        <v>669</v>
      </c>
      <c r="B109" s="2" t="s">
        <v>701</v>
      </c>
      <c r="C109" s="5" t="str">
        <f t="shared" si="2"/>
        <v>3.30. </v>
      </c>
      <c r="D109" s="34" t="s">
        <v>703</v>
      </c>
    </row>
    <row r="110" spans="1:4" ht="43.5" x14ac:dyDescent="0.35">
      <c r="A110" s="2" t="s">
        <v>669</v>
      </c>
      <c r="B110" s="2" t="s">
        <v>704</v>
      </c>
      <c r="C110" s="5" t="str">
        <f t="shared" ref="C110:C143" si="3">LEFT(D110, 6)</f>
        <v>3.31. </v>
      </c>
      <c r="D110" s="34" t="s">
        <v>705</v>
      </c>
    </row>
    <row r="111" spans="1:4" ht="43.5" x14ac:dyDescent="0.35">
      <c r="A111" s="2" t="s">
        <v>669</v>
      </c>
      <c r="B111" s="2" t="s">
        <v>704</v>
      </c>
      <c r="C111" s="5" t="str">
        <f t="shared" si="3"/>
        <v>3.32. </v>
      </c>
      <c r="D111" s="34" t="s">
        <v>706</v>
      </c>
    </row>
    <row r="112" spans="1:4" ht="43.5" x14ac:dyDescent="0.35">
      <c r="A112" s="2" t="s">
        <v>669</v>
      </c>
      <c r="B112" s="2" t="s">
        <v>704</v>
      </c>
      <c r="C112" s="5" t="str">
        <f t="shared" si="3"/>
        <v>3.33. </v>
      </c>
      <c r="D112" s="34" t="s">
        <v>707</v>
      </c>
    </row>
    <row r="113" spans="1:4" ht="29" x14ac:dyDescent="0.35">
      <c r="A113" s="2" t="s">
        <v>669</v>
      </c>
      <c r="B113" s="2" t="s">
        <v>704</v>
      </c>
      <c r="C113" s="5" t="str">
        <f t="shared" si="3"/>
        <v>3.34. </v>
      </c>
      <c r="D113" s="34" t="s">
        <v>708</v>
      </c>
    </row>
    <row r="114" spans="1:4" ht="29" x14ac:dyDescent="0.35">
      <c r="A114" s="2" t="s">
        <v>669</v>
      </c>
      <c r="B114" s="2" t="s">
        <v>709</v>
      </c>
      <c r="C114" s="5" t="str">
        <f t="shared" si="3"/>
        <v>3.35. </v>
      </c>
      <c r="D114" s="34" t="s">
        <v>710</v>
      </c>
    </row>
    <row r="115" spans="1:4" ht="29" x14ac:dyDescent="0.35">
      <c r="A115" s="2" t="s">
        <v>669</v>
      </c>
      <c r="B115" s="2" t="s">
        <v>709</v>
      </c>
      <c r="C115" s="5" t="str">
        <f t="shared" si="3"/>
        <v>3.36. </v>
      </c>
      <c r="D115" s="34" t="s">
        <v>711</v>
      </c>
    </row>
    <row r="116" spans="1:4" ht="43.5" x14ac:dyDescent="0.35">
      <c r="A116" s="2" t="s">
        <v>669</v>
      </c>
      <c r="B116" s="2" t="s">
        <v>709</v>
      </c>
      <c r="C116" s="5" t="str">
        <f t="shared" si="3"/>
        <v>3.37. </v>
      </c>
      <c r="D116" s="34" t="s">
        <v>712</v>
      </c>
    </row>
    <row r="117" spans="1:4" ht="43.5" x14ac:dyDescent="0.35">
      <c r="A117" s="2" t="s">
        <v>669</v>
      </c>
      <c r="B117" s="2" t="s">
        <v>713</v>
      </c>
      <c r="C117" s="5" t="str">
        <f t="shared" si="3"/>
        <v>3.38. </v>
      </c>
      <c r="D117" s="34" t="s">
        <v>714</v>
      </c>
    </row>
    <row r="118" spans="1:4" ht="29" x14ac:dyDescent="0.35">
      <c r="A118" s="2" t="s">
        <v>669</v>
      </c>
      <c r="B118" s="2" t="s">
        <v>713</v>
      </c>
      <c r="C118" s="5" t="str">
        <f t="shared" si="3"/>
        <v>3.39. </v>
      </c>
      <c r="D118" s="34" t="s">
        <v>715</v>
      </c>
    </row>
    <row r="119" spans="1:4" ht="29" x14ac:dyDescent="0.35">
      <c r="A119" s="2" t="s">
        <v>669</v>
      </c>
      <c r="B119" s="2" t="s">
        <v>713</v>
      </c>
      <c r="C119" s="5" t="str">
        <f t="shared" si="3"/>
        <v>3.40. </v>
      </c>
      <c r="D119" s="35" t="s">
        <v>716</v>
      </c>
    </row>
    <row r="120" spans="1:4" ht="72.5" x14ac:dyDescent="0.35">
      <c r="A120" s="2" t="s">
        <v>717</v>
      </c>
      <c r="B120" s="2" t="s">
        <v>718</v>
      </c>
      <c r="C120" s="5" t="str">
        <f t="shared" si="3"/>
        <v>4.1.  </v>
      </c>
      <c r="D120" s="37" t="s">
        <v>719</v>
      </c>
    </row>
    <row r="121" spans="1:4" ht="58" x14ac:dyDescent="0.35">
      <c r="A121" s="2" t="s">
        <v>717</v>
      </c>
      <c r="B121" s="2" t="s">
        <v>718</v>
      </c>
      <c r="C121" s="5" t="str">
        <f t="shared" si="3"/>
        <v>4.2.  </v>
      </c>
      <c r="D121" s="37" t="s">
        <v>720</v>
      </c>
    </row>
    <row r="122" spans="1:4" ht="58" x14ac:dyDescent="0.35">
      <c r="A122" s="2" t="s">
        <v>717</v>
      </c>
      <c r="B122" s="2" t="s">
        <v>718</v>
      </c>
      <c r="C122" s="5" t="str">
        <f t="shared" si="3"/>
        <v>4.3.  </v>
      </c>
      <c r="D122" s="34" t="s">
        <v>721</v>
      </c>
    </row>
    <row r="123" spans="1:4" ht="58" x14ac:dyDescent="0.35">
      <c r="A123" s="2" t="s">
        <v>717</v>
      </c>
      <c r="B123" s="2" t="s">
        <v>718</v>
      </c>
      <c r="C123" s="5" t="str">
        <f t="shared" si="3"/>
        <v>4.4.  </v>
      </c>
      <c r="D123" s="34" t="s">
        <v>722</v>
      </c>
    </row>
    <row r="124" spans="1:4" ht="58" x14ac:dyDescent="0.35">
      <c r="A124" s="2" t="s">
        <v>717</v>
      </c>
      <c r="B124" s="2" t="s">
        <v>718</v>
      </c>
      <c r="C124" s="5" t="str">
        <f t="shared" si="3"/>
        <v>4.5.  </v>
      </c>
      <c r="D124" s="34" t="s">
        <v>723</v>
      </c>
    </row>
    <row r="125" spans="1:4" ht="58" x14ac:dyDescent="0.35">
      <c r="A125" s="2" t="s">
        <v>717</v>
      </c>
      <c r="B125" s="2" t="s">
        <v>718</v>
      </c>
      <c r="C125" s="5" t="str">
        <f t="shared" si="3"/>
        <v>4.6.  </v>
      </c>
      <c r="D125" s="34" t="s">
        <v>724</v>
      </c>
    </row>
    <row r="126" spans="1:4" ht="58" x14ac:dyDescent="0.35">
      <c r="A126" s="2" t="s">
        <v>717</v>
      </c>
      <c r="B126" s="2" t="s">
        <v>718</v>
      </c>
      <c r="C126" s="5" t="str">
        <f t="shared" si="3"/>
        <v>4.7.  </v>
      </c>
      <c r="D126" s="34" t="s">
        <v>725</v>
      </c>
    </row>
    <row r="127" spans="1:4" ht="58" x14ac:dyDescent="0.35">
      <c r="A127" s="2" t="s">
        <v>717</v>
      </c>
      <c r="B127" s="2" t="s">
        <v>718</v>
      </c>
      <c r="C127" s="5" t="str">
        <f t="shared" si="3"/>
        <v>4.8.  </v>
      </c>
      <c r="D127" s="34" t="s">
        <v>726</v>
      </c>
    </row>
    <row r="128" spans="1:4" ht="58" x14ac:dyDescent="0.35">
      <c r="A128" s="2" t="s">
        <v>717</v>
      </c>
      <c r="B128" s="2" t="s">
        <v>718</v>
      </c>
      <c r="C128" s="5" t="str">
        <f t="shared" si="3"/>
        <v>4.9.  </v>
      </c>
      <c r="D128" s="34" t="s">
        <v>727</v>
      </c>
    </row>
    <row r="129" spans="1:4" ht="58" x14ac:dyDescent="0.35">
      <c r="A129" s="2" t="s">
        <v>717</v>
      </c>
      <c r="B129" s="2" t="s">
        <v>718</v>
      </c>
      <c r="C129" s="5" t="str">
        <f t="shared" si="3"/>
        <v>4.10. </v>
      </c>
      <c r="D129" s="35" t="s">
        <v>728</v>
      </c>
    </row>
    <row r="130" spans="1:4" ht="58" x14ac:dyDescent="0.35">
      <c r="A130" s="2" t="s">
        <v>717</v>
      </c>
      <c r="B130" s="2" t="s">
        <v>718</v>
      </c>
      <c r="C130" s="5" t="str">
        <f t="shared" si="3"/>
        <v>4.11. </v>
      </c>
      <c r="D130" s="34" t="s">
        <v>729</v>
      </c>
    </row>
    <row r="131" spans="1:4" ht="58" x14ac:dyDescent="0.35">
      <c r="A131" s="2" t="s">
        <v>717</v>
      </c>
      <c r="B131" s="2" t="s">
        <v>718</v>
      </c>
      <c r="C131" s="5" t="str">
        <f t="shared" si="3"/>
        <v>4.12. </v>
      </c>
      <c r="D131" s="34" t="s">
        <v>730</v>
      </c>
    </row>
    <row r="132" spans="1:4" ht="58" x14ac:dyDescent="0.35">
      <c r="A132" s="2" t="s">
        <v>717</v>
      </c>
      <c r="B132" s="2" t="s">
        <v>731</v>
      </c>
      <c r="C132" s="5" t="str">
        <f t="shared" si="3"/>
        <v>4.13. </v>
      </c>
      <c r="D132" s="35" t="s">
        <v>732</v>
      </c>
    </row>
    <row r="133" spans="1:4" ht="58" x14ac:dyDescent="0.35">
      <c r="A133" s="2" t="s">
        <v>717</v>
      </c>
      <c r="B133" s="2" t="s">
        <v>731</v>
      </c>
      <c r="C133" s="5" t="str">
        <f t="shared" si="3"/>
        <v>4.14. </v>
      </c>
      <c r="D133" s="34" t="s">
        <v>733</v>
      </c>
    </row>
    <row r="134" spans="1:4" ht="58" x14ac:dyDescent="0.35">
      <c r="A134" s="2" t="s">
        <v>717</v>
      </c>
      <c r="B134" s="2" t="s">
        <v>731</v>
      </c>
      <c r="C134" s="5" t="str">
        <f t="shared" si="3"/>
        <v>4.15. </v>
      </c>
      <c r="D134" s="34" t="s">
        <v>734</v>
      </c>
    </row>
    <row r="135" spans="1:4" ht="58" x14ac:dyDescent="0.35">
      <c r="A135" s="2" t="s">
        <v>717</v>
      </c>
      <c r="B135" s="2" t="s">
        <v>731</v>
      </c>
      <c r="C135" s="5" t="str">
        <f t="shared" si="3"/>
        <v>4.16. </v>
      </c>
      <c r="D135" s="34" t="s">
        <v>735</v>
      </c>
    </row>
    <row r="136" spans="1:4" ht="58" x14ac:dyDescent="0.35">
      <c r="A136" s="2" t="s">
        <v>717</v>
      </c>
      <c r="B136" s="2" t="s">
        <v>731</v>
      </c>
      <c r="C136" s="5" t="str">
        <f t="shared" si="3"/>
        <v>4.17. </v>
      </c>
      <c r="D136" s="34" t="s">
        <v>736</v>
      </c>
    </row>
    <row r="137" spans="1:4" ht="58" x14ac:dyDescent="0.35">
      <c r="A137" s="2" t="s">
        <v>717</v>
      </c>
      <c r="B137" s="2" t="s">
        <v>731</v>
      </c>
      <c r="C137" s="5" t="str">
        <f t="shared" si="3"/>
        <v>4.18. </v>
      </c>
      <c r="D137" s="37" t="s">
        <v>737</v>
      </c>
    </row>
    <row r="138" spans="1:4" ht="184.5" customHeight="1" x14ac:dyDescent="0.35">
      <c r="A138" s="2" t="s">
        <v>717</v>
      </c>
      <c r="B138" s="2" t="s">
        <v>738</v>
      </c>
      <c r="C138" s="5" t="str">
        <f t="shared" si="3"/>
        <v>4.19. </v>
      </c>
      <c r="D138" s="37" t="s">
        <v>739</v>
      </c>
    </row>
    <row r="139" spans="1:4" ht="58" x14ac:dyDescent="0.35">
      <c r="A139" s="2" t="s">
        <v>717</v>
      </c>
      <c r="B139" s="2" t="s">
        <v>738</v>
      </c>
      <c r="C139" s="5" t="str">
        <f t="shared" si="3"/>
        <v>4.20. </v>
      </c>
      <c r="D139" s="34" t="s">
        <v>740</v>
      </c>
    </row>
    <row r="140" spans="1:4" ht="58" x14ac:dyDescent="0.35">
      <c r="A140" s="2" t="s">
        <v>717</v>
      </c>
      <c r="B140" s="2" t="s">
        <v>738</v>
      </c>
      <c r="C140" s="5" t="str">
        <f t="shared" si="3"/>
        <v>4.21. </v>
      </c>
      <c r="D140" s="34" t="s">
        <v>741</v>
      </c>
    </row>
    <row r="141" spans="1:4" ht="58" x14ac:dyDescent="0.35">
      <c r="A141" s="2" t="s">
        <v>717</v>
      </c>
      <c r="B141" s="2" t="s">
        <v>742</v>
      </c>
      <c r="C141" s="5" t="str">
        <f t="shared" si="3"/>
        <v>4.22. </v>
      </c>
      <c r="D141" s="34" t="s">
        <v>743</v>
      </c>
    </row>
    <row r="142" spans="1:4" ht="58" x14ac:dyDescent="0.35">
      <c r="A142" s="2" t="s">
        <v>717</v>
      </c>
      <c r="B142" s="2" t="s">
        <v>742</v>
      </c>
      <c r="C142" s="5" t="str">
        <f t="shared" si="3"/>
        <v>4.23. </v>
      </c>
      <c r="D142" s="34" t="s">
        <v>744</v>
      </c>
    </row>
    <row r="143" spans="1:4" ht="58" x14ac:dyDescent="0.35">
      <c r="A143" s="2" t="s">
        <v>717</v>
      </c>
      <c r="B143" s="2" t="s">
        <v>742</v>
      </c>
      <c r="C143" s="5" t="str">
        <f t="shared" si="3"/>
        <v>4.24. </v>
      </c>
      <c r="D143" s="34" t="s">
        <v>745</v>
      </c>
    </row>
    <row r="144" spans="1:4" ht="58" x14ac:dyDescent="0.35">
      <c r="A144" s="2" t="s">
        <v>717</v>
      </c>
      <c r="B144" s="2" t="s">
        <v>742</v>
      </c>
      <c r="C144" s="5" t="str">
        <f t="shared" ref="C144:C175" si="4">LEFT(D144, 6)</f>
        <v>4.25. </v>
      </c>
      <c r="D144" s="34" t="s">
        <v>746</v>
      </c>
    </row>
    <row r="145" spans="1:4" ht="58" x14ac:dyDescent="0.35">
      <c r="A145" s="2" t="s">
        <v>717</v>
      </c>
      <c r="B145" s="2" t="s">
        <v>742</v>
      </c>
      <c r="C145" s="5" t="str">
        <f t="shared" si="4"/>
        <v>4.26. </v>
      </c>
      <c r="D145" s="34" t="s">
        <v>747</v>
      </c>
    </row>
    <row r="146" spans="1:4" ht="58" x14ac:dyDescent="0.35">
      <c r="A146" s="2" t="s">
        <v>717</v>
      </c>
      <c r="B146" s="2" t="s">
        <v>742</v>
      </c>
      <c r="C146" s="5" t="str">
        <f t="shared" si="4"/>
        <v>4.27. </v>
      </c>
      <c r="D146" s="34" t="s">
        <v>748</v>
      </c>
    </row>
    <row r="147" spans="1:4" ht="58" x14ac:dyDescent="0.35">
      <c r="A147" s="2" t="s">
        <v>717</v>
      </c>
      <c r="B147" s="2" t="s">
        <v>742</v>
      </c>
      <c r="C147" s="5" t="str">
        <f t="shared" si="4"/>
        <v>4.28. </v>
      </c>
      <c r="D147" s="34" t="s">
        <v>749</v>
      </c>
    </row>
    <row r="148" spans="1:4" ht="58" x14ac:dyDescent="0.35">
      <c r="A148" s="2" t="s">
        <v>717</v>
      </c>
      <c r="B148" s="2" t="s">
        <v>742</v>
      </c>
      <c r="C148" s="5" t="str">
        <f t="shared" si="4"/>
        <v>4.29. </v>
      </c>
      <c r="D148" s="34" t="s">
        <v>750</v>
      </c>
    </row>
    <row r="149" spans="1:4" ht="58" x14ac:dyDescent="0.35">
      <c r="A149" s="2" t="s">
        <v>717</v>
      </c>
      <c r="B149" s="2" t="s">
        <v>742</v>
      </c>
      <c r="C149" s="5" t="str">
        <f t="shared" si="4"/>
        <v>4.30. </v>
      </c>
      <c r="D149" s="34" t="s">
        <v>751</v>
      </c>
    </row>
    <row r="150" spans="1:4" ht="58" x14ac:dyDescent="0.35">
      <c r="A150" s="2" t="s">
        <v>717</v>
      </c>
      <c r="B150" s="2" t="s">
        <v>742</v>
      </c>
      <c r="C150" s="5" t="str">
        <f t="shared" si="4"/>
        <v>4.31. </v>
      </c>
      <c r="D150" s="34" t="s">
        <v>752</v>
      </c>
    </row>
    <row r="151" spans="1:4" ht="58" x14ac:dyDescent="0.35">
      <c r="A151" s="2" t="s">
        <v>717</v>
      </c>
      <c r="B151" s="2" t="s">
        <v>753</v>
      </c>
      <c r="C151" s="5" t="str">
        <f t="shared" si="4"/>
        <v>4.32. </v>
      </c>
      <c r="D151" s="34" t="s">
        <v>754</v>
      </c>
    </row>
    <row r="152" spans="1:4" ht="58" x14ac:dyDescent="0.35">
      <c r="A152" s="2" t="s">
        <v>717</v>
      </c>
      <c r="B152" s="2" t="s">
        <v>753</v>
      </c>
      <c r="C152" s="5" t="str">
        <f t="shared" si="4"/>
        <v>4.33. </v>
      </c>
      <c r="D152" s="34" t="s">
        <v>755</v>
      </c>
    </row>
    <row r="153" spans="1:4" ht="58" x14ac:dyDescent="0.35">
      <c r="A153" s="2" t="s">
        <v>717</v>
      </c>
      <c r="B153" s="2" t="s">
        <v>753</v>
      </c>
      <c r="C153" s="5" t="str">
        <f t="shared" si="4"/>
        <v>4.34. </v>
      </c>
      <c r="D153" s="34" t="s">
        <v>756</v>
      </c>
    </row>
    <row r="154" spans="1:4" ht="72.5" x14ac:dyDescent="0.35">
      <c r="A154" s="2" t="s">
        <v>717</v>
      </c>
      <c r="B154" s="2" t="s">
        <v>753</v>
      </c>
      <c r="C154" s="5" t="str">
        <f t="shared" si="4"/>
        <v>4.35. </v>
      </c>
      <c r="D154" s="37" t="s">
        <v>757</v>
      </c>
    </row>
    <row r="155" spans="1:4" ht="58" x14ac:dyDescent="0.35">
      <c r="A155" s="2" t="s">
        <v>717</v>
      </c>
      <c r="B155" s="2" t="s">
        <v>753</v>
      </c>
      <c r="C155" s="5" t="str">
        <f t="shared" si="4"/>
        <v>4.36. </v>
      </c>
      <c r="D155" s="34" t="s">
        <v>758</v>
      </c>
    </row>
    <row r="156" spans="1:4" ht="58" x14ac:dyDescent="0.35">
      <c r="A156" s="2" t="s">
        <v>717</v>
      </c>
      <c r="B156" s="2" t="s">
        <v>753</v>
      </c>
      <c r="C156" s="5" t="str">
        <f t="shared" si="4"/>
        <v>4.37. </v>
      </c>
      <c r="D156" s="34" t="s">
        <v>759</v>
      </c>
    </row>
    <row r="157" spans="1:4" ht="58" x14ac:dyDescent="0.35">
      <c r="A157" s="2" t="s">
        <v>717</v>
      </c>
      <c r="B157" s="2" t="s">
        <v>753</v>
      </c>
      <c r="C157" s="5" t="str">
        <f t="shared" si="4"/>
        <v>4.38. </v>
      </c>
      <c r="D157" s="34" t="s">
        <v>760</v>
      </c>
    </row>
    <row r="158" spans="1:4" ht="58" x14ac:dyDescent="0.35">
      <c r="A158" s="2" t="s">
        <v>717</v>
      </c>
      <c r="B158" s="2" t="s">
        <v>761</v>
      </c>
      <c r="C158" s="5" t="str">
        <f t="shared" si="4"/>
        <v>4.39. </v>
      </c>
      <c r="D158" s="34" t="s">
        <v>762</v>
      </c>
    </row>
    <row r="159" spans="1:4" ht="58" x14ac:dyDescent="0.35">
      <c r="A159" s="2" t="s">
        <v>717</v>
      </c>
      <c r="B159" s="2" t="s">
        <v>763</v>
      </c>
      <c r="C159" s="5" t="str">
        <f t="shared" si="4"/>
        <v>4.40. </v>
      </c>
      <c r="D159" s="34" t="s">
        <v>764</v>
      </c>
    </row>
    <row r="160" spans="1:4" ht="58" x14ac:dyDescent="0.35">
      <c r="A160" s="2" t="s">
        <v>717</v>
      </c>
      <c r="B160" s="2" t="s">
        <v>763</v>
      </c>
      <c r="C160" s="5" t="str">
        <f t="shared" si="4"/>
        <v>4.40.1</v>
      </c>
      <c r="D160" s="37" t="s">
        <v>765</v>
      </c>
    </row>
    <row r="161" spans="1:4" ht="58" x14ac:dyDescent="0.35">
      <c r="A161" s="2" t="s">
        <v>717</v>
      </c>
      <c r="B161" s="2" t="s">
        <v>766</v>
      </c>
      <c r="C161" s="5" t="str">
        <f t="shared" si="4"/>
        <v>4.41. </v>
      </c>
      <c r="D161" s="34" t="s">
        <v>767</v>
      </c>
    </row>
    <row r="162" spans="1:4" ht="87" x14ac:dyDescent="0.35">
      <c r="A162" s="2" t="s">
        <v>717</v>
      </c>
      <c r="B162" s="2" t="s">
        <v>768</v>
      </c>
      <c r="C162" s="5" t="str">
        <f t="shared" si="4"/>
        <v>4.42. </v>
      </c>
      <c r="D162" s="37" t="s">
        <v>769</v>
      </c>
    </row>
    <row r="163" spans="1:4" ht="58" x14ac:dyDescent="0.35">
      <c r="A163" s="2" t="s">
        <v>717</v>
      </c>
      <c r="B163" s="2" t="s">
        <v>770</v>
      </c>
      <c r="C163" s="5" t="str">
        <f t="shared" si="4"/>
        <v>4.43. </v>
      </c>
      <c r="D163" s="34" t="s">
        <v>771</v>
      </c>
    </row>
    <row r="164" spans="1:4" ht="165.75" customHeight="1" x14ac:dyDescent="0.35">
      <c r="A164" s="2" t="s">
        <v>717</v>
      </c>
      <c r="B164" s="2" t="s">
        <v>770</v>
      </c>
      <c r="C164" s="5" t="str">
        <f t="shared" si="4"/>
        <v>4.44. </v>
      </c>
      <c r="D164" s="34" t="s">
        <v>772</v>
      </c>
    </row>
    <row r="165" spans="1:4" ht="58" x14ac:dyDescent="0.35">
      <c r="A165" s="2" t="s">
        <v>717</v>
      </c>
      <c r="B165" s="2" t="s">
        <v>773</v>
      </c>
      <c r="C165" s="5" t="str">
        <f t="shared" si="4"/>
        <v>4.45. </v>
      </c>
      <c r="D165" s="34" t="s">
        <v>774</v>
      </c>
    </row>
    <row r="166" spans="1:4" ht="58" x14ac:dyDescent="0.35">
      <c r="A166" s="2" t="s">
        <v>717</v>
      </c>
      <c r="B166" s="2" t="s">
        <v>775</v>
      </c>
      <c r="C166" s="5" t="str">
        <f t="shared" si="4"/>
        <v>4.46. </v>
      </c>
      <c r="D166" s="34" t="s">
        <v>776</v>
      </c>
    </row>
    <row r="167" spans="1:4" ht="58" x14ac:dyDescent="0.35">
      <c r="A167" s="2" t="s">
        <v>717</v>
      </c>
      <c r="B167" s="2" t="s">
        <v>775</v>
      </c>
      <c r="C167" s="5" t="str">
        <f t="shared" si="4"/>
        <v>4.47. </v>
      </c>
      <c r="D167" s="34" t="s">
        <v>777</v>
      </c>
    </row>
    <row r="168" spans="1:4" ht="58" x14ac:dyDescent="0.35">
      <c r="A168" s="2" t="s">
        <v>717</v>
      </c>
      <c r="B168" s="2" t="s">
        <v>775</v>
      </c>
      <c r="C168" s="5" t="str">
        <f t="shared" si="4"/>
        <v>4.48. </v>
      </c>
      <c r="D168" s="34" t="s">
        <v>778</v>
      </c>
    </row>
    <row r="169" spans="1:4" ht="58" x14ac:dyDescent="0.35">
      <c r="A169" s="2" t="s">
        <v>717</v>
      </c>
      <c r="B169" s="2" t="s">
        <v>775</v>
      </c>
      <c r="C169" s="5" t="str">
        <f t="shared" si="4"/>
        <v>4.49. </v>
      </c>
      <c r="D169" s="34" t="s">
        <v>779</v>
      </c>
    </row>
    <row r="170" spans="1:4" ht="58" x14ac:dyDescent="0.35">
      <c r="A170" s="2" t="s">
        <v>717</v>
      </c>
      <c r="B170" s="2" t="s">
        <v>780</v>
      </c>
      <c r="C170" s="5" t="str">
        <f t="shared" si="4"/>
        <v>4.50. </v>
      </c>
      <c r="D170" s="34" t="s">
        <v>781</v>
      </c>
    </row>
    <row r="171" spans="1:4" ht="58" x14ac:dyDescent="0.35">
      <c r="A171" s="2" t="s">
        <v>717</v>
      </c>
      <c r="B171" s="2" t="s">
        <v>780</v>
      </c>
      <c r="C171" s="5" t="str">
        <f t="shared" si="4"/>
        <v>4.51. </v>
      </c>
      <c r="D171" s="34" t="s">
        <v>782</v>
      </c>
    </row>
    <row r="172" spans="1:4" ht="58" x14ac:dyDescent="0.35">
      <c r="A172" s="2" t="s">
        <v>717</v>
      </c>
      <c r="B172" s="2" t="s">
        <v>780</v>
      </c>
      <c r="C172" s="5" t="str">
        <f>LEFT(D172, 6)</f>
        <v>4.52. </v>
      </c>
      <c r="D172" s="34" t="s">
        <v>783</v>
      </c>
    </row>
    <row r="173" spans="1:4" ht="58" x14ac:dyDescent="0.35">
      <c r="A173" s="2" t="s">
        <v>717</v>
      </c>
      <c r="B173" s="2" t="s">
        <v>780</v>
      </c>
      <c r="C173" s="5" t="str">
        <f t="shared" si="4"/>
        <v>4.53. </v>
      </c>
      <c r="D173" s="34" t="s">
        <v>784</v>
      </c>
    </row>
    <row r="174" spans="1:4" ht="58" x14ac:dyDescent="0.35">
      <c r="A174" s="2" t="s">
        <v>717</v>
      </c>
      <c r="B174" s="2" t="s">
        <v>785</v>
      </c>
      <c r="C174" s="5" t="str">
        <f t="shared" si="4"/>
        <v>4.54. </v>
      </c>
      <c r="D174" s="34" t="s">
        <v>786</v>
      </c>
    </row>
    <row r="175" spans="1:4" ht="58" x14ac:dyDescent="0.35">
      <c r="A175" s="2" t="s">
        <v>717</v>
      </c>
      <c r="B175" s="2" t="s">
        <v>785</v>
      </c>
      <c r="C175" s="5" t="str">
        <f t="shared" si="4"/>
        <v>4.55. </v>
      </c>
      <c r="D175" s="34" t="s">
        <v>787</v>
      </c>
    </row>
    <row r="176" spans="1:4" ht="58" x14ac:dyDescent="0.35">
      <c r="A176" s="2" t="s">
        <v>717</v>
      </c>
      <c r="B176" s="2" t="s">
        <v>785</v>
      </c>
      <c r="C176" s="5" t="str">
        <f t="shared" ref="C176:C197" si="5">LEFT(D176, 6)</f>
        <v>4.56. </v>
      </c>
      <c r="D176" s="34" t="s">
        <v>788</v>
      </c>
    </row>
    <row r="177" spans="1:4" ht="43.5" x14ac:dyDescent="0.35">
      <c r="A177" s="2" t="s">
        <v>789</v>
      </c>
      <c r="B177" s="2" t="s">
        <v>790</v>
      </c>
      <c r="C177" s="5" t="str">
        <f t="shared" si="5"/>
        <v>5.1.  </v>
      </c>
      <c r="D177" s="34" t="s">
        <v>791</v>
      </c>
    </row>
    <row r="178" spans="1:4" ht="101.5" x14ac:dyDescent="0.35">
      <c r="A178" s="2" t="s">
        <v>789</v>
      </c>
      <c r="B178" s="2" t="s">
        <v>790</v>
      </c>
      <c r="C178" s="5" t="str">
        <f t="shared" si="5"/>
        <v>5.2.  </v>
      </c>
      <c r="D178" s="37" t="s">
        <v>792</v>
      </c>
    </row>
    <row r="179" spans="1:4" ht="43.5" x14ac:dyDescent="0.35">
      <c r="A179" s="2" t="s">
        <v>789</v>
      </c>
      <c r="B179" s="2" t="s">
        <v>790</v>
      </c>
      <c r="C179" s="5" t="str">
        <f t="shared" si="5"/>
        <v>5.3.  </v>
      </c>
      <c r="D179" s="35" t="s">
        <v>793</v>
      </c>
    </row>
    <row r="180" spans="1:4" ht="43.5" x14ac:dyDescent="0.35">
      <c r="A180" s="2" t="s">
        <v>789</v>
      </c>
      <c r="B180" s="2" t="s">
        <v>790</v>
      </c>
      <c r="C180" s="5" t="str">
        <f t="shared" si="5"/>
        <v>5.4.  </v>
      </c>
      <c r="D180" s="34" t="s">
        <v>794</v>
      </c>
    </row>
    <row r="181" spans="1:4" ht="43.5" x14ac:dyDescent="0.35">
      <c r="A181" s="2" t="s">
        <v>789</v>
      </c>
      <c r="B181" s="2" t="s">
        <v>790</v>
      </c>
      <c r="C181" s="5" t="str">
        <f t="shared" si="5"/>
        <v>5.5.  </v>
      </c>
      <c r="D181" s="34" t="s">
        <v>795</v>
      </c>
    </row>
    <row r="182" spans="1:4" ht="43.5" x14ac:dyDescent="0.35">
      <c r="A182" s="2" t="s">
        <v>789</v>
      </c>
      <c r="B182" s="2" t="s">
        <v>790</v>
      </c>
      <c r="C182" s="5" t="str">
        <f t="shared" si="5"/>
        <v>5.6.  </v>
      </c>
      <c r="D182" s="34" t="s">
        <v>796</v>
      </c>
    </row>
    <row r="183" spans="1:4" ht="43.5" x14ac:dyDescent="0.35">
      <c r="A183" s="2" t="s">
        <v>789</v>
      </c>
      <c r="B183" s="2" t="s">
        <v>790</v>
      </c>
      <c r="C183" s="5" t="str">
        <f t="shared" si="5"/>
        <v>5.7.  </v>
      </c>
      <c r="D183" s="34" t="s">
        <v>797</v>
      </c>
    </row>
    <row r="184" spans="1:4" ht="43.5" x14ac:dyDescent="0.35">
      <c r="A184" s="2" t="s">
        <v>789</v>
      </c>
      <c r="B184" s="2" t="s">
        <v>790</v>
      </c>
      <c r="C184" s="5" t="str">
        <f t="shared" si="5"/>
        <v>5.8.  </v>
      </c>
      <c r="D184" s="34" t="s">
        <v>798</v>
      </c>
    </row>
    <row r="185" spans="1:4" ht="43.5" x14ac:dyDescent="0.35">
      <c r="A185" s="2" t="s">
        <v>789</v>
      </c>
      <c r="B185" s="2" t="s">
        <v>790</v>
      </c>
      <c r="C185" s="5" t="str">
        <f t="shared" si="5"/>
        <v>5.9.  </v>
      </c>
      <c r="D185" s="34" t="s">
        <v>799</v>
      </c>
    </row>
    <row r="186" spans="1:4" ht="43.5" x14ac:dyDescent="0.35">
      <c r="A186" s="2" t="s">
        <v>789</v>
      </c>
      <c r="B186" s="2" t="s">
        <v>800</v>
      </c>
      <c r="C186" s="5" t="str">
        <f t="shared" si="5"/>
        <v>5.10. </v>
      </c>
      <c r="D186" s="34" t="s">
        <v>801</v>
      </c>
    </row>
    <row r="187" spans="1:4" ht="43.5" x14ac:dyDescent="0.35">
      <c r="A187" s="2" t="s">
        <v>789</v>
      </c>
      <c r="B187" s="2" t="s">
        <v>800</v>
      </c>
      <c r="C187" s="5" t="str">
        <f t="shared" si="5"/>
        <v>5.11. </v>
      </c>
      <c r="D187" s="35" t="s">
        <v>802</v>
      </c>
    </row>
    <row r="188" spans="1:4" ht="43.5" x14ac:dyDescent="0.35">
      <c r="A188" s="2" t="s">
        <v>789</v>
      </c>
      <c r="B188" s="2" t="s">
        <v>800</v>
      </c>
      <c r="C188" s="5" t="str">
        <f t="shared" si="5"/>
        <v>5.12. </v>
      </c>
      <c r="D188" s="34" t="s">
        <v>803</v>
      </c>
    </row>
    <row r="189" spans="1:4" ht="43.5" x14ac:dyDescent="0.35">
      <c r="A189" s="2" t="s">
        <v>789</v>
      </c>
      <c r="B189" s="2" t="s">
        <v>800</v>
      </c>
      <c r="C189" s="5" t="str">
        <f t="shared" si="5"/>
        <v>5.13. </v>
      </c>
      <c r="D189" s="34" t="s">
        <v>804</v>
      </c>
    </row>
    <row r="190" spans="1:4" ht="43.5" x14ac:dyDescent="0.35">
      <c r="A190" s="2" t="s">
        <v>789</v>
      </c>
      <c r="B190" s="2" t="s">
        <v>800</v>
      </c>
      <c r="C190" s="5" t="str">
        <f t="shared" si="5"/>
        <v>5.14. </v>
      </c>
      <c r="D190" s="34" t="s">
        <v>805</v>
      </c>
    </row>
    <row r="191" spans="1:4" ht="43.5" x14ac:dyDescent="0.35">
      <c r="A191" s="2" t="s">
        <v>789</v>
      </c>
      <c r="B191" s="2" t="s">
        <v>806</v>
      </c>
      <c r="C191" s="5" t="str">
        <f t="shared" si="5"/>
        <v>5.15. </v>
      </c>
      <c r="D191" s="34" t="s">
        <v>807</v>
      </c>
    </row>
    <row r="192" spans="1:4" ht="43.5" x14ac:dyDescent="0.35">
      <c r="A192" s="2" t="s">
        <v>789</v>
      </c>
      <c r="B192" s="2" t="s">
        <v>806</v>
      </c>
      <c r="C192" s="5" t="str">
        <f t="shared" si="5"/>
        <v>5.16. </v>
      </c>
      <c r="D192" s="34" t="s">
        <v>808</v>
      </c>
    </row>
    <row r="193" spans="1:4" ht="43.5" x14ac:dyDescent="0.35">
      <c r="A193" s="2" t="s">
        <v>789</v>
      </c>
      <c r="B193" s="2" t="s">
        <v>806</v>
      </c>
      <c r="C193" s="5" t="str">
        <f t="shared" si="5"/>
        <v>5.17. </v>
      </c>
      <c r="D193" s="34" t="s">
        <v>809</v>
      </c>
    </row>
    <row r="194" spans="1:4" ht="43.5" x14ac:dyDescent="0.35">
      <c r="A194" s="2" t="s">
        <v>789</v>
      </c>
      <c r="B194" s="2" t="s">
        <v>806</v>
      </c>
      <c r="C194" s="5" t="str">
        <f t="shared" si="5"/>
        <v>5.18. </v>
      </c>
      <c r="D194" s="34" t="s">
        <v>810</v>
      </c>
    </row>
    <row r="195" spans="1:4" ht="43.5" x14ac:dyDescent="0.35">
      <c r="A195" s="2" t="s">
        <v>789</v>
      </c>
      <c r="B195" s="2" t="s">
        <v>811</v>
      </c>
      <c r="C195" s="5" t="str">
        <f t="shared" si="5"/>
        <v>5.19. </v>
      </c>
      <c r="D195" s="34" t="s">
        <v>812</v>
      </c>
    </row>
    <row r="196" spans="1:4" ht="58" x14ac:dyDescent="0.35">
      <c r="A196" s="2" t="s">
        <v>789</v>
      </c>
      <c r="B196" s="2" t="s">
        <v>813</v>
      </c>
      <c r="C196" s="5" t="str">
        <f t="shared" si="5"/>
        <v>5.20. </v>
      </c>
      <c r="D196" s="37" t="s">
        <v>814</v>
      </c>
    </row>
    <row r="197" spans="1:4" ht="72.5" x14ac:dyDescent="0.35">
      <c r="A197" s="2" t="s">
        <v>789</v>
      </c>
      <c r="B197" s="2" t="s">
        <v>813</v>
      </c>
      <c r="C197" s="5" t="str">
        <f t="shared" si="5"/>
        <v>5.21. </v>
      </c>
      <c r="D197" s="37" t="s">
        <v>815</v>
      </c>
    </row>
    <row r="198" spans="1:4" ht="43.5" x14ac:dyDescent="0.35">
      <c r="A198" s="2" t="s">
        <v>789</v>
      </c>
      <c r="B198" s="2" t="s">
        <v>813</v>
      </c>
      <c r="C198" s="5" t="str">
        <f t="shared" ref="C198:C231" si="6">LEFT(D198, 6)</f>
        <v>5.22. </v>
      </c>
      <c r="D198" s="34" t="s">
        <v>816</v>
      </c>
    </row>
    <row r="199" spans="1:4" ht="43.5" x14ac:dyDescent="0.35">
      <c r="A199" s="2" t="s">
        <v>789</v>
      </c>
      <c r="B199" s="2" t="s">
        <v>813</v>
      </c>
      <c r="C199" s="5" t="str">
        <f t="shared" si="6"/>
        <v>5.23. </v>
      </c>
      <c r="D199" s="34" t="s">
        <v>817</v>
      </c>
    </row>
    <row r="200" spans="1:4" ht="29.25" customHeight="1" x14ac:dyDescent="0.35">
      <c r="A200" s="2" t="s">
        <v>818</v>
      </c>
      <c r="B200" s="2" t="s">
        <v>819</v>
      </c>
      <c r="C200" s="5" t="str">
        <f t="shared" si="6"/>
        <v>6.1.  </v>
      </c>
      <c r="D200" s="34" t="s">
        <v>820</v>
      </c>
    </row>
    <row r="201" spans="1:4" ht="29" x14ac:dyDescent="0.35">
      <c r="A201" s="2" t="s">
        <v>818</v>
      </c>
      <c r="B201" s="2" t="s">
        <v>819</v>
      </c>
      <c r="C201" s="5" t="str">
        <f t="shared" si="6"/>
        <v>6.2.  </v>
      </c>
      <c r="D201" s="34" t="s">
        <v>821</v>
      </c>
    </row>
    <row r="202" spans="1:4" ht="29" x14ac:dyDescent="0.35">
      <c r="A202" s="2" t="s">
        <v>818</v>
      </c>
      <c r="B202" s="2" t="s">
        <v>819</v>
      </c>
      <c r="C202" s="5" t="str">
        <f t="shared" si="6"/>
        <v>6.3.  </v>
      </c>
      <c r="D202" s="34" t="s">
        <v>822</v>
      </c>
    </row>
    <row r="203" spans="1:4" ht="29" x14ac:dyDescent="0.35">
      <c r="A203" s="2" t="s">
        <v>818</v>
      </c>
      <c r="B203" s="2" t="s">
        <v>819</v>
      </c>
      <c r="C203" s="5" t="str">
        <f t="shared" si="6"/>
        <v>6.4.  </v>
      </c>
      <c r="D203" s="34" t="s">
        <v>823</v>
      </c>
    </row>
    <row r="204" spans="1:4" ht="29" x14ac:dyDescent="0.35">
      <c r="A204" s="2" t="s">
        <v>818</v>
      </c>
      <c r="B204" s="2" t="s">
        <v>819</v>
      </c>
      <c r="C204" s="5" t="str">
        <f t="shared" si="6"/>
        <v>6.5.  </v>
      </c>
      <c r="D204" s="34" t="s">
        <v>824</v>
      </c>
    </row>
    <row r="205" spans="1:4" ht="116" x14ac:dyDescent="0.35">
      <c r="A205" s="2" t="s">
        <v>818</v>
      </c>
      <c r="B205" s="2" t="s">
        <v>819</v>
      </c>
      <c r="C205" s="5" t="str">
        <f t="shared" si="6"/>
        <v>6.6.  </v>
      </c>
      <c r="D205" s="37" t="s">
        <v>825</v>
      </c>
    </row>
    <row r="206" spans="1:4" ht="29" x14ac:dyDescent="0.35">
      <c r="A206" s="2" t="s">
        <v>818</v>
      </c>
      <c r="B206" s="2" t="s">
        <v>819</v>
      </c>
      <c r="C206" s="5" t="str">
        <f t="shared" si="6"/>
        <v>6.7.  </v>
      </c>
      <c r="D206" s="34" t="s">
        <v>826</v>
      </c>
    </row>
    <row r="207" spans="1:4" ht="29" x14ac:dyDescent="0.35">
      <c r="A207" s="2" t="s">
        <v>818</v>
      </c>
      <c r="B207" s="2" t="s">
        <v>819</v>
      </c>
      <c r="C207" s="5" t="str">
        <f t="shared" si="6"/>
        <v>6.8.  </v>
      </c>
      <c r="D207" s="34" t="s">
        <v>827</v>
      </c>
    </row>
    <row r="208" spans="1:4" ht="29" x14ac:dyDescent="0.35">
      <c r="A208" s="2" t="s">
        <v>818</v>
      </c>
      <c r="B208" s="2" t="s">
        <v>819</v>
      </c>
      <c r="C208" s="5" t="str">
        <f t="shared" si="6"/>
        <v>6.9.  </v>
      </c>
      <c r="D208" s="34" t="s">
        <v>828</v>
      </c>
    </row>
    <row r="209" spans="1:4" ht="29" x14ac:dyDescent="0.35">
      <c r="A209" s="2" t="s">
        <v>818</v>
      </c>
      <c r="B209" s="2" t="s">
        <v>819</v>
      </c>
      <c r="C209" s="5" t="str">
        <f t="shared" si="6"/>
        <v>6.10. </v>
      </c>
      <c r="D209" s="34" t="s">
        <v>829</v>
      </c>
    </row>
    <row r="210" spans="1:4" ht="29" x14ac:dyDescent="0.35">
      <c r="A210" s="2" t="s">
        <v>818</v>
      </c>
      <c r="B210" s="2" t="s">
        <v>819</v>
      </c>
      <c r="C210" s="5" t="str">
        <f t="shared" si="6"/>
        <v>6.11. </v>
      </c>
      <c r="D210" s="34" t="s">
        <v>830</v>
      </c>
    </row>
    <row r="211" spans="1:4" ht="29" x14ac:dyDescent="0.35">
      <c r="A211" s="2" t="s">
        <v>818</v>
      </c>
      <c r="B211" s="2" t="s">
        <v>819</v>
      </c>
      <c r="C211" s="5" t="str">
        <f t="shared" si="6"/>
        <v>6.12. </v>
      </c>
      <c r="D211" s="34" t="s">
        <v>831</v>
      </c>
    </row>
    <row r="212" spans="1:4" ht="29" x14ac:dyDescent="0.35">
      <c r="A212" s="2" t="s">
        <v>818</v>
      </c>
      <c r="B212" s="2" t="s">
        <v>819</v>
      </c>
      <c r="C212" s="5" t="str">
        <f t="shared" si="6"/>
        <v>6.13. </v>
      </c>
      <c r="D212" s="34" t="s">
        <v>832</v>
      </c>
    </row>
    <row r="213" spans="1:4" ht="29" x14ac:dyDescent="0.35">
      <c r="A213" s="2" t="s">
        <v>818</v>
      </c>
      <c r="B213" s="2" t="s">
        <v>819</v>
      </c>
      <c r="C213" s="5" t="str">
        <f t="shared" si="6"/>
        <v>6.14. </v>
      </c>
      <c r="D213" s="34" t="s">
        <v>833</v>
      </c>
    </row>
    <row r="214" spans="1:4" ht="29" x14ac:dyDescent="0.35">
      <c r="A214" s="2" t="s">
        <v>818</v>
      </c>
      <c r="B214" s="2" t="s">
        <v>819</v>
      </c>
      <c r="C214" s="5" t="str">
        <f t="shared" si="6"/>
        <v>6.15. </v>
      </c>
      <c r="D214" s="34" t="s">
        <v>834</v>
      </c>
    </row>
    <row r="215" spans="1:4" ht="29" x14ac:dyDescent="0.35">
      <c r="A215" s="2" t="s">
        <v>818</v>
      </c>
      <c r="B215" s="2" t="s">
        <v>819</v>
      </c>
      <c r="C215" s="5" t="str">
        <f t="shared" si="6"/>
        <v>6.16. </v>
      </c>
      <c r="D215" s="34" t="s">
        <v>835</v>
      </c>
    </row>
    <row r="216" spans="1:4" ht="43.5" x14ac:dyDescent="0.35">
      <c r="A216" s="2" t="s">
        <v>818</v>
      </c>
      <c r="B216" s="2" t="s">
        <v>836</v>
      </c>
      <c r="C216" s="5" t="str">
        <f t="shared" si="6"/>
        <v>6.17. </v>
      </c>
      <c r="D216" s="35" t="s">
        <v>837</v>
      </c>
    </row>
    <row r="217" spans="1:4" ht="43.5" x14ac:dyDescent="0.35">
      <c r="A217" s="2" t="s">
        <v>818</v>
      </c>
      <c r="B217" s="2" t="s">
        <v>836</v>
      </c>
      <c r="C217" s="5" t="str">
        <f t="shared" si="6"/>
        <v>6.18. </v>
      </c>
      <c r="D217" s="35" t="s">
        <v>838</v>
      </c>
    </row>
    <row r="218" spans="1:4" ht="43.5" x14ac:dyDescent="0.35">
      <c r="A218" s="2" t="s">
        <v>818</v>
      </c>
      <c r="B218" s="2" t="s">
        <v>836</v>
      </c>
      <c r="C218" s="5" t="str">
        <f t="shared" si="6"/>
        <v>6.19. </v>
      </c>
      <c r="D218" s="34" t="s">
        <v>839</v>
      </c>
    </row>
    <row r="219" spans="1:4" ht="29" x14ac:dyDescent="0.35">
      <c r="A219" s="2" t="s">
        <v>818</v>
      </c>
      <c r="B219" s="2" t="s">
        <v>840</v>
      </c>
      <c r="C219" s="5" t="str">
        <f t="shared" si="6"/>
        <v>6.20. </v>
      </c>
      <c r="D219" s="34" t="s">
        <v>841</v>
      </c>
    </row>
    <row r="220" spans="1:4" ht="29" x14ac:dyDescent="0.35">
      <c r="A220" s="2" t="s">
        <v>818</v>
      </c>
      <c r="B220" s="2" t="s">
        <v>840</v>
      </c>
      <c r="C220" s="5" t="str">
        <f t="shared" si="6"/>
        <v>6.20.1</v>
      </c>
      <c r="D220" s="37" t="s">
        <v>842</v>
      </c>
    </row>
    <row r="221" spans="1:4" ht="29" x14ac:dyDescent="0.35">
      <c r="A221" s="2" t="s">
        <v>818</v>
      </c>
      <c r="B221" s="2" t="s">
        <v>840</v>
      </c>
      <c r="C221" s="5" t="str">
        <f t="shared" si="6"/>
        <v>6.21. </v>
      </c>
      <c r="D221" s="34" t="s">
        <v>843</v>
      </c>
    </row>
    <row r="222" spans="1:4" ht="29" x14ac:dyDescent="0.35">
      <c r="A222" s="2" t="s">
        <v>818</v>
      </c>
      <c r="B222" s="2" t="s">
        <v>844</v>
      </c>
      <c r="C222" s="5" t="str">
        <f t="shared" si="6"/>
        <v>6.22. </v>
      </c>
      <c r="D222" s="34" t="s">
        <v>845</v>
      </c>
    </row>
    <row r="223" spans="1:4" ht="29" x14ac:dyDescent="0.35">
      <c r="A223" s="2" t="s">
        <v>818</v>
      </c>
      <c r="B223" s="2" t="s">
        <v>844</v>
      </c>
      <c r="C223" s="5" t="str">
        <f t="shared" si="6"/>
        <v>6.23. </v>
      </c>
      <c r="D223" s="34" t="s">
        <v>846</v>
      </c>
    </row>
    <row r="224" spans="1:4" ht="29" x14ac:dyDescent="0.35">
      <c r="A224" s="2" t="s">
        <v>818</v>
      </c>
      <c r="B224" s="2" t="s">
        <v>844</v>
      </c>
      <c r="C224" s="5" t="str">
        <f t="shared" si="6"/>
        <v>6.24. </v>
      </c>
      <c r="D224" s="34" t="s">
        <v>847</v>
      </c>
    </row>
    <row r="225" spans="1:4" ht="58" x14ac:dyDescent="0.35">
      <c r="A225" s="2" t="s">
        <v>818</v>
      </c>
      <c r="B225" s="2" t="s">
        <v>848</v>
      </c>
      <c r="C225" s="5" t="str">
        <f t="shared" si="6"/>
        <v>6.25. </v>
      </c>
      <c r="D225" s="37" t="s">
        <v>849</v>
      </c>
    </row>
    <row r="226" spans="1:4" ht="29" x14ac:dyDescent="0.35">
      <c r="A226" s="2" t="s">
        <v>818</v>
      </c>
      <c r="B226" s="2" t="s">
        <v>848</v>
      </c>
      <c r="C226" s="5" t="str">
        <f t="shared" si="6"/>
        <v>6.26. </v>
      </c>
      <c r="D226" s="34" t="s">
        <v>850</v>
      </c>
    </row>
    <row r="227" spans="1:4" ht="29" x14ac:dyDescent="0.35">
      <c r="A227" s="2" t="s">
        <v>818</v>
      </c>
      <c r="B227" s="2" t="s">
        <v>848</v>
      </c>
      <c r="C227" s="5" t="str">
        <f t="shared" si="6"/>
        <v>6.27. </v>
      </c>
      <c r="D227" s="34" t="s">
        <v>851</v>
      </c>
    </row>
    <row r="228" spans="1:4" ht="43.5" x14ac:dyDescent="0.35">
      <c r="A228" s="2" t="s">
        <v>818</v>
      </c>
      <c r="B228" s="2" t="s">
        <v>848</v>
      </c>
      <c r="C228" s="5" t="str">
        <f t="shared" si="6"/>
        <v>6.28. </v>
      </c>
      <c r="D228" s="34" t="s">
        <v>852</v>
      </c>
    </row>
    <row r="229" spans="1:4" ht="29" x14ac:dyDescent="0.35">
      <c r="A229" s="2" t="s">
        <v>818</v>
      </c>
      <c r="B229" s="2" t="s">
        <v>848</v>
      </c>
      <c r="C229" s="5" t="str">
        <f t="shared" si="6"/>
        <v>6.29. </v>
      </c>
      <c r="D229" s="34" t="s">
        <v>853</v>
      </c>
    </row>
    <row r="230" spans="1:4" ht="29" x14ac:dyDescent="0.35">
      <c r="A230" s="2" t="s">
        <v>818</v>
      </c>
      <c r="B230" s="2" t="s">
        <v>848</v>
      </c>
      <c r="C230" s="5" t="str">
        <f t="shared" si="6"/>
        <v>6.30. </v>
      </c>
      <c r="D230" s="34" t="s">
        <v>854</v>
      </c>
    </row>
    <row r="231" spans="1:4" ht="169.5" customHeight="1" x14ac:dyDescent="0.35">
      <c r="A231" s="2" t="s">
        <v>818</v>
      </c>
      <c r="B231" s="2" t="s">
        <v>848</v>
      </c>
      <c r="C231" s="5" t="str">
        <f t="shared" si="6"/>
        <v>6.31. </v>
      </c>
      <c r="D231" s="37" t="s">
        <v>855</v>
      </c>
    </row>
    <row r="232" spans="1:4" ht="43.5" x14ac:dyDescent="0.35">
      <c r="A232" s="2" t="s">
        <v>818</v>
      </c>
      <c r="B232" s="2" t="s">
        <v>848</v>
      </c>
      <c r="C232" s="5" t="str">
        <f t="shared" ref="C232:C233" si="7">LEFT(D232, 6)</f>
        <v>6.32. </v>
      </c>
      <c r="D232" s="34" t="s">
        <v>856</v>
      </c>
    </row>
    <row r="233" spans="1:4" ht="273" customHeight="1" x14ac:dyDescent="0.35">
      <c r="A233" s="2" t="s">
        <v>818</v>
      </c>
      <c r="B233" s="2" t="s">
        <v>857</v>
      </c>
      <c r="C233" s="5" t="str">
        <f t="shared" si="7"/>
        <v>6.33. </v>
      </c>
      <c r="D233" s="34" t="s">
        <v>858</v>
      </c>
    </row>
    <row r="234" spans="1:4" ht="43.5" x14ac:dyDescent="0.35">
      <c r="A234" s="2" t="s">
        <v>818</v>
      </c>
      <c r="B234" s="2" t="s">
        <v>857</v>
      </c>
      <c r="C234" s="5" t="str">
        <f>LEFT(_Hlk20133808,6)</f>
        <v>6.34. </v>
      </c>
      <c r="D234" s="34" t="s">
        <v>859</v>
      </c>
    </row>
    <row r="235" spans="1:4" ht="43.5" x14ac:dyDescent="0.35">
      <c r="A235" s="2" t="s">
        <v>818</v>
      </c>
      <c r="B235" s="2" t="s">
        <v>857</v>
      </c>
      <c r="C235" s="5" t="str">
        <f t="shared" ref="C235:C252" si="8">LEFT(D235, 6)</f>
        <v>6.35. </v>
      </c>
      <c r="D235" s="34" t="s">
        <v>860</v>
      </c>
    </row>
    <row r="236" spans="1:4" ht="29" x14ac:dyDescent="0.35">
      <c r="A236" s="2" t="s">
        <v>818</v>
      </c>
      <c r="B236" s="2" t="s">
        <v>857</v>
      </c>
      <c r="C236" s="5" t="str">
        <f t="shared" si="8"/>
        <v>6.36. </v>
      </c>
      <c r="D236" s="34" t="s">
        <v>861</v>
      </c>
    </row>
    <row r="237" spans="1:4" ht="72.5" x14ac:dyDescent="0.35">
      <c r="A237" s="2" t="s">
        <v>818</v>
      </c>
      <c r="B237" s="2" t="s">
        <v>862</v>
      </c>
      <c r="C237" s="5" t="str">
        <f t="shared" si="8"/>
        <v>6.37. </v>
      </c>
      <c r="D237" s="34" t="s">
        <v>863</v>
      </c>
    </row>
    <row r="238" spans="1:4" ht="29" x14ac:dyDescent="0.35">
      <c r="A238" s="2" t="s">
        <v>818</v>
      </c>
      <c r="B238" s="2" t="s">
        <v>862</v>
      </c>
      <c r="C238" s="5" t="str">
        <f t="shared" si="8"/>
        <v>6.38. </v>
      </c>
      <c r="D238" s="34" t="s">
        <v>864</v>
      </c>
    </row>
    <row r="239" spans="1:4" ht="29" x14ac:dyDescent="0.35">
      <c r="A239" s="2" t="s">
        <v>818</v>
      </c>
      <c r="B239" s="2" t="s">
        <v>862</v>
      </c>
      <c r="C239" s="5" t="str">
        <f t="shared" si="8"/>
        <v>6.39. </v>
      </c>
      <c r="D239" s="34" t="s">
        <v>865</v>
      </c>
    </row>
    <row r="240" spans="1:4" ht="29" x14ac:dyDescent="0.35">
      <c r="A240" s="2" t="s">
        <v>866</v>
      </c>
      <c r="B240" s="2" t="s">
        <v>867</v>
      </c>
      <c r="C240" s="5" t="str">
        <f>LEFT(D240, 6)</f>
        <v>7.1.  </v>
      </c>
      <c r="D240" s="34" t="s">
        <v>868</v>
      </c>
    </row>
    <row r="241" spans="1:4" ht="43.5" x14ac:dyDescent="0.35">
      <c r="A241" s="2" t="s">
        <v>866</v>
      </c>
      <c r="B241" s="2" t="s">
        <v>867</v>
      </c>
      <c r="C241" s="5" t="str">
        <f t="shared" si="8"/>
        <v>7.2.  </v>
      </c>
      <c r="D241" s="34" t="s">
        <v>869</v>
      </c>
    </row>
    <row r="242" spans="1:4" ht="29" x14ac:dyDescent="0.35">
      <c r="A242" s="2" t="s">
        <v>866</v>
      </c>
      <c r="B242" s="2" t="s">
        <v>867</v>
      </c>
      <c r="C242" s="5" t="str">
        <f t="shared" si="8"/>
        <v>7.3.  </v>
      </c>
      <c r="D242" s="34" t="s">
        <v>870</v>
      </c>
    </row>
    <row r="243" spans="1:4" ht="29" x14ac:dyDescent="0.35">
      <c r="A243" s="2" t="s">
        <v>866</v>
      </c>
      <c r="B243" s="2" t="s">
        <v>871</v>
      </c>
      <c r="C243" s="5" t="str">
        <f t="shared" si="8"/>
        <v>7.4.  </v>
      </c>
      <c r="D243" s="34" t="s">
        <v>872</v>
      </c>
    </row>
    <row r="244" spans="1:4" ht="29" x14ac:dyDescent="0.35">
      <c r="A244" s="2" t="s">
        <v>866</v>
      </c>
      <c r="B244" s="2" t="s">
        <v>871</v>
      </c>
      <c r="C244" s="5" t="str">
        <f t="shared" si="8"/>
        <v>7.5.  </v>
      </c>
      <c r="D244" s="34" t="s">
        <v>873</v>
      </c>
    </row>
    <row r="245" spans="1:4" ht="29" x14ac:dyDescent="0.35">
      <c r="A245" s="2" t="s">
        <v>866</v>
      </c>
      <c r="B245" s="2" t="s">
        <v>871</v>
      </c>
      <c r="C245" s="5" t="str">
        <f t="shared" si="8"/>
        <v>7.6.  </v>
      </c>
      <c r="D245" s="34" t="s">
        <v>874</v>
      </c>
    </row>
    <row r="246" spans="1:4" ht="29" x14ac:dyDescent="0.35">
      <c r="A246" s="2" t="s">
        <v>866</v>
      </c>
      <c r="B246" s="2" t="s">
        <v>871</v>
      </c>
      <c r="C246" s="5" t="str">
        <f t="shared" si="8"/>
        <v>7.7.  </v>
      </c>
      <c r="D246" s="34" t="s">
        <v>875</v>
      </c>
    </row>
    <row r="247" spans="1:4" ht="29" x14ac:dyDescent="0.35">
      <c r="A247" s="2" t="s">
        <v>866</v>
      </c>
      <c r="B247" s="2" t="s">
        <v>871</v>
      </c>
      <c r="C247" s="5" t="str">
        <f t="shared" si="8"/>
        <v>7.8.  </v>
      </c>
      <c r="D247" s="34" t="s">
        <v>876</v>
      </c>
    </row>
    <row r="248" spans="1:4" ht="29" x14ac:dyDescent="0.35">
      <c r="A248" s="2" t="s">
        <v>866</v>
      </c>
      <c r="B248" s="2" t="s">
        <v>871</v>
      </c>
      <c r="C248" s="5" t="str">
        <f t="shared" si="8"/>
        <v>7.9.  </v>
      </c>
      <c r="D248" s="34" t="s">
        <v>877</v>
      </c>
    </row>
    <row r="249" spans="1:4" ht="29" x14ac:dyDescent="0.35">
      <c r="A249" s="2" t="s">
        <v>866</v>
      </c>
      <c r="B249" s="2" t="s">
        <v>871</v>
      </c>
      <c r="C249" s="5" t="str">
        <f t="shared" si="8"/>
        <v>7.10. </v>
      </c>
      <c r="D249" s="34" t="s">
        <v>878</v>
      </c>
    </row>
    <row r="250" spans="1:4" ht="29" x14ac:dyDescent="0.35">
      <c r="A250" s="2" t="s">
        <v>866</v>
      </c>
      <c r="B250" s="2" t="s">
        <v>871</v>
      </c>
      <c r="C250" s="5" t="str">
        <f t="shared" si="8"/>
        <v>7.11. </v>
      </c>
      <c r="D250" s="34" t="s">
        <v>879</v>
      </c>
    </row>
    <row r="251" spans="1:4" ht="288" customHeight="1" x14ac:dyDescent="0.35">
      <c r="A251" s="2" t="s">
        <v>866</v>
      </c>
      <c r="B251" s="2" t="s">
        <v>880</v>
      </c>
      <c r="C251" s="5" t="str">
        <f t="shared" si="8"/>
        <v>7.12. </v>
      </c>
      <c r="D251" s="34" t="s">
        <v>881</v>
      </c>
    </row>
    <row r="252" spans="1:4" ht="409.5" x14ac:dyDescent="0.35">
      <c r="A252" s="2" t="s">
        <v>866</v>
      </c>
      <c r="B252" s="2" t="s">
        <v>880</v>
      </c>
      <c r="C252" s="5" t="str">
        <f t="shared" si="8"/>
        <v>7.13. </v>
      </c>
      <c r="D252" s="37" t="s">
        <v>882</v>
      </c>
    </row>
    <row r="253" spans="1:4" ht="144.75" customHeight="1" x14ac:dyDescent="0.35">
      <c r="A253" s="2" t="s">
        <v>866</v>
      </c>
      <c r="B253" s="2" t="s">
        <v>883</v>
      </c>
      <c r="C253" s="5" t="str">
        <f t="shared" ref="C253:C283" si="9">LEFT(D253, 6)</f>
        <v>7.14. </v>
      </c>
      <c r="D253" s="37" t="s">
        <v>884</v>
      </c>
    </row>
    <row r="254" spans="1:4" ht="29" x14ac:dyDescent="0.35">
      <c r="A254" s="2" t="s">
        <v>866</v>
      </c>
      <c r="B254" s="2" t="s">
        <v>885</v>
      </c>
      <c r="C254" s="5" t="str">
        <f t="shared" si="9"/>
        <v>7.15. </v>
      </c>
      <c r="D254" s="34" t="s">
        <v>886</v>
      </c>
    </row>
    <row r="255" spans="1:4" ht="58" x14ac:dyDescent="0.35">
      <c r="A255" s="2" t="s">
        <v>866</v>
      </c>
      <c r="B255" s="2" t="s">
        <v>885</v>
      </c>
      <c r="C255" s="5" t="str">
        <f t="shared" si="9"/>
        <v>7.16. </v>
      </c>
      <c r="D255" s="34" t="s">
        <v>887</v>
      </c>
    </row>
    <row r="256" spans="1:4" ht="29" x14ac:dyDescent="0.35">
      <c r="A256" s="2" t="s">
        <v>866</v>
      </c>
      <c r="B256" s="2" t="s">
        <v>885</v>
      </c>
      <c r="C256" s="5" t="str">
        <f t="shared" si="9"/>
        <v>7.17. </v>
      </c>
      <c r="D256" s="34" t="s">
        <v>888</v>
      </c>
    </row>
    <row r="257" spans="1:4" ht="29" x14ac:dyDescent="0.35">
      <c r="A257" s="2" t="s">
        <v>866</v>
      </c>
      <c r="B257" s="2" t="s">
        <v>889</v>
      </c>
      <c r="C257" s="5" t="str">
        <f t="shared" si="9"/>
        <v>7.18. </v>
      </c>
      <c r="D257" s="34" t="s">
        <v>890</v>
      </c>
    </row>
    <row r="258" spans="1:4" ht="29" x14ac:dyDescent="0.35">
      <c r="A258" s="2" t="s">
        <v>866</v>
      </c>
      <c r="B258" s="2" t="s">
        <v>889</v>
      </c>
      <c r="C258" s="5" t="str">
        <f t="shared" si="9"/>
        <v>7.19. </v>
      </c>
      <c r="D258" s="34" t="s">
        <v>891</v>
      </c>
    </row>
    <row r="259" spans="1:4" ht="29" x14ac:dyDescent="0.35">
      <c r="A259" s="2" t="s">
        <v>866</v>
      </c>
      <c r="B259" s="2" t="s">
        <v>889</v>
      </c>
      <c r="C259" s="5" t="str">
        <f t="shared" si="9"/>
        <v>7.20. </v>
      </c>
      <c r="D259" s="34" t="s">
        <v>892</v>
      </c>
    </row>
    <row r="260" spans="1:4" ht="29" x14ac:dyDescent="0.35">
      <c r="A260" s="2" t="s">
        <v>866</v>
      </c>
      <c r="B260" s="2" t="s">
        <v>889</v>
      </c>
      <c r="C260" s="5" t="str">
        <f t="shared" si="9"/>
        <v>7.21. </v>
      </c>
      <c r="D260" s="34" t="s">
        <v>893</v>
      </c>
    </row>
    <row r="261" spans="1:4" ht="29" x14ac:dyDescent="0.35">
      <c r="A261" s="2" t="s">
        <v>866</v>
      </c>
      <c r="B261" s="2" t="s">
        <v>889</v>
      </c>
      <c r="C261" s="5" t="str">
        <f t="shared" si="9"/>
        <v>7.22. </v>
      </c>
      <c r="D261" s="34" t="s">
        <v>894</v>
      </c>
    </row>
    <row r="262" spans="1:4" ht="29" x14ac:dyDescent="0.35">
      <c r="A262" s="2" t="s">
        <v>866</v>
      </c>
      <c r="B262" s="2" t="s">
        <v>895</v>
      </c>
      <c r="C262" s="5" t="str">
        <f t="shared" si="9"/>
        <v>7.23. </v>
      </c>
      <c r="D262" s="34" t="s">
        <v>896</v>
      </c>
    </row>
    <row r="263" spans="1:4" ht="29" x14ac:dyDescent="0.35">
      <c r="A263" s="2" t="s">
        <v>866</v>
      </c>
      <c r="B263" s="2" t="s">
        <v>895</v>
      </c>
      <c r="C263" s="5" t="str">
        <f t="shared" si="9"/>
        <v>7.24. </v>
      </c>
      <c r="D263" s="34" t="s">
        <v>897</v>
      </c>
    </row>
    <row r="264" spans="1:4" ht="43.5" x14ac:dyDescent="0.35">
      <c r="A264" s="2" t="s">
        <v>866</v>
      </c>
      <c r="B264" s="2" t="s">
        <v>898</v>
      </c>
      <c r="C264" s="5" t="str">
        <f t="shared" si="9"/>
        <v>7.25. </v>
      </c>
      <c r="D264" s="34" t="s">
        <v>899</v>
      </c>
    </row>
    <row r="265" spans="1:4" ht="29" x14ac:dyDescent="0.35">
      <c r="A265" s="2" t="s">
        <v>900</v>
      </c>
      <c r="B265" s="2" t="s">
        <v>901</v>
      </c>
      <c r="C265" s="5" t="str">
        <f t="shared" si="9"/>
        <v>8.1.  </v>
      </c>
      <c r="D265" s="34" t="s">
        <v>902</v>
      </c>
    </row>
    <row r="266" spans="1:4" ht="58" x14ac:dyDescent="0.35">
      <c r="A266" s="2" t="s">
        <v>900</v>
      </c>
      <c r="B266" s="2" t="s">
        <v>901</v>
      </c>
      <c r="C266" s="5" t="str">
        <f t="shared" si="9"/>
        <v>8.2.  </v>
      </c>
      <c r="D266" s="37" t="s">
        <v>903</v>
      </c>
    </row>
    <row r="267" spans="1:4" x14ac:dyDescent="0.35">
      <c r="A267" s="2" t="s">
        <v>900</v>
      </c>
      <c r="B267" s="2" t="s">
        <v>901</v>
      </c>
      <c r="C267" s="5" t="str">
        <f t="shared" si="9"/>
        <v>8.3.  </v>
      </c>
      <c r="D267" s="34" t="s">
        <v>904</v>
      </c>
    </row>
    <row r="268" spans="1:4" x14ac:dyDescent="0.35">
      <c r="A268" s="2" t="s">
        <v>900</v>
      </c>
      <c r="B268" s="2" t="s">
        <v>901</v>
      </c>
      <c r="C268" s="5" t="str">
        <f t="shared" si="9"/>
        <v>8.4.  </v>
      </c>
      <c r="D268" s="34" t="s">
        <v>905</v>
      </c>
    </row>
    <row r="269" spans="1:4" x14ac:dyDescent="0.35">
      <c r="A269" s="2" t="s">
        <v>900</v>
      </c>
      <c r="B269" s="2" t="s">
        <v>901</v>
      </c>
      <c r="C269" s="5" t="str">
        <f t="shared" si="9"/>
        <v>8.5.  </v>
      </c>
      <c r="D269" s="34" t="s">
        <v>906</v>
      </c>
    </row>
    <row r="270" spans="1:4" ht="29" x14ac:dyDescent="0.35">
      <c r="A270" s="2" t="s">
        <v>900</v>
      </c>
      <c r="B270" s="2" t="s">
        <v>901</v>
      </c>
      <c r="C270" s="5" t="str">
        <f t="shared" si="9"/>
        <v>8.6.  </v>
      </c>
      <c r="D270" s="34" t="s">
        <v>907</v>
      </c>
    </row>
    <row r="271" spans="1:4" ht="29" x14ac:dyDescent="0.35">
      <c r="A271" s="2" t="s">
        <v>900</v>
      </c>
      <c r="B271" s="2" t="s">
        <v>901</v>
      </c>
      <c r="C271" s="5" t="str">
        <f t="shared" si="9"/>
        <v>8.7.  </v>
      </c>
      <c r="D271" s="34" t="s">
        <v>908</v>
      </c>
    </row>
    <row r="272" spans="1:4" x14ac:dyDescent="0.35">
      <c r="A272" s="2" t="s">
        <v>900</v>
      </c>
      <c r="B272" s="2" t="s">
        <v>901</v>
      </c>
      <c r="C272" s="5" t="str">
        <f t="shared" si="9"/>
        <v>8.8.  </v>
      </c>
      <c r="D272" s="34" t="s">
        <v>909</v>
      </c>
    </row>
    <row r="273" spans="1:4" ht="29" x14ac:dyDescent="0.35">
      <c r="A273" s="2" t="s">
        <v>900</v>
      </c>
      <c r="B273" s="2" t="s">
        <v>901</v>
      </c>
      <c r="C273" s="5" t="str">
        <f t="shared" si="9"/>
        <v>8.9.  </v>
      </c>
      <c r="D273" s="34" t="s">
        <v>910</v>
      </c>
    </row>
    <row r="274" spans="1:4" ht="29" x14ac:dyDescent="0.35">
      <c r="A274" s="2" t="s">
        <v>900</v>
      </c>
      <c r="B274" s="2" t="s">
        <v>901</v>
      </c>
      <c r="C274" s="5" t="str">
        <f t="shared" si="9"/>
        <v>8.10. </v>
      </c>
      <c r="D274" s="34" t="s">
        <v>911</v>
      </c>
    </row>
    <row r="275" spans="1:4" x14ac:dyDescent="0.35">
      <c r="A275" s="2" t="s">
        <v>900</v>
      </c>
      <c r="B275" s="2" t="s">
        <v>901</v>
      </c>
      <c r="C275" s="5" t="str">
        <f t="shared" si="9"/>
        <v>8.11. </v>
      </c>
      <c r="D275" s="34" t="s">
        <v>912</v>
      </c>
    </row>
    <row r="276" spans="1:4" x14ac:dyDescent="0.35">
      <c r="A276" s="2" t="s">
        <v>900</v>
      </c>
      <c r="B276" s="2" t="s">
        <v>901</v>
      </c>
      <c r="C276" s="5" t="str">
        <f t="shared" si="9"/>
        <v>8.12. </v>
      </c>
      <c r="D276" s="34" t="s">
        <v>913</v>
      </c>
    </row>
    <row r="277" spans="1:4" x14ac:dyDescent="0.35">
      <c r="A277" s="2" t="s">
        <v>900</v>
      </c>
      <c r="B277" s="2" t="s">
        <v>901</v>
      </c>
      <c r="C277" s="5" t="str">
        <f t="shared" si="9"/>
        <v>8.13. </v>
      </c>
      <c r="D277" s="34" t="s">
        <v>914</v>
      </c>
    </row>
    <row r="278" spans="1:4" ht="138.75" customHeight="1" x14ac:dyDescent="0.35">
      <c r="A278" s="2" t="s">
        <v>900</v>
      </c>
      <c r="B278" s="2" t="s">
        <v>915</v>
      </c>
      <c r="C278" s="5" t="str">
        <f t="shared" si="9"/>
        <v>8.14. </v>
      </c>
      <c r="D278" s="37" t="s">
        <v>916</v>
      </c>
    </row>
    <row r="279" spans="1:4" ht="101.5" x14ac:dyDescent="0.35">
      <c r="A279" s="2" t="s">
        <v>900</v>
      </c>
      <c r="B279" s="2" t="s">
        <v>915</v>
      </c>
      <c r="C279" s="5" t="str">
        <f t="shared" si="9"/>
        <v>8.15. </v>
      </c>
      <c r="D279" s="38" t="s">
        <v>917</v>
      </c>
    </row>
    <row r="280" spans="1:4" ht="43.5" x14ac:dyDescent="0.35">
      <c r="A280" s="2" t="s">
        <v>900</v>
      </c>
      <c r="B280" s="2" t="s">
        <v>915</v>
      </c>
      <c r="C280" s="5" t="str">
        <f t="shared" si="9"/>
        <v>8.16. </v>
      </c>
      <c r="D280" s="34" t="s">
        <v>918</v>
      </c>
    </row>
    <row r="281" spans="1:4" ht="43.5" x14ac:dyDescent="0.35">
      <c r="A281" s="2" t="s">
        <v>900</v>
      </c>
      <c r="B281" s="2" t="s">
        <v>915</v>
      </c>
      <c r="C281" s="5" t="str">
        <f t="shared" si="9"/>
        <v>8.17. </v>
      </c>
      <c r="D281" s="34" t="s">
        <v>919</v>
      </c>
    </row>
    <row r="282" spans="1:4" ht="43.5" x14ac:dyDescent="0.35">
      <c r="A282" s="2" t="s">
        <v>900</v>
      </c>
      <c r="B282" s="2" t="s">
        <v>915</v>
      </c>
      <c r="C282" s="5" t="str">
        <f t="shared" si="9"/>
        <v>8.18. </v>
      </c>
      <c r="D282" s="34" t="s">
        <v>920</v>
      </c>
    </row>
    <row r="283" spans="1:4" ht="43.5" x14ac:dyDescent="0.35">
      <c r="A283" s="2" t="s">
        <v>900</v>
      </c>
      <c r="B283" s="2" t="s">
        <v>915</v>
      </c>
      <c r="C283" s="5" t="str">
        <f t="shared" si="9"/>
        <v>8.19. </v>
      </c>
      <c r="D283" s="34" t="s">
        <v>921</v>
      </c>
    </row>
    <row r="284" spans="1:4" ht="72.5" x14ac:dyDescent="0.35">
      <c r="A284" s="2" t="s">
        <v>900</v>
      </c>
      <c r="B284" s="2" t="s">
        <v>922</v>
      </c>
      <c r="C284" s="5" t="str">
        <f t="shared" ref="C284:C299" si="10">LEFT(D284, 6)</f>
        <v>8.20. </v>
      </c>
      <c r="D284" s="37" t="s">
        <v>923</v>
      </c>
    </row>
    <row r="285" spans="1:4" ht="58" x14ac:dyDescent="0.35">
      <c r="A285" s="2" t="s">
        <v>900</v>
      </c>
      <c r="B285" s="2" t="s">
        <v>924</v>
      </c>
      <c r="C285" s="5" t="str">
        <f t="shared" si="10"/>
        <v>8.21. </v>
      </c>
      <c r="D285" s="37" t="s">
        <v>925</v>
      </c>
    </row>
    <row r="286" spans="1:4" ht="58" x14ac:dyDescent="0.35">
      <c r="A286" s="2" t="s">
        <v>900</v>
      </c>
      <c r="B286" s="2" t="s">
        <v>924</v>
      </c>
      <c r="C286" s="5" t="str">
        <f t="shared" si="10"/>
        <v>8.22. </v>
      </c>
      <c r="D286" s="35" t="s">
        <v>926</v>
      </c>
    </row>
    <row r="287" spans="1:4" x14ac:dyDescent="0.35">
      <c r="A287" s="2" t="s">
        <v>900</v>
      </c>
      <c r="B287" s="2" t="s">
        <v>927</v>
      </c>
      <c r="C287" s="5" t="str">
        <f t="shared" si="10"/>
        <v>8.23. </v>
      </c>
      <c r="D287" s="34" t="s">
        <v>928</v>
      </c>
    </row>
    <row r="288" spans="1:4" ht="58" x14ac:dyDescent="0.35">
      <c r="A288" s="2" t="s">
        <v>900</v>
      </c>
      <c r="B288" s="2" t="s">
        <v>927</v>
      </c>
      <c r="C288" s="5" t="str">
        <f t="shared" si="10"/>
        <v>8.24. </v>
      </c>
      <c r="D288" s="37" t="s">
        <v>929</v>
      </c>
    </row>
    <row r="289" spans="1:4" ht="29" x14ac:dyDescent="0.35">
      <c r="A289" s="2" t="s">
        <v>900</v>
      </c>
      <c r="B289" s="2" t="s">
        <v>927</v>
      </c>
      <c r="C289" s="5" t="str">
        <f t="shared" si="10"/>
        <v>8.25. </v>
      </c>
      <c r="D289" s="34" t="s">
        <v>930</v>
      </c>
    </row>
    <row r="290" spans="1:4" ht="29" x14ac:dyDescent="0.35">
      <c r="A290" s="2" t="s">
        <v>900</v>
      </c>
      <c r="B290" s="2" t="s">
        <v>931</v>
      </c>
      <c r="C290" s="5" t="str">
        <f t="shared" si="10"/>
        <v>8.26. </v>
      </c>
      <c r="D290" s="34" t="s">
        <v>932</v>
      </c>
    </row>
    <row r="291" spans="1:4" ht="87" x14ac:dyDescent="0.35">
      <c r="A291" s="2" t="s">
        <v>900</v>
      </c>
      <c r="B291" s="2" t="s">
        <v>931</v>
      </c>
      <c r="C291" s="5" t="str">
        <f t="shared" si="10"/>
        <v>8.27. </v>
      </c>
      <c r="D291" s="37" t="s">
        <v>933</v>
      </c>
    </row>
    <row r="292" spans="1:4" ht="29" x14ac:dyDescent="0.35">
      <c r="A292" s="2" t="s">
        <v>900</v>
      </c>
      <c r="B292" s="2" t="s">
        <v>931</v>
      </c>
      <c r="C292" s="5" t="str">
        <f t="shared" si="10"/>
        <v>8.27.1</v>
      </c>
      <c r="D292" s="37" t="s">
        <v>934</v>
      </c>
    </row>
    <row r="293" spans="1:4" ht="29" x14ac:dyDescent="0.35">
      <c r="A293" s="2" t="s">
        <v>900</v>
      </c>
      <c r="B293" s="2" t="s">
        <v>931</v>
      </c>
      <c r="C293" s="5" t="str">
        <f t="shared" si="10"/>
        <v>8.28. </v>
      </c>
      <c r="D293" s="34" t="s">
        <v>935</v>
      </c>
    </row>
    <row r="294" spans="1:4" ht="29" x14ac:dyDescent="0.35">
      <c r="A294" s="2" t="s">
        <v>900</v>
      </c>
      <c r="B294" s="2" t="s">
        <v>931</v>
      </c>
      <c r="C294" s="5" t="str">
        <f t="shared" si="10"/>
        <v>8.29. </v>
      </c>
      <c r="D294" s="34" t="s">
        <v>936</v>
      </c>
    </row>
    <row r="295" spans="1:4" ht="29" x14ac:dyDescent="0.35">
      <c r="A295" s="2" t="s">
        <v>900</v>
      </c>
      <c r="B295" s="2" t="s">
        <v>931</v>
      </c>
      <c r="C295" s="5" t="str">
        <f t="shared" si="10"/>
        <v>8.30. </v>
      </c>
      <c r="D295" s="34" t="s">
        <v>937</v>
      </c>
    </row>
    <row r="296" spans="1:4" ht="43.5" x14ac:dyDescent="0.35">
      <c r="A296" s="2" t="s">
        <v>900</v>
      </c>
      <c r="B296" s="2" t="s">
        <v>938</v>
      </c>
      <c r="C296" s="5" t="str">
        <f t="shared" si="10"/>
        <v>8.31. </v>
      </c>
      <c r="D296" s="34" t="s">
        <v>939</v>
      </c>
    </row>
    <row r="297" spans="1:4" ht="29" x14ac:dyDescent="0.35">
      <c r="A297" s="2" t="s">
        <v>900</v>
      </c>
      <c r="B297" s="2" t="s">
        <v>940</v>
      </c>
      <c r="C297" s="5" t="str">
        <f t="shared" si="10"/>
        <v>8.32. </v>
      </c>
      <c r="D297" s="34" t="s">
        <v>941</v>
      </c>
    </row>
    <row r="298" spans="1:4" ht="43.5" x14ac:dyDescent="0.35">
      <c r="A298" s="2" t="s">
        <v>900</v>
      </c>
      <c r="B298" s="2" t="s">
        <v>942</v>
      </c>
      <c r="C298" s="5" t="str">
        <f t="shared" si="10"/>
        <v>8.33. </v>
      </c>
      <c r="D298" s="34" t="s">
        <v>943</v>
      </c>
    </row>
    <row r="299" spans="1:4" ht="43.5" x14ac:dyDescent="0.35">
      <c r="A299" s="2" t="s">
        <v>900</v>
      </c>
      <c r="B299" s="2" t="s">
        <v>942</v>
      </c>
      <c r="C299" s="5" t="str">
        <f t="shared" si="10"/>
        <v>8.34. </v>
      </c>
      <c r="D299" s="34" t="s">
        <v>944</v>
      </c>
    </row>
    <row r="300" spans="1:4" ht="43.5" x14ac:dyDescent="0.35">
      <c r="A300" s="2" t="s">
        <v>900</v>
      </c>
      <c r="B300" s="2" t="s">
        <v>945</v>
      </c>
      <c r="C300" s="5" t="str">
        <f t="shared" ref="C300:C327" si="11">LEFT(D300, 6)</f>
        <v>8.35. </v>
      </c>
      <c r="D300" s="34" t="s">
        <v>946</v>
      </c>
    </row>
    <row r="301" spans="1:4" ht="43.5" x14ac:dyDescent="0.35">
      <c r="A301" s="2" t="s">
        <v>900</v>
      </c>
      <c r="B301" s="2" t="s">
        <v>947</v>
      </c>
      <c r="C301" s="5" t="str">
        <f t="shared" si="11"/>
        <v>8.36. </v>
      </c>
      <c r="D301" s="34" t="s">
        <v>948</v>
      </c>
    </row>
    <row r="302" spans="1:4" ht="58" x14ac:dyDescent="0.35">
      <c r="A302" s="2" t="s">
        <v>900</v>
      </c>
      <c r="B302" s="2" t="s">
        <v>947</v>
      </c>
      <c r="C302" s="5" t="str">
        <f t="shared" si="11"/>
        <v>8.37. </v>
      </c>
      <c r="D302" s="34" t="s">
        <v>949</v>
      </c>
    </row>
    <row r="303" spans="1:4" ht="43.5" x14ac:dyDescent="0.35">
      <c r="A303" s="2" t="s">
        <v>900</v>
      </c>
      <c r="B303" s="2" t="s">
        <v>950</v>
      </c>
      <c r="C303" s="5" t="str">
        <f t="shared" si="11"/>
        <v>8.38. </v>
      </c>
      <c r="D303" s="34" t="s">
        <v>951</v>
      </c>
    </row>
    <row r="304" spans="1:4" ht="43.5" x14ac:dyDescent="0.35">
      <c r="A304" s="2" t="s">
        <v>900</v>
      </c>
      <c r="B304" s="2" t="s">
        <v>950</v>
      </c>
      <c r="C304" s="5" t="str">
        <f t="shared" si="11"/>
        <v>8.39. </v>
      </c>
      <c r="D304" s="34" t="s">
        <v>952</v>
      </c>
    </row>
    <row r="305" spans="1:4" ht="29" x14ac:dyDescent="0.35">
      <c r="A305" s="2" t="s">
        <v>900</v>
      </c>
      <c r="B305" s="2" t="s">
        <v>953</v>
      </c>
      <c r="C305" s="5" t="str">
        <f t="shared" si="11"/>
        <v>8.40. </v>
      </c>
      <c r="D305" s="34" t="s">
        <v>954</v>
      </c>
    </row>
    <row r="306" spans="1:4" ht="43.5" x14ac:dyDescent="0.35">
      <c r="A306" s="2" t="s">
        <v>900</v>
      </c>
      <c r="B306" s="2" t="s">
        <v>955</v>
      </c>
      <c r="C306" s="5" t="str">
        <f t="shared" si="11"/>
        <v>8.41. </v>
      </c>
      <c r="D306" s="34" t="s">
        <v>956</v>
      </c>
    </row>
    <row r="307" spans="1:4" ht="43.5" x14ac:dyDescent="0.35">
      <c r="A307" s="2" t="s">
        <v>900</v>
      </c>
      <c r="B307" s="2" t="s">
        <v>955</v>
      </c>
      <c r="C307" s="5" t="str">
        <f t="shared" si="11"/>
        <v>8.42. </v>
      </c>
      <c r="D307" s="34" t="s">
        <v>957</v>
      </c>
    </row>
    <row r="308" spans="1:4" ht="43.5" x14ac:dyDescent="0.35">
      <c r="A308" s="2" t="s">
        <v>900</v>
      </c>
      <c r="B308" s="2" t="s">
        <v>955</v>
      </c>
      <c r="C308" s="5" t="str">
        <f t="shared" si="11"/>
        <v>8.42.1</v>
      </c>
      <c r="D308" s="37" t="s">
        <v>958</v>
      </c>
    </row>
    <row r="309" spans="1:4" ht="43.5" x14ac:dyDescent="0.35">
      <c r="A309" s="2" t="s">
        <v>900</v>
      </c>
      <c r="B309" s="2" t="s">
        <v>955</v>
      </c>
      <c r="C309" s="5" t="str">
        <f t="shared" si="11"/>
        <v>8.43. </v>
      </c>
      <c r="D309" s="34" t="s">
        <v>959</v>
      </c>
    </row>
    <row r="310" spans="1:4" ht="43.5" x14ac:dyDescent="0.35">
      <c r="A310" s="2" t="s">
        <v>900</v>
      </c>
      <c r="B310" s="2" t="s">
        <v>960</v>
      </c>
      <c r="C310" s="5" t="str">
        <f t="shared" si="11"/>
        <v>8.44. </v>
      </c>
      <c r="D310" s="34" t="s">
        <v>961</v>
      </c>
    </row>
    <row r="311" spans="1:4" ht="29" x14ac:dyDescent="0.35">
      <c r="A311" s="2" t="s">
        <v>900</v>
      </c>
      <c r="B311" s="2" t="s">
        <v>960</v>
      </c>
      <c r="C311" s="5" t="str">
        <f t="shared" si="11"/>
        <v>8.44.1</v>
      </c>
      <c r="D311" s="37" t="s">
        <v>962</v>
      </c>
    </row>
    <row r="312" spans="1:4" ht="43.5" x14ac:dyDescent="0.35">
      <c r="A312" s="2" t="s">
        <v>900</v>
      </c>
      <c r="B312" s="2" t="s">
        <v>960</v>
      </c>
      <c r="C312" s="5" t="str">
        <f t="shared" si="11"/>
        <v>8.44.2</v>
      </c>
      <c r="D312" s="37" t="s">
        <v>963</v>
      </c>
    </row>
    <row r="313" spans="1:4" ht="29" x14ac:dyDescent="0.35">
      <c r="A313" s="2" t="s">
        <v>900</v>
      </c>
      <c r="B313" s="2" t="s">
        <v>960</v>
      </c>
      <c r="C313" s="5" t="str">
        <f t="shared" si="11"/>
        <v>8.45. </v>
      </c>
      <c r="D313" s="34" t="s">
        <v>964</v>
      </c>
    </row>
    <row r="314" spans="1:4" ht="29" x14ac:dyDescent="0.35">
      <c r="A314" s="2" t="s">
        <v>900</v>
      </c>
      <c r="B314" s="2" t="s">
        <v>960</v>
      </c>
      <c r="C314" s="5" t="str">
        <f t="shared" si="11"/>
        <v>8.46. </v>
      </c>
      <c r="D314" s="34" t="s">
        <v>965</v>
      </c>
    </row>
    <row r="315" spans="1:4" ht="145" x14ac:dyDescent="0.35">
      <c r="A315" s="2" t="s">
        <v>900</v>
      </c>
      <c r="B315" s="2" t="s">
        <v>966</v>
      </c>
      <c r="C315" s="5" t="str">
        <f t="shared" si="11"/>
        <v>8.47. </v>
      </c>
      <c r="D315" s="37" t="s">
        <v>967</v>
      </c>
    </row>
    <row r="316" spans="1:4" ht="29" x14ac:dyDescent="0.35">
      <c r="A316" s="2" t="s">
        <v>900</v>
      </c>
      <c r="B316" s="2" t="s">
        <v>966</v>
      </c>
      <c r="C316" s="5" t="str">
        <f t="shared" si="11"/>
        <v>8.48. </v>
      </c>
      <c r="D316" s="34" t="s">
        <v>968</v>
      </c>
    </row>
    <row r="317" spans="1:4" ht="29" x14ac:dyDescent="0.35">
      <c r="A317" s="2" t="s">
        <v>900</v>
      </c>
      <c r="B317" s="2" t="s">
        <v>966</v>
      </c>
      <c r="C317" s="5" t="str">
        <f t="shared" si="11"/>
        <v>8.49. </v>
      </c>
      <c r="D317" s="34" t="s">
        <v>969</v>
      </c>
    </row>
    <row r="318" spans="1:4" ht="29" x14ac:dyDescent="0.35">
      <c r="A318" s="2" t="s">
        <v>900</v>
      </c>
      <c r="B318" s="2" t="s">
        <v>966</v>
      </c>
      <c r="C318" s="5" t="str">
        <f t="shared" si="11"/>
        <v>8.50. </v>
      </c>
      <c r="D318" s="34" t="s">
        <v>970</v>
      </c>
    </row>
    <row r="319" spans="1:4" ht="29" x14ac:dyDescent="0.35">
      <c r="A319" s="2" t="s">
        <v>900</v>
      </c>
      <c r="B319" s="2" t="s">
        <v>966</v>
      </c>
      <c r="C319" s="5" t="str">
        <f t="shared" si="11"/>
        <v>8.51. </v>
      </c>
      <c r="D319" s="34" t="s">
        <v>971</v>
      </c>
    </row>
    <row r="320" spans="1:4" ht="29" x14ac:dyDescent="0.35">
      <c r="A320" s="2" t="s">
        <v>900</v>
      </c>
      <c r="B320" s="2" t="s">
        <v>966</v>
      </c>
      <c r="C320" s="5" t="str">
        <f t="shared" si="11"/>
        <v>8.52. </v>
      </c>
      <c r="D320" s="34" t="s">
        <v>972</v>
      </c>
    </row>
    <row r="321" spans="1:4" ht="43.5" x14ac:dyDescent="0.35">
      <c r="A321" s="2" t="s">
        <v>900</v>
      </c>
      <c r="B321" s="2" t="s">
        <v>966</v>
      </c>
      <c r="C321" s="5" t="str">
        <f t="shared" si="11"/>
        <v>8.53. </v>
      </c>
      <c r="D321" s="34" t="s">
        <v>973</v>
      </c>
    </row>
    <row r="322" spans="1:4" ht="43.5" x14ac:dyDescent="0.35">
      <c r="A322" s="2" t="s">
        <v>900</v>
      </c>
      <c r="B322" s="2" t="s">
        <v>966</v>
      </c>
      <c r="C322" s="5" t="str">
        <f t="shared" si="11"/>
        <v>8.54. </v>
      </c>
      <c r="D322" s="34" t="s">
        <v>974</v>
      </c>
    </row>
    <row r="323" spans="1:4" ht="43.5" x14ac:dyDescent="0.35">
      <c r="A323" s="2" t="s">
        <v>900</v>
      </c>
      <c r="B323" s="2" t="s">
        <v>966</v>
      </c>
      <c r="C323" s="5" t="str">
        <f t="shared" si="11"/>
        <v>8.55. </v>
      </c>
      <c r="D323" s="34" t="s">
        <v>975</v>
      </c>
    </row>
    <row r="324" spans="1:4" ht="43.5" x14ac:dyDescent="0.35">
      <c r="A324" s="2" t="s">
        <v>900</v>
      </c>
      <c r="B324" s="2" t="s">
        <v>966</v>
      </c>
      <c r="C324" s="5" t="str">
        <f t="shared" si="11"/>
        <v>8.56. </v>
      </c>
      <c r="D324" s="34" t="s">
        <v>976</v>
      </c>
    </row>
    <row r="325" spans="1:4" ht="43.5" x14ac:dyDescent="0.35">
      <c r="A325" s="2" t="s">
        <v>900</v>
      </c>
      <c r="B325" s="2" t="s">
        <v>977</v>
      </c>
      <c r="C325" s="5" t="str">
        <f t="shared" si="11"/>
        <v>8.57. </v>
      </c>
      <c r="D325" s="34" t="s">
        <v>978</v>
      </c>
    </row>
    <row r="326" spans="1:4" ht="43.5" x14ac:dyDescent="0.35">
      <c r="A326" s="2" t="s">
        <v>900</v>
      </c>
      <c r="B326" s="2" t="s">
        <v>977</v>
      </c>
      <c r="C326" s="5" t="str">
        <f t="shared" si="11"/>
        <v>8.58. </v>
      </c>
      <c r="D326" s="34" t="s">
        <v>979</v>
      </c>
    </row>
    <row r="327" spans="1:4" ht="43.5" x14ac:dyDescent="0.35">
      <c r="A327" s="2" t="s">
        <v>900</v>
      </c>
      <c r="B327" s="2" t="s">
        <v>977</v>
      </c>
      <c r="C327" s="5" t="str">
        <f t="shared" si="11"/>
        <v>8.59. </v>
      </c>
      <c r="D327" s="34" t="s">
        <v>980</v>
      </c>
    </row>
    <row r="328" spans="1:4" ht="43.5" x14ac:dyDescent="0.35">
      <c r="A328" s="2" t="s">
        <v>900</v>
      </c>
      <c r="B328" s="2" t="s">
        <v>977</v>
      </c>
      <c r="C328" s="5" t="str">
        <f t="shared" ref="C328:C345" si="12">LEFT(D328, 6)</f>
        <v>8.60. </v>
      </c>
      <c r="D328" s="34" t="s">
        <v>981</v>
      </c>
    </row>
    <row r="329" spans="1:4" ht="29" x14ac:dyDescent="0.35">
      <c r="A329" s="2" t="s">
        <v>900</v>
      </c>
      <c r="B329" s="2" t="s">
        <v>982</v>
      </c>
      <c r="C329" s="5" t="str">
        <f t="shared" si="12"/>
        <v>8.61. </v>
      </c>
      <c r="D329" s="34" t="s">
        <v>983</v>
      </c>
    </row>
    <row r="330" spans="1:4" ht="29" x14ac:dyDescent="0.35">
      <c r="A330" s="2" t="s">
        <v>900</v>
      </c>
      <c r="B330" s="2" t="s">
        <v>982</v>
      </c>
      <c r="C330" s="5" t="str">
        <f t="shared" si="12"/>
        <v>8.62. </v>
      </c>
      <c r="D330" s="34" t="s">
        <v>984</v>
      </c>
    </row>
    <row r="331" spans="1:4" ht="29" x14ac:dyDescent="0.35">
      <c r="A331" s="2" t="s">
        <v>900</v>
      </c>
      <c r="B331" s="2" t="s">
        <v>982</v>
      </c>
      <c r="C331" s="5" t="str">
        <f t="shared" si="12"/>
        <v>8.63. </v>
      </c>
      <c r="D331" s="34" t="s">
        <v>985</v>
      </c>
    </row>
    <row r="332" spans="1:4" ht="43.5" x14ac:dyDescent="0.35">
      <c r="A332" s="2" t="s">
        <v>900</v>
      </c>
      <c r="B332" s="2" t="s">
        <v>986</v>
      </c>
      <c r="C332" s="5" t="str">
        <f t="shared" si="12"/>
        <v>8.64. </v>
      </c>
      <c r="D332" s="34" t="s">
        <v>987</v>
      </c>
    </row>
    <row r="333" spans="1:4" ht="29" x14ac:dyDescent="0.35">
      <c r="A333" s="2" t="s">
        <v>900</v>
      </c>
      <c r="B333" s="2" t="s">
        <v>986</v>
      </c>
      <c r="C333" s="5" t="str">
        <f t="shared" si="12"/>
        <v>8.65. </v>
      </c>
      <c r="D333" s="35" t="s">
        <v>988</v>
      </c>
    </row>
    <row r="334" spans="1:4" ht="29" x14ac:dyDescent="0.35">
      <c r="A334" s="2" t="s">
        <v>900</v>
      </c>
      <c r="B334" s="2" t="s">
        <v>986</v>
      </c>
      <c r="C334" s="5" t="str">
        <f t="shared" si="12"/>
        <v>8.66. </v>
      </c>
      <c r="D334" s="34" t="s">
        <v>989</v>
      </c>
    </row>
    <row r="335" spans="1:4" ht="29" x14ac:dyDescent="0.35">
      <c r="A335" s="2" t="s">
        <v>900</v>
      </c>
      <c r="B335" s="2" t="s">
        <v>990</v>
      </c>
      <c r="C335" s="5" t="str">
        <f t="shared" si="12"/>
        <v>8.67. </v>
      </c>
      <c r="D335" s="34" t="s">
        <v>991</v>
      </c>
    </row>
    <row r="336" spans="1:4" ht="29" x14ac:dyDescent="0.35">
      <c r="A336" s="2" t="s">
        <v>900</v>
      </c>
      <c r="B336" s="2" t="s">
        <v>990</v>
      </c>
      <c r="C336" s="5" t="str">
        <f t="shared" si="12"/>
        <v>8.68. </v>
      </c>
      <c r="D336" s="34" t="s">
        <v>992</v>
      </c>
    </row>
    <row r="337" spans="1:4" ht="188.5" x14ac:dyDescent="0.35">
      <c r="A337" s="2" t="s">
        <v>900</v>
      </c>
      <c r="B337" s="2" t="s">
        <v>993</v>
      </c>
      <c r="C337" s="5" t="str">
        <f t="shared" si="12"/>
        <v>8.69. </v>
      </c>
      <c r="D337" s="37" t="s">
        <v>994</v>
      </c>
    </row>
    <row r="338" spans="1:4" ht="43.5" x14ac:dyDescent="0.35">
      <c r="A338" s="2" t="s">
        <v>900</v>
      </c>
      <c r="B338" s="2" t="s">
        <v>995</v>
      </c>
      <c r="C338" s="5" t="str">
        <f t="shared" si="12"/>
        <v>8.70. </v>
      </c>
      <c r="D338" s="34" t="s">
        <v>996</v>
      </c>
    </row>
    <row r="339" spans="1:4" ht="29" x14ac:dyDescent="0.35">
      <c r="A339" s="2" t="s">
        <v>900</v>
      </c>
      <c r="B339" s="2" t="s">
        <v>995</v>
      </c>
      <c r="C339" s="5" t="str">
        <f t="shared" si="12"/>
        <v>8.71. </v>
      </c>
      <c r="D339" s="34" t="s">
        <v>997</v>
      </c>
    </row>
    <row r="340" spans="1:4" ht="43.5" x14ac:dyDescent="0.35">
      <c r="A340" s="2" t="s">
        <v>900</v>
      </c>
      <c r="B340" s="2" t="s">
        <v>998</v>
      </c>
      <c r="C340" s="5" t="str">
        <f t="shared" si="12"/>
        <v>8.72. </v>
      </c>
      <c r="D340" s="34" t="s">
        <v>999</v>
      </c>
    </row>
    <row r="341" spans="1:4" ht="43.5" x14ac:dyDescent="0.35">
      <c r="A341" s="2" t="s">
        <v>1000</v>
      </c>
      <c r="B341" s="2" t="s">
        <v>1000</v>
      </c>
      <c r="C341" s="5" t="str">
        <f t="shared" si="12"/>
        <v>9.1.  </v>
      </c>
      <c r="D341" s="34" t="s">
        <v>1001</v>
      </c>
    </row>
    <row r="342" spans="1:4" ht="116" x14ac:dyDescent="0.35">
      <c r="A342" s="2" t="s">
        <v>1000</v>
      </c>
      <c r="B342" s="2" t="s">
        <v>1000</v>
      </c>
      <c r="C342" s="5" t="str">
        <f t="shared" si="12"/>
        <v>9.2.  </v>
      </c>
      <c r="D342" s="37" t="s">
        <v>1002</v>
      </c>
    </row>
    <row r="343" spans="1:4" ht="43.5" x14ac:dyDescent="0.35">
      <c r="A343" s="2" t="s">
        <v>1000</v>
      </c>
      <c r="B343" s="2" t="s">
        <v>1000</v>
      </c>
      <c r="C343" s="5" t="str">
        <f t="shared" si="12"/>
        <v>9.3.  </v>
      </c>
      <c r="D343" s="34" t="s">
        <v>1003</v>
      </c>
    </row>
    <row r="344" spans="1:4" ht="43.5" x14ac:dyDescent="0.35">
      <c r="A344" s="2" t="s">
        <v>1000</v>
      </c>
      <c r="B344" s="2" t="s">
        <v>1000</v>
      </c>
      <c r="C344" s="5" t="str">
        <f t="shared" si="12"/>
        <v>9.4.  </v>
      </c>
      <c r="D344" s="34" t="s">
        <v>1004</v>
      </c>
    </row>
    <row r="345" spans="1:4" ht="43.5" x14ac:dyDescent="0.35">
      <c r="A345" s="2" t="s">
        <v>1000</v>
      </c>
      <c r="B345" s="2" t="s">
        <v>1000</v>
      </c>
      <c r="C345" s="5" t="str">
        <f t="shared" si="12"/>
        <v>9.5.  </v>
      </c>
      <c r="D345" s="35" t="s">
        <v>1005</v>
      </c>
    </row>
    <row r="346" spans="1:4" ht="29.25" customHeight="1" x14ac:dyDescent="0.35">
      <c r="A346" s="2" t="s">
        <v>1006</v>
      </c>
      <c r="B346" s="2" t="s">
        <v>1007</v>
      </c>
      <c r="C346" s="5" t="str">
        <f t="shared" ref="C346:C373" si="13">LEFT(D346, 6)</f>
        <v>10.1. </v>
      </c>
      <c r="D346" s="34" t="s">
        <v>1008</v>
      </c>
    </row>
    <row r="347" spans="1:4" ht="43.5" x14ac:dyDescent="0.35">
      <c r="A347" s="2" t="s">
        <v>1006</v>
      </c>
      <c r="B347" s="2" t="s">
        <v>1007</v>
      </c>
      <c r="C347" s="5" t="str">
        <f t="shared" si="13"/>
        <v>10.2. </v>
      </c>
      <c r="D347" s="34" t="s">
        <v>1009</v>
      </c>
    </row>
    <row r="348" spans="1:4" ht="43.5" x14ac:dyDescent="0.35">
      <c r="A348" s="2" t="s">
        <v>1006</v>
      </c>
      <c r="B348" s="2" t="s">
        <v>1007</v>
      </c>
      <c r="C348" s="5" t="str">
        <f t="shared" si="13"/>
        <v>10.3. </v>
      </c>
      <c r="D348" s="34" t="s">
        <v>1010</v>
      </c>
    </row>
    <row r="349" spans="1:4" ht="43.5" x14ac:dyDescent="0.35">
      <c r="A349" s="2" t="s">
        <v>1006</v>
      </c>
      <c r="B349" s="2" t="s">
        <v>1007</v>
      </c>
      <c r="C349" s="5" t="str">
        <f t="shared" si="13"/>
        <v>10.4. </v>
      </c>
      <c r="D349" s="34" t="s">
        <v>1011</v>
      </c>
    </row>
    <row r="350" spans="1:4" ht="58" x14ac:dyDescent="0.35">
      <c r="A350" s="2" t="s">
        <v>1006</v>
      </c>
      <c r="B350" s="2" t="s">
        <v>1007</v>
      </c>
      <c r="C350" s="5" t="str">
        <f t="shared" si="13"/>
        <v>10.5. </v>
      </c>
      <c r="D350" s="34" t="s">
        <v>1012</v>
      </c>
    </row>
    <row r="351" spans="1:4" ht="43.5" x14ac:dyDescent="0.35">
      <c r="A351" s="2" t="s">
        <v>1006</v>
      </c>
      <c r="B351" s="2" t="s">
        <v>1007</v>
      </c>
      <c r="C351" s="5" t="str">
        <f t="shared" si="13"/>
        <v>10.6. </v>
      </c>
      <c r="D351" s="34" t="s">
        <v>1013</v>
      </c>
    </row>
    <row r="352" spans="1:4" ht="43.5" x14ac:dyDescent="0.35">
      <c r="A352" s="2" t="s">
        <v>1006</v>
      </c>
      <c r="B352" s="2" t="s">
        <v>1014</v>
      </c>
      <c r="C352" s="5" t="str">
        <f t="shared" si="13"/>
        <v>10.7. </v>
      </c>
      <c r="D352" s="34" t="s">
        <v>1015</v>
      </c>
    </row>
    <row r="353" spans="1:4" ht="43.5" x14ac:dyDescent="0.35">
      <c r="A353" s="2" t="s">
        <v>1006</v>
      </c>
      <c r="B353" s="2" t="s">
        <v>1014</v>
      </c>
      <c r="C353" s="5" t="str">
        <f t="shared" si="13"/>
        <v>10.8. </v>
      </c>
      <c r="D353" s="34" t="s">
        <v>1016</v>
      </c>
    </row>
    <row r="354" spans="1:4" ht="43.5" x14ac:dyDescent="0.35">
      <c r="A354" s="2" t="s">
        <v>1006</v>
      </c>
      <c r="B354" s="2" t="s">
        <v>1014</v>
      </c>
      <c r="C354" s="5" t="str">
        <f t="shared" si="13"/>
        <v>10.9. </v>
      </c>
      <c r="D354" s="34" t="s">
        <v>1017</v>
      </c>
    </row>
    <row r="355" spans="1:4" ht="43.5" x14ac:dyDescent="0.35">
      <c r="A355" s="2" t="s">
        <v>1006</v>
      </c>
      <c r="B355" s="2" t="s">
        <v>1014</v>
      </c>
      <c r="C355" s="5" t="str">
        <f t="shared" si="13"/>
        <v>10.10.</v>
      </c>
      <c r="D355" s="34" t="s">
        <v>1018</v>
      </c>
    </row>
    <row r="356" spans="1:4" ht="43.5" x14ac:dyDescent="0.35">
      <c r="A356" s="2" t="s">
        <v>1006</v>
      </c>
      <c r="B356" s="2" t="s">
        <v>1014</v>
      </c>
      <c r="C356" s="5" t="str">
        <f t="shared" si="13"/>
        <v>10.11.</v>
      </c>
      <c r="D356" s="34" t="s">
        <v>1019</v>
      </c>
    </row>
    <row r="357" spans="1:4" ht="43.5" x14ac:dyDescent="0.35">
      <c r="A357" s="2" t="s">
        <v>1006</v>
      </c>
      <c r="B357" s="2" t="s">
        <v>1020</v>
      </c>
      <c r="C357" s="5" t="str">
        <f t="shared" si="13"/>
        <v>10.12.</v>
      </c>
      <c r="D357" s="34" t="s">
        <v>1021</v>
      </c>
    </row>
    <row r="358" spans="1:4" ht="43.5" x14ac:dyDescent="0.35">
      <c r="A358" s="2" t="s">
        <v>1006</v>
      </c>
      <c r="B358" s="2" t="s">
        <v>1020</v>
      </c>
      <c r="C358" s="5" t="str">
        <f t="shared" si="13"/>
        <v>10.13.</v>
      </c>
      <c r="D358" s="34" t="s">
        <v>1022</v>
      </c>
    </row>
    <row r="359" spans="1:4" ht="43.5" x14ac:dyDescent="0.35">
      <c r="A359" s="2" t="s">
        <v>1006</v>
      </c>
      <c r="B359" s="2" t="s">
        <v>1020</v>
      </c>
      <c r="C359" s="5" t="str">
        <f t="shared" si="13"/>
        <v>10.14.</v>
      </c>
      <c r="D359" s="34" t="s">
        <v>1023</v>
      </c>
    </row>
    <row r="360" spans="1:4" ht="43.5" x14ac:dyDescent="0.35">
      <c r="A360" s="2" t="s">
        <v>1006</v>
      </c>
      <c r="B360" s="2" t="s">
        <v>1024</v>
      </c>
      <c r="C360" s="5" t="str">
        <f t="shared" si="13"/>
        <v>10.15.</v>
      </c>
      <c r="D360" s="34" t="s">
        <v>1025</v>
      </c>
    </row>
    <row r="361" spans="1:4" ht="43.5" x14ac:dyDescent="0.35">
      <c r="A361" s="2" t="s">
        <v>1006</v>
      </c>
      <c r="B361" s="2" t="s">
        <v>1024</v>
      </c>
      <c r="C361" s="5" t="str">
        <f t="shared" si="13"/>
        <v>10.16.</v>
      </c>
      <c r="D361" s="35" t="s">
        <v>1026</v>
      </c>
    </row>
    <row r="362" spans="1:4" ht="43.5" x14ac:dyDescent="0.35">
      <c r="A362" s="2" t="s">
        <v>1006</v>
      </c>
      <c r="B362" s="2" t="s">
        <v>1024</v>
      </c>
      <c r="C362" s="5" t="str">
        <f t="shared" si="13"/>
        <v>10.17.</v>
      </c>
      <c r="D362" s="35" t="s">
        <v>1027</v>
      </c>
    </row>
    <row r="363" spans="1:4" ht="87" x14ac:dyDescent="0.35">
      <c r="A363" s="2" t="s">
        <v>1006</v>
      </c>
      <c r="B363" s="2" t="s">
        <v>1028</v>
      </c>
      <c r="C363" s="5" t="str">
        <f t="shared" si="13"/>
        <v>10.18.</v>
      </c>
      <c r="D363" s="37" t="s">
        <v>1029</v>
      </c>
    </row>
    <row r="364" spans="1:4" ht="43.5" x14ac:dyDescent="0.35">
      <c r="A364" s="2" t="s">
        <v>1006</v>
      </c>
      <c r="B364" s="2" t="s">
        <v>1028</v>
      </c>
      <c r="C364" s="5" t="str">
        <f t="shared" si="13"/>
        <v>10.19.</v>
      </c>
      <c r="D364" s="34" t="s">
        <v>1030</v>
      </c>
    </row>
    <row r="365" spans="1:4" ht="215.25" customHeight="1" x14ac:dyDescent="0.35">
      <c r="A365" s="2" t="s">
        <v>1006</v>
      </c>
      <c r="B365" s="2" t="s">
        <v>1028</v>
      </c>
      <c r="C365" s="5" t="str">
        <f t="shared" si="13"/>
        <v>10.20.</v>
      </c>
      <c r="D365" s="37" t="s">
        <v>1031</v>
      </c>
    </row>
    <row r="366" spans="1:4" ht="43.5" x14ac:dyDescent="0.35">
      <c r="A366" s="2" t="s">
        <v>1006</v>
      </c>
      <c r="B366" s="2" t="s">
        <v>1032</v>
      </c>
      <c r="C366" s="5" t="str">
        <f t="shared" si="13"/>
        <v>10.21.</v>
      </c>
      <c r="D366" s="34" t="s">
        <v>1033</v>
      </c>
    </row>
    <row r="367" spans="1:4" ht="58" x14ac:dyDescent="0.35">
      <c r="A367" s="2" t="s">
        <v>1006</v>
      </c>
      <c r="B367" s="2" t="s">
        <v>1032</v>
      </c>
      <c r="C367" s="5" t="str">
        <f t="shared" si="13"/>
        <v>10.22.</v>
      </c>
      <c r="D367" s="34" t="s">
        <v>1034</v>
      </c>
    </row>
    <row r="368" spans="1:4" ht="43.5" x14ac:dyDescent="0.35">
      <c r="A368" s="2" t="s">
        <v>1006</v>
      </c>
      <c r="B368" s="2" t="s">
        <v>1035</v>
      </c>
      <c r="C368" s="5" t="str">
        <f t="shared" si="13"/>
        <v>10.23.</v>
      </c>
      <c r="D368" s="34" t="s">
        <v>1036</v>
      </c>
    </row>
    <row r="369" spans="1:4" ht="43.5" x14ac:dyDescent="0.35">
      <c r="A369" s="2" t="s">
        <v>1006</v>
      </c>
      <c r="B369" s="2" t="s">
        <v>1035</v>
      </c>
      <c r="C369" s="5" t="str">
        <f t="shared" si="13"/>
        <v>10.24.</v>
      </c>
      <c r="D369" s="34" t="s">
        <v>1037</v>
      </c>
    </row>
    <row r="370" spans="1:4" ht="43.5" x14ac:dyDescent="0.35">
      <c r="A370" s="2" t="s">
        <v>1006</v>
      </c>
      <c r="B370" s="2" t="s">
        <v>1035</v>
      </c>
      <c r="C370" s="5" t="str">
        <f t="shared" si="13"/>
        <v>10.25.</v>
      </c>
      <c r="D370" s="34" t="s">
        <v>1038</v>
      </c>
    </row>
    <row r="371" spans="1:4" ht="43.5" x14ac:dyDescent="0.35">
      <c r="A371" s="2" t="s">
        <v>1006</v>
      </c>
      <c r="B371" s="2" t="s">
        <v>1035</v>
      </c>
      <c r="C371" s="5" t="str">
        <f t="shared" si="13"/>
        <v>10.26.</v>
      </c>
      <c r="D371" s="34" t="s">
        <v>1039</v>
      </c>
    </row>
    <row r="372" spans="1:4" ht="43.5" x14ac:dyDescent="0.35">
      <c r="A372" s="2" t="s">
        <v>1006</v>
      </c>
      <c r="B372" s="2" t="s">
        <v>1035</v>
      </c>
      <c r="C372" s="5" t="str">
        <f t="shared" si="13"/>
        <v>10.27.</v>
      </c>
      <c r="D372" s="34" t="s">
        <v>1040</v>
      </c>
    </row>
    <row r="373" spans="1:4" ht="58" x14ac:dyDescent="0.35">
      <c r="A373" s="2" t="s">
        <v>1006</v>
      </c>
      <c r="B373" s="2" t="s">
        <v>1041</v>
      </c>
      <c r="C373" s="5" t="str">
        <f t="shared" si="13"/>
        <v>10.28.</v>
      </c>
      <c r="D373" s="37" t="s">
        <v>1042</v>
      </c>
    </row>
    <row r="374" spans="1:4" ht="43.5" x14ac:dyDescent="0.35">
      <c r="A374" s="2" t="s">
        <v>1006</v>
      </c>
      <c r="B374" s="2" t="s">
        <v>1043</v>
      </c>
      <c r="C374" s="5" t="str">
        <f t="shared" ref="C374:C399" si="14">LEFT(D374, 6)</f>
        <v>10.29.</v>
      </c>
      <c r="D374" s="34" t="s">
        <v>1044</v>
      </c>
    </row>
    <row r="375" spans="1:4" ht="43.5" x14ac:dyDescent="0.35">
      <c r="A375" s="2" t="s">
        <v>1006</v>
      </c>
      <c r="B375" s="2" t="s">
        <v>1043</v>
      </c>
      <c r="C375" s="5" t="str">
        <f t="shared" si="14"/>
        <v>10.30.</v>
      </c>
      <c r="D375" s="34" t="s">
        <v>1045</v>
      </c>
    </row>
    <row r="376" spans="1:4" ht="43.5" x14ac:dyDescent="0.35">
      <c r="A376" s="2" t="s">
        <v>1006</v>
      </c>
      <c r="B376" s="2" t="s">
        <v>1043</v>
      </c>
      <c r="C376" s="5" t="str">
        <f t="shared" si="14"/>
        <v>10.31.</v>
      </c>
      <c r="D376" s="34" t="s">
        <v>1046</v>
      </c>
    </row>
    <row r="377" spans="1:4" ht="43.5" x14ac:dyDescent="0.35">
      <c r="A377" s="2" t="s">
        <v>1006</v>
      </c>
      <c r="B377" s="2" t="s">
        <v>1043</v>
      </c>
      <c r="C377" s="5" t="str">
        <f t="shared" si="14"/>
        <v>10.32.</v>
      </c>
      <c r="D377" s="34" t="s">
        <v>1047</v>
      </c>
    </row>
    <row r="378" spans="1:4" ht="43.5" x14ac:dyDescent="0.35">
      <c r="A378" s="2" t="s">
        <v>1006</v>
      </c>
      <c r="B378" s="2" t="s">
        <v>1048</v>
      </c>
      <c r="C378" s="5" t="str">
        <f t="shared" si="14"/>
        <v>10.33.</v>
      </c>
      <c r="D378" s="34" t="s">
        <v>1049</v>
      </c>
    </row>
    <row r="379" spans="1:4" ht="43.5" x14ac:dyDescent="0.35">
      <c r="A379" s="2" t="s">
        <v>1006</v>
      </c>
      <c r="B379" s="2" t="s">
        <v>1048</v>
      </c>
      <c r="C379" s="5" t="str">
        <f t="shared" si="14"/>
        <v>10.34.</v>
      </c>
      <c r="D379" s="34" t="s">
        <v>1050</v>
      </c>
    </row>
    <row r="380" spans="1:4" ht="43.5" x14ac:dyDescent="0.35">
      <c r="A380" s="2" t="s">
        <v>1006</v>
      </c>
      <c r="B380" s="2" t="s">
        <v>1048</v>
      </c>
      <c r="C380" s="5" t="str">
        <f t="shared" si="14"/>
        <v>10.35.</v>
      </c>
      <c r="D380" s="34" t="s">
        <v>1051</v>
      </c>
    </row>
    <row r="381" spans="1:4" ht="58" x14ac:dyDescent="0.35">
      <c r="A381" s="2" t="s">
        <v>1006</v>
      </c>
      <c r="B381" s="2" t="s">
        <v>1048</v>
      </c>
      <c r="C381" s="5" t="str">
        <f t="shared" si="14"/>
        <v>10.36.</v>
      </c>
      <c r="D381" s="37" t="s">
        <v>1052</v>
      </c>
    </row>
    <row r="382" spans="1:4" ht="43.5" x14ac:dyDescent="0.35">
      <c r="A382" s="2" t="s">
        <v>1006</v>
      </c>
      <c r="B382" s="2" t="s">
        <v>1053</v>
      </c>
      <c r="C382" s="5" t="str">
        <f t="shared" si="14"/>
        <v>10.37.</v>
      </c>
      <c r="D382" s="34" t="s">
        <v>1054</v>
      </c>
    </row>
    <row r="383" spans="1:4" ht="43.5" x14ac:dyDescent="0.35">
      <c r="A383" s="2" t="s">
        <v>1006</v>
      </c>
      <c r="B383" s="2" t="s">
        <v>1053</v>
      </c>
      <c r="C383" s="5" t="str">
        <f t="shared" si="14"/>
        <v>10.38.</v>
      </c>
      <c r="D383" s="34" t="s">
        <v>1055</v>
      </c>
    </row>
    <row r="384" spans="1:4" ht="43.5" x14ac:dyDescent="0.35">
      <c r="A384" s="2" t="s">
        <v>1006</v>
      </c>
      <c r="B384" s="2" t="s">
        <v>1056</v>
      </c>
      <c r="C384" s="5" t="str">
        <f t="shared" si="14"/>
        <v>10.39.</v>
      </c>
      <c r="D384" s="34" t="s">
        <v>1057</v>
      </c>
    </row>
    <row r="385" spans="1:4" ht="43.5" x14ac:dyDescent="0.35">
      <c r="A385" s="2" t="s">
        <v>1006</v>
      </c>
      <c r="B385" s="2" t="s">
        <v>1056</v>
      </c>
      <c r="C385" s="5" t="str">
        <f t="shared" si="14"/>
        <v>10.40.</v>
      </c>
      <c r="D385" s="37" t="s">
        <v>1058</v>
      </c>
    </row>
    <row r="386" spans="1:4" ht="43.5" x14ac:dyDescent="0.35">
      <c r="A386" s="2" t="s">
        <v>1006</v>
      </c>
      <c r="B386" s="2" t="s">
        <v>1056</v>
      </c>
      <c r="C386" s="5" t="str">
        <f t="shared" si="14"/>
        <v>10.41.</v>
      </c>
      <c r="D386" s="37" t="s">
        <v>1059</v>
      </c>
    </row>
    <row r="387" spans="1:4" ht="43.5" x14ac:dyDescent="0.35">
      <c r="A387" s="2" t="s">
        <v>1006</v>
      </c>
      <c r="B387" s="2" t="s">
        <v>1060</v>
      </c>
      <c r="C387" s="5" t="str">
        <f t="shared" si="14"/>
        <v>10.42.</v>
      </c>
      <c r="D387" s="34" t="s">
        <v>1061</v>
      </c>
    </row>
    <row r="388" spans="1:4" ht="43.5" x14ac:dyDescent="0.35">
      <c r="A388" s="2" t="s">
        <v>1006</v>
      </c>
      <c r="B388" s="2" t="s">
        <v>1060</v>
      </c>
      <c r="C388" s="5" t="str">
        <f t="shared" si="14"/>
        <v>10.43.</v>
      </c>
      <c r="D388" s="34" t="s">
        <v>1062</v>
      </c>
    </row>
    <row r="389" spans="1:4" ht="43.5" x14ac:dyDescent="0.35">
      <c r="A389" s="2" t="s">
        <v>1006</v>
      </c>
      <c r="B389" s="2" t="s">
        <v>1060</v>
      </c>
      <c r="C389" s="5" t="str">
        <f t="shared" si="14"/>
        <v>10.44.</v>
      </c>
      <c r="D389" s="34" t="s">
        <v>1063</v>
      </c>
    </row>
    <row r="390" spans="1:4" ht="43.5" x14ac:dyDescent="0.35">
      <c r="A390" s="2" t="s">
        <v>1006</v>
      </c>
      <c r="B390" s="2" t="s">
        <v>1060</v>
      </c>
      <c r="C390" s="5" t="str">
        <f t="shared" si="14"/>
        <v>10.45.</v>
      </c>
      <c r="D390" s="34" t="s">
        <v>1064</v>
      </c>
    </row>
    <row r="391" spans="1:4" ht="43.5" x14ac:dyDescent="0.35">
      <c r="A391" s="2" t="s">
        <v>1006</v>
      </c>
      <c r="B391" s="2" t="s">
        <v>1060</v>
      </c>
      <c r="C391" s="5" t="str">
        <f t="shared" si="14"/>
        <v>10.46.</v>
      </c>
      <c r="D391" s="34" t="s">
        <v>1065</v>
      </c>
    </row>
    <row r="392" spans="1:4" ht="130.5" x14ac:dyDescent="0.35">
      <c r="A392" s="2" t="s">
        <v>1006</v>
      </c>
      <c r="B392" s="2" t="s">
        <v>1066</v>
      </c>
      <c r="C392" s="5" t="str">
        <f>LEFT(D392, 6)</f>
        <v>10.47.</v>
      </c>
      <c r="D392" s="37" t="s">
        <v>1067</v>
      </c>
    </row>
    <row r="393" spans="1:4" ht="43.5" x14ac:dyDescent="0.35">
      <c r="A393" s="2" t="s">
        <v>1006</v>
      </c>
      <c r="B393" s="2" t="s">
        <v>1066</v>
      </c>
      <c r="C393" s="5" t="str">
        <f t="shared" si="14"/>
        <v>10.48.</v>
      </c>
      <c r="D393" s="35" t="s">
        <v>1068</v>
      </c>
    </row>
    <row r="394" spans="1:4" ht="43.5" x14ac:dyDescent="0.35">
      <c r="A394" s="2" t="s">
        <v>1006</v>
      </c>
      <c r="B394" s="2" t="s">
        <v>1066</v>
      </c>
      <c r="C394" s="5" t="str">
        <f t="shared" si="14"/>
        <v>10.49.</v>
      </c>
      <c r="D394" s="34" t="s">
        <v>1069</v>
      </c>
    </row>
    <row r="395" spans="1:4" ht="43.5" x14ac:dyDescent="0.35">
      <c r="A395" s="2" t="s">
        <v>1006</v>
      </c>
      <c r="B395" s="2" t="s">
        <v>1066</v>
      </c>
      <c r="C395" s="5" t="str">
        <f t="shared" si="14"/>
        <v>10.50.</v>
      </c>
      <c r="D395" s="34" t="s">
        <v>1070</v>
      </c>
    </row>
    <row r="396" spans="1:4" ht="43.5" x14ac:dyDescent="0.35">
      <c r="A396" s="2" t="s">
        <v>1006</v>
      </c>
      <c r="B396" s="2" t="s">
        <v>1066</v>
      </c>
      <c r="C396" s="5" t="str">
        <f t="shared" si="14"/>
        <v>10.51.</v>
      </c>
      <c r="D396" s="34" t="s">
        <v>1071</v>
      </c>
    </row>
    <row r="397" spans="1:4" ht="116" x14ac:dyDescent="0.35">
      <c r="A397" s="2" t="s">
        <v>1006</v>
      </c>
      <c r="B397" s="2" t="s">
        <v>1072</v>
      </c>
      <c r="C397" s="5" t="str">
        <f t="shared" si="14"/>
        <v>10.52.</v>
      </c>
      <c r="D397" s="37" t="s">
        <v>1073</v>
      </c>
    </row>
    <row r="398" spans="1:4" ht="43.5" x14ac:dyDescent="0.35">
      <c r="A398" s="2" t="s">
        <v>1006</v>
      </c>
      <c r="B398" s="2" t="s">
        <v>1074</v>
      </c>
      <c r="C398" s="5" t="str">
        <f t="shared" si="14"/>
        <v>10.53.</v>
      </c>
      <c r="D398" s="34" t="s">
        <v>1075</v>
      </c>
    </row>
    <row r="399" spans="1:4" ht="43.5" x14ac:dyDescent="0.35">
      <c r="A399" s="2" t="s">
        <v>1006</v>
      </c>
      <c r="B399" s="2" t="s">
        <v>1074</v>
      </c>
      <c r="C399" s="5" t="str">
        <f t="shared" si="14"/>
        <v>10.54.</v>
      </c>
      <c r="D399" s="34" t="s">
        <v>1076</v>
      </c>
    </row>
    <row r="400" spans="1:4" ht="43.5" x14ac:dyDescent="0.35">
      <c r="A400" s="2" t="s">
        <v>1006</v>
      </c>
      <c r="B400" s="2" t="s">
        <v>1074</v>
      </c>
      <c r="C400" s="5" t="str">
        <f t="shared" ref="C400:C422" si="15">LEFT(D400, 6)</f>
        <v>10.55.</v>
      </c>
      <c r="D400" s="34" t="s">
        <v>1077</v>
      </c>
    </row>
    <row r="401" spans="1:4" ht="43.5" x14ac:dyDescent="0.35">
      <c r="A401" s="2" t="s">
        <v>1006</v>
      </c>
      <c r="B401" s="2" t="s">
        <v>1074</v>
      </c>
      <c r="C401" s="5" t="str">
        <f t="shared" si="15"/>
        <v>10.56.</v>
      </c>
      <c r="D401" s="34" t="s">
        <v>1078</v>
      </c>
    </row>
    <row r="402" spans="1:4" ht="43.5" x14ac:dyDescent="0.35">
      <c r="A402" s="2" t="s">
        <v>1006</v>
      </c>
      <c r="B402" s="2" t="s">
        <v>1074</v>
      </c>
      <c r="C402" s="5" t="str">
        <f t="shared" si="15"/>
        <v>10.57.</v>
      </c>
      <c r="D402" s="34" t="s">
        <v>1079</v>
      </c>
    </row>
    <row r="403" spans="1:4" ht="43.5" x14ac:dyDescent="0.35">
      <c r="A403" s="2" t="s">
        <v>1006</v>
      </c>
      <c r="B403" s="2" t="s">
        <v>1080</v>
      </c>
      <c r="C403" s="5" t="str">
        <f t="shared" si="15"/>
        <v>10.58.</v>
      </c>
      <c r="D403" s="34" t="s">
        <v>1081</v>
      </c>
    </row>
    <row r="404" spans="1:4" ht="43.5" x14ac:dyDescent="0.35">
      <c r="A404" s="2" t="s">
        <v>1006</v>
      </c>
      <c r="B404" s="2" t="s">
        <v>1080</v>
      </c>
      <c r="C404" s="5" t="str">
        <f t="shared" si="15"/>
        <v>10.59.</v>
      </c>
      <c r="D404" s="34" t="s">
        <v>1082</v>
      </c>
    </row>
    <row r="405" spans="1:4" ht="43.5" x14ac:dyDescent="0.35">
      <c r="A405" s="2" t="s">
        <v>1006</v>
      </c>
      <c r="B405" s="2" t="s">
        <v>1083</v>
      </c>
      <c r="C405" s="5" t="str">
        <f t="shared" si="15"/>
        <v>10.60.</v>
      </c>
      <c r="D405" s="34" t="s">
        <v>1084</v>
      </c>
    </row>
    <row r="406" spans="1:4" ht="43.5" x14ac:dyDescent="0.35">
      <c r="A406" s="2" t="s">
        <v>1006</v>
      </c>
      <c r="B406" s="2" t="s">
        <v>1083</v>
      </c>
      <c r="C406" s="5" t="str">
        <f t="shared" si="15"/>
        <v>10.61.</v>
      </c>
      <c r="D406" s="34" t="s">
        <v>1085</v>
      </c>
    </row>
    <row r="407" spans="1:4" ht="43.5" x14ac:dyDescent="0.35">
      <c r="A407" s="2" t="s">
        <v>1006</v>
      </c>
      <c r="B407" s="2" t="s">
        <v>1083</v>
      </c>
      <c r="C407" s="5" t="str">
        <f t="shared" si="15"/>
        <v>10.62.</v>
      </c>
      <c r="D407" s="34" t="s">
        <v>1086</v>
      </c>
    </row>
    <row r="408" spans="1:4" ht="130.5" x14ac:dyDescent="0.35">
      <c r="A408" s="2" t="s">
        <v>1087</v>
      </c>
      <c r="B408" s="2" t="s">
        <v>1088</v>
      </c>
      <c r="C408" s="5" t="str">
        <f t="shared" si="15"/>
        <v>11.1. </v>
      </c>
      <c r="D408" s="37" t="s">
        <v>1089</v>
      </c>
    </row>
    <row r="409" spans="1:4" ht="26.25" customHeight="1" x14ac:dyDescent="0.35">
      <c r="A409" s="2" t="s">
        <v>1087</v>
      </c>
      <c r="B409" s="2" t="s">
        <v>1088</v>
      </c>
      <c r="C409" s="5" t="str">
        <f t="shared" si="15"/>
        <v>11.2. </v>
      </c>
      <c r="D409" s="34" t="s">
        <v>1090</v>
      </c>
    </row>
    <row r="410" spans="1:4" ht="26.25" customHeight="1" x14ac:dyDescent="0.35">
      <c r="A410" s="2" t="s">
        <v>1087</v>
      </c>
      <c r="B410" s="2" t="s">
        <v>1088</v>
      </c>
      <c r="C410" s="5" t="str">
        <f t="shared" si="15"/>
        <v>11.3. </v>
      </c>
      <c r="D410" s="34" t="s">
        <v>1091</v>
      </c>
    </row>
    <row r="411" spans="1:4" ht="87" x14ac:dyDescent="0.35">
      <c r="A411" s="2" t="s">
        <v>1087</v>
      </c>
      <c r="B411" s="2" t="s">
        <v>1092</v>
      </c>
      <c r="C411" s="5" t="str">
        <f t="shared" si="15"/>
        <v>11.4. </v>
      </c>
      <c r="D411" s="37" t="s">
        <v>1093</v>
      </c>
    </row>
    <row r="412" spans="1:4" ht="72.5" x14ac:dyDescent="0.35">
      <c r="A412" s="2" t="s">
        <v>1087</v>
      </c>
      <c r="B412" s="2" t="s">
        <v>1092</v>
      </c>
      <c r="C412" s="5" t="str">
        <f t="shared" si="15"/>
        <v>11.5. </v>
      </c>
      <c r="D412" s="37" t="s">
        <v>1094</v>
      </c>
    </row>
    <row r="413" spans="1:4" ht="29" x14ac:dyDescent="0.35">
      <c r="A413" s="2" t="s">
        <v>1087</v>
      </c>
      <c r="B413" s="2" t="s">
        <v>1092</v>
      </c>
      <c r="C413" s="5" t="str">
        <f t="shared" si="15"/>
        <v>11.6. </v>
      </c>
      <c r="D413" s="34" t="s">
        <v>1095</v>
      </c>
    </row>
    <row r="414" spans="1:4" ht="101.5" x14ac:dyDescent="0.35">
      <c r="A414" s="2" t="s">
        <v>1087</v>
      </c>
      <c r="B414" s="2" t="s">
        <v>1096</v>
      </c>
      <c r="C414" s="5" t="str">
        <f t="shared" si="15"/>
        <v>11.7. </v>
      </c>
      <c r="D414" s="37" t="s">
        <v>1097</v>
      </c>
    </row>
    <row r="415" spans="1:4" ht="29" x14ac:dyDescent="0.35">
      <c r="A415" s="2" t="s">
        <v>1087</v>
      </c>
      <c r="B415" s="2" t="s">
        <v>1098</v>
      </c>
      <c r="C415" s="5" t="str">
        <f t="shared" si="15"/>
        <v>11.8. </v>
      </c>
      <c r="D415" s="34" t="s">
        <v>1099</v>
      </c>
    </row>
    <row r="416" spans="1:4" ht="43.5" x14ac:dyDescent="0.35">
      <c r="A416" s="2" t="s">
        <v>1100</v>
      </c>
      <c r="B416" s="2" t="s">
        <v>1101</v>
      </c>
      <c r="C416" s="5" t="str">
        <f t="shared" si="15"/>
        <v>12.1. </v>
      </c>
      <c r="D416" s="34" t="s">
        <v>1102</v>
      </c>
    </row>
    <row r="417" spans="1:4" ht="29" x14ac:dyDescent="0.35">
      <c r="A417" s="2" t="s">
        <v>1100</v>
      </c>
      <c r="B417" s="2" t="s">
        <v>1101</v>
      </c>
      <c r="C417" s="5" t="str">
        <f t="shared" si="15"/>
        <v>12.2. </v>
      </c>
      <c r="D417" s="34" t="s">
        <v>1103</v>
      </c>
    </row>
    <row r="418" spans="1:4" ht="43.5" x14ac:dyDescent="0.35">
      <c r="A418" s="2" t="s">
        <v>1100</v>
      </c>
      <c r="B418" s="2" t="s">
        <v>1101</v>
      </c>
      <c r="C418" s="5" t="str">
        <f t="shared" si="15"/>
        <v>12.3. </v>
      </c>
      <c r="D418" s="34" t="s">
        <v>1104</v>
      </c>
    </row>
    <row r="419" spans="1:4" ht="29" x14ac:dyDescent="0.35">
      <c r="A419" s="2" t="s">
        <v>1100</v>
      </c>
      <c r="B419" s="2" t="s">
        <v>1101</v>
      </c>
      <c r="C419" s="5" t="str">
        <f t="shared" si="15"/>
        <v>12.4. </v>
      </c>
      <c r="D419" s="34" t="s">
        <v>1105</v>
      </c>
    </row>
    <row r="420" spans="1:4" ht="29" x14ac:dyDescent="0.35">
      <c r="A420" s="2" t="s">
        <v>1100</v>
      </c>
      <c r="B420" s="2" t="s">
        <v>1101</v>
      </c>
      <c r="C420" s="5" t="str">
        <f t="shared" si="15"/>
        <v>12.5. </v>
      </c>
      <c r="D420" s="35" t="s">
        <v>1106</v>
      </c>
    </row>
    <row r="421" spans="1:4" ht="29" x14ac:dyDescent="0.35">
      <c r="A421" s="2" t="s">
        <v>1100</v>
      </c>
      <c r="B421" s="2" t="s">
        <v>1101</v>
      </c>
      <c r="C421" s="5" t="str">
        <f t="shared" si="15"/>
        <v>12.6. </v>
      </c>
      <c r="D421" s="34" t="s">
        <v>1107</v>
      </c>
    </row>
    <row r="422" spans="1:4" ht="29" x14ac:dyDescent="0.35">
      <c r="A422" s="2" t="s">
        <v>1100</v>
      </c>
      <c r="B422" s="2" t="s">
        <v>1108</v>
      </c>
      <c r="C422" s="5" t="str">
        <f t="shared" si="15"/>
        <v>12.7. </v>
      </c>
      <c r="D422" s="34" t="s">
        <v>1109</v>
      </c>
    </row>
    <row r="423" spans="1:4" ht="29" x14ac:dyDescent="0.35">
      <c r="A423" s="2" t="s">
        <v>1100</v>
      </c>
      <c r="B423" s="2" t="s">
        <v>1108</v>
      </c>
      <c r="C423" s="5" t="str">
        <f t="shared" ref="C423:C441" si="16">LEFT(D423, 6)</f>
        <v>12.8. </v>
      </c>
      <c r="D423" s="34" t="s">
        <v>1110</v>
      </c>
    </row>
    <row r="424" spans="1:4" ht="29" x14ac:dyDescent="0.35">
      <c r="A424" s="2" t="s">
        <v>1100</v>
      </c>
      <c r="B424" s="2" t="s">
        <v>1108</v>
      </c>
      <c r="C424" s="5" t="str">
        <f t="shared" si="16"/>
        <v>12.9. </v>
      </c>
      <c r="D424" s="34" t="s">
        <v>1111</v>
      </c>
    </row>
    <row r="425" spans="1:4" ht="29" x14ac:dyDescent="0.35">
      <c r="A425" s="2" t="s">
        <v>1100</v>
      </c>
      <c r="B425" s="2" t="s">
        <v>1108</v>
      </c>
      <c r="C425" s="5" t="str">
        <f t="shared" si="16"/>
        <v>12.10.</v>
      </c>
      <c r="D425" s="34" t="s">
        <v>1112</v>
      </c>
    </row>
    <row r="426" spans="1:4" ht="43.5" x14ac:dyDescent="0.35">
      <c r="A426" s="2" t="s">
        <v>1100</v>
      </c>
      <c r="B426" s="2" t="s">
        <v>1108</v>
      </c>
      <c r="C426" s="5" t="str">
        <f t="shared" si="16"/>
        <v>12.11.</v>
      </c>
      <c r="D426" s="34" t="s">
        <v>1113</v>
      </c>
    </row>
    <row r="427" spans="1:4" ht="29" x14ac:dyDescent="0.35">
      <c r="A427" s="2" t="s">
        <v>1114</v>
      </c>
      <c r="B427" s="2" t="s">
        <v>1114</v>
      </c>
      <c r="C427" s="5" t="str">
        <f t="shared" si="16"/>
        <v>13.1. </v>
      </c>
      <c r="D427" s="34" t="s">
        <v>1115</v>
      </c>
    </row>
    <row r="428" spans="1:4" ht="29" x14ac:dyDescent="0.35">
      <c r="A428" s="2" t="s">
        <v>1114</v>
      </c>
      <c r="B428" s="2" t="s">
        <v>1114</v>
      </c>
      <c r="C428" s="5" t="str">
        <f t="shared" si="16"/>
        <v>13.2. </v>
      </c>
      <c r="D428" s="34" t="s">
        <v>1116</v>
      </c>
    </row>
    <row r="429" spans="1:4" ht="29" x14ac:dyDescent="0.35">
      <c r="A429" s="2" t="s">
        <v>1114</v>
      </c>
      <c r="B429" s="2" t="s">
        <v>1114</v>
      </c>
      <c r="C429" s="5" t="str">
        <f t="shared" si="16"/>
        <v>13.3. </v>
      </c>
      <c r="D429" s="34" t="s">
        <v>1117</v>
      </c>
    </row>
    <row r="430" spans="1:4" ht="29" x14ac:dyDescent="0.35">
      <c r="A430" s="2" t="s">
        <v>1114</v>
      </c>
      <c r="B430" s="2" t="s">
        <v>1114</v>
      </c>
      <c r="C430" s="5" t="str">
        <f t="shared" si="16"/>
        <v>13.4. </v>
      </c>
      <c r="D430" s="34" t="s">
        <v>1118</v>
      </c>
    </row>
    <row r="431" spans="1:4" ht="29" x14ac:dyDescent="0.35">
      <c r="A431" s="2" t="s">
        <v>1114</v>
      </c>
      <c r="B431" s="2" t="s">
        <v>1114</v>
      </c>
      <c r="C431" s="5" t="str">
        <f t="shared" si="16"/>
        <v>13.5. </v>
      </c>
      <c r="D431" s="34" t="s">
        <v>1119</v>
      </c>
    </row>
    <row r="432" spans="1:4" ht="29" x14ac:dyDescent="0.35">
      <c r="A432" s="2" t="s">
        <v>1114</v>
      </c>
      <c r="B432" s="2" t="s">
        <v>1114</v>
      </c>
      <c r="C432" s="5" t="str">
        <f t="shared" si="16"/>
        <v>13.6. </v>
      </c>
      <c r="D432" s="34" t="s">
        <v>1120</v>
      </c>
    </row>
    <row r="433" spans="1:4" ht="29" x14ac:dyDescent="0.35">
      <c r="A433" s="2" t="s">
        <v>1114</v>
      </c>
      <c r="B433" s="2" t="s">
        <v>1114</v>
      </c>
      <c r="C433" s="5" t="str">
        <f t="shared" si="16"/>
        <v>13.7. </v>
      </c>
      <c r="D433" s="34" t="s">
        <v>1121</v>
      </c>
    </row>
    <row r="434" spans="1:4" ht="29" x14ac:dyDescent="0.35">
      <c r="A434" s="2" t="s">
        <v>1114</v>
      </c>
      <c r="B434" s="2" t="s">
        <v>1114</v>
      </c>
      <c r="C434" s="5" t="str">
        <f t="shared" si="16"/>
        <v>13.8. </v>
      </c>
      <c r="D434" s="34" t="s">
        <v>1122</v>
      </c>
    </row>
    <row r="435" spans="1:4" ht="87" x14ac:dyDescent="0.35">
      <c r="A435" s="2" t="s">
        <v>1123</v>
      </c>
      <c r="B435" s="2" t="s">
        <v>1124</v>
      </c>
      <c r="C435" s="5" t="str">
        <f t="shared" si="16"/>
        <v>14.1. </v>
      </c>
      <c r="D435" s="37" t="s">
        <v>1125</v>
      </c>
    </row>
    <row r="436" spans="1:4" ht="43.5" x14ac:dyDescent="0.35">
      <c r="A436" s="2" t="s">
        <v>1123</v>
      </c>
      <c r="B436" s="2" t="s">
        <v>1124</v>
      </c>
      <c r="C436" s="5" t="str">
        <f t="shared" si="16"/>
        <v>14.2. </v>
      </c>
      <c r="D436" s="34" t="s">
        <v>1126</v>
      </c>
    </row>
    <row r="437" spans="1:4" ht="43.5" x14ac:dyDescent="0.35">
      <c r="A437" s="2" t="s">
        <v>1123</v>
      </c>
      <c r="B437" s="2" t="s">
        <v>1124</v>
      </c>
      <c r="C437" s="5" t="str">
        <f t="shared" si="16"/>
        <v>14.2.1</v>
      </c>
      <c r="D437" s="37" t="s">
        <v>1127</v>
      </c>
    </row>
    <row r="438" spans="1:4" ht="43.5" x14ac:dyDescent="0.35">
      <c r="A438" s="2" t="s">
        <v>1123</v>
      </c>
      <c r="B438" s="2" t="s">
        <v>1124</v>
      </c>
      <c r="C438" s="5" t="str">
        <f t="shared" si="16"/>
        <v>14.3. </v>
      </c>
      <c r="D438" s="34" t="s">
        <v>1128</v>
      </c>
    </row>
    <row r="439" spans="1:4" ht="43.5" x14ac:dyDescent="0.35">
      <c r="A439" s="2" t="s">
        <v>1123</v>
      </c>
      <c r="B439" s="2" t="s">
        <v>1129</v>
      </c>
      <c r="C439" s="5" t="str">
        <f t="shared" si="16"/>
        <v>14.4. </v>
      </c>
      <c r="D439" s="34" t="s">
        <v>1130</v>
      </c>
    </row>
    <row r="440" spans="1:4" ht="43.5" x14ac:dyDescent="0.35">
      <c r="A440" s="2" t="s">
        <v>1123</v>
      </c>
      <c r="B440" s="2" t="s">
        <v>1131</v>
      </c>
      <c r="C440" s="5" t="str">
        <f t="shared" si="16"/>
        <v>14.5. </v>
      </c>
      <c r="D440" s="34" t="s">
        <v>1132</v>
      </c>
    </row>
    <row r="441" spans="1:4" ht="43.5" x14ac:dyDescent="0.35">
      <c r="A441" s="2" t="s">
        <v>1123</v>
      </c>
      <c r="B441" s="2" t="s">
        <v>1133</v>
      </c>
      <c r="C441" s="5" t="str">
        <f t="shared" si="16"/>
        <v>14.6. </v>
      </c>
      <c r="D441" s="34" t="s">
        <v>1134</v>
      </c>
    </row>
    <row r="442" spans="1:4" x14ac:dyDescent="0.35">
      <c r="C442" t="s">
        <v>135</v>
      </c>
      <c r="D442" s="36" t="s">
        <v>1135</v>
      </c>
    </row>
    <row r="443" spans="1:4" ht="29" x14ac:dyDescent="0.35">
      <c r="A443" s="39" t="s">
        <v>1159</v>
      </c>
      <c r="B443" s="39" t="s">
        <v>1159</v>
      </c>
    </row>
    <row r="444" spans="1:4" ht="87" x14ac:dyDescent="0.35">
      <c r="A444" s="39" t="s">
        <v>1161</v>
      </c>
      <c r="B444" s="41" t="s">
        <v>1161</v>
      </c>
    </row>
    <row r="445" spans="1:4" ht="43.5" x14ac:dyDescent="0.35">
      <c r="A445" s="39" t="s">
        <v>1160</v>
      </c>
      <c r="B445" s="41" t="s">
        <v>1160</v>
      </c>
    </row>
    <row r="446" spans="1:4" ht="43.5" x14ac:dyDescent="0.35">
      <c r="A446" s="39" t="s">
        <v>1162</v>
      </c>
      <c r="B446" s="41" t="s">
        <v>1162</v>
      </c>
    </row>
    <row r="447" spans="1:4" ht="43.5" x14ac:dyDescent="0.35">
      <c r="A447" s="39" t="s">
        <v>1163</v>
      </c>
      <c r="B447" s="41" t="s">
        <v>1163</v>
      </c>
    </row>
    <row r="448" spans="1:4" ht="43.5" x14ac:dyDescent="0.35">
      <c r="A448" s="39" t="s">
        <v>1164</v>
      </c>
      <c r="B448" s="41" t="s">
        <v>1164</v>
      </c>
    </row>
    <row r="449" spans="1:2" ht="29" x14ac:dyDescent="0.35">
      <c r="A449" s="39" t="s">
        <v>1175</v>
      </c>
      <c r="B449" s="41" t="s">
        <v>1175</v>
      </c>
    </row>
    <row r="450" spans="1:2" ht="72.5" x14ac:dyDescent="0.35">
      <c r="A450" s="39" t="s">
        <v>1165</v>
      </c>
      <c r="B450" s="41" t="s">
        <v>1165</v>
      </c>
    </row>
    <row r="451" spans="1:2" ht="43.5" x14ac:dyDescent="0.35">
      <c r="A451" s="39" t="s">
        <v>1166</v>
      </c>
      <c r="B451" s="41" t="s">
        <v>1166</v>
      </c>
    </row>
    <row r="452" spans="1:2" ht="43.5" x14ac:dyDescent="0.35">
      <c r="A452" s="39" t="s">
        <v>1167</v>
      </c>
      <c r="B452" s="41" t="s">
        <v>1167</v>
      </c>
    </row>
    <row r="453" spans="1:2" ht="130.5" x14ac:dyDescent="0.35">
      <c r="A453" s="39" t="s">
        <v>1176</v>
      </c>
      <c r="B453" s="41" t="s">
        <v>1176</v>
      </c>
    </row>
    <row r="454" spans="1:2" ht="58" x14ac:dyDescent="0.35">
      <c r="A454" s="39" t="s">
        <v>1177</v>
      </c>
      <c r="B454" s="41" t="s">
        <v>1177</v>
      </c>
    </row>
    <row r="455" spans="1:2" ht="43.5" x14ac:dyDescent="0.35">
      <c r="A455" s="39" t="s">
        <v>1178</v>
      </c>
      <c r="B455" s="41" t="s">
        <v>1178</v>
      </c>
    </row>
    <row r="456" spans="1:2" ht="43.5" x14ac:dyDescent="0.35">
      <c r="A456" s="39" t="s">
        <v>1179</v>
      </c>
      <c r="B456" s="41" t="s">
        <v>1179</v>
      </c>
    </row>
    <row r="457" spans="1:2" ht="72.5" x14ac:dyDescent="0.35">
      <c r="A457" s="39" t="s">
        <v>1168</v>
      </c>
      <c r="B457" s="41" t="s">
        <v>1168</v>
      </c>
    </row>
    <row r="458" spans="1:2" ht="29" x14ac:dyDescent="0.35">
      <c r="A458" s="39" t="s">
        <v>1169</v>
      </c>
      <c r="B458" s="41" t="s">
        <v>1169</v>
      </c>
    </row>
    <row r="459" spans="1:2" ht="43.5" x14ac:dyDescent="0.35">
      <c r="A459" s="39" t="s">
        <v>1180</v>
      </c>
      <c r="B459" s="41" t="s">
        <v>1180</v>
      </c>
    </row>
    <row r="460" spans="1:2" ht="43.5" x14ac:dyDescent="0.35">
      <c r="A460" s="39" t="s">
        <v>1170</v>
      </c>
      <c r="B460" s="41" t="s">
        <v>1170</v>
      </c>
    </row>
    <row r="461" spans="1:2" ht="29" x14ac:dyDescent="0.35">
      <c r="A461" s="39" t="s">
        <v>1171</v>
      </c>
      <c r="B461" s="41" t="s">
        <v>1171</v>
      </c>
    </row>
    <row r="462" spans="1:2" ht="29" x14ac:dyDescent="0.35">
      <c r="A462" s="39" t="s">
        <v>1172</v>
      </c>
      <c r="B462" s="41" t="s">
        <v>1172</v>
      </c>
    </row>
    <row r="463" spans="1:2" ht="58" x14ac:dyDescent="0.35">
      <c r="A463" s="39" t="s">
        <v>1181</v>
      </c>
      <c r="B463" s="41" t="s">
        <v>1181</v>
      </c>
    </row>
    <row r="464" spans="1:2" ht="29" x14ac:dyDescent="0.35">
      <c r="A464" s="39" t="s">
        <v>1173</v>
      </c>
      <c r="B464" s="41" t="s">
        <v>1173</v>
      </c>
    </row>
    <row r="465" spans="1:4" ht="72.5" x14ac:dyDescent="0.35">
      <c r="A465" s="39" t="s">
        <v>1182</v>
      </c>
      <c r="B465" s="41" t="s">
        <v>1182</v>
      </c>
    </row>
    <row r="466" spans="1:4" ht="29" x14ac:dyDescent="0.35">
      <c r="A466" s="39" t="s">
        <v>1174</v>
      </c>
      <c r="B466" s="41" t="s">
        <v>1174</v>
      </c>
    </row>
    <row r="467" spans="1:4" ht="58" x14ac:dyDescent="0.35">
      <c r="A467" s="39" t="s">
        <v>1183</v>
      </c>
      <c r="B467" s="41" t="s">
        <v>1183</v>
      </c>
    </row>
    <row r="468" spans="1:4" ht="72.5" x14ac:dyDescent="0.35">
      <c r="A468" s="1" t="s">
        <v>1184</v>
      </c>
      <c r="B468" s="2" t="s">
        <v>1184</v>
      </c>
    </row>
    <row r="469" spans="1:4" ht="29" x14ac:dyDescent="0.35">
      <c r="A469" s="1" t="s">
        <v>1185</v>
      </c>
      <c r="B469" s="2" t="s">
        <v>1185</v>
      </c>
    </row>
    <row r="470" spans="1:4" ht="43.5" x14ac:dyDescent="0.35">
      <c r="A470" s="1" t="s">
        <v>1186</v>
      </c>
      <c r="B470" s="2" t="s">
        <v>1186</v>
      </c>
    </row>
    <row r="471" spans="1:4" ht="58" x14ac:dyDescent="0.35">
      <c r="A471" s="1" t="s">
        <v>1218</v>
      </c>
      <c r="B471" s="2" t="s">
        <v>1218</v>
      </c>
    </row>
    <row r="472" spans="1:4" ht="43.5" x14ac:dyDescent="0.35">
      <c r="A472" s="39" t="s">
        <v>1187</v>
      </c>
      <c r="B472" s="41" t="s">
        <v>1187</v>
      </c>
    </row>
    <row r="473" spans="1:4" ht="72.5" x14ac:dyDescent="0.35">
      <c r="A473" s="39" t="s">
        <v>1245</v>
      </c>
      <c r="B473" s="39" t="s">
        <v>1245</v>
      </c>
    </row>
    <row r="474" spans="1:4" ht="58" x14ac:dyDescent="0.35">
      <c r="A474" s="39" t="s">
        <v>1246</v>
      </c>
      <c r="B474" s="39" t="s">
        <v>1246</v>
      </c>
    </row>
    <row r="475" spans="1:4" x14ac:dyDescent="0.35">
      <c r="C475" t="s">
        <v>1244</v>
      </c>
      <c r="D475" s="36" t="s">
        <v>1256</v>
      </c>
    </row>
  </sheetData>
  <phoneticPr fontId="5" type="noConversion"/>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4E04-64B6-4F20-A619-CF56112B6CEB}">
  <dimension ref="A1:B138"/>
  <sheetViews>
    <sheetView topLeftCell="A115" workbookViewId="0">
      <selection activeCell="B129" sqref="B129"/>
    </sheetView>
  </sheetViews>
  <sheetFormatPr defaultRowHeight="14.5" x14ac:dyDescent="0.35"/>
  <cols>
    <col min="1" max="1" width="12.1796875" customWidth="1"/>
    <col min="2" max="2" width="127.26953125" bestFit="1" customWidth="1"/>
  </cols>
  <sheetData>
    <row r="1" spans="1:2" x14ac:dyDescent="0.35">
      <c r="A1" t="s">
        <v>1136</v>
      </c>
      <c r="B1" t="s">
        <v>1137</v>
      </c>
    </row>
    <row r="2" spans="1:2" x14ac:dyDescent="0.35">
      <c r="A2" t="s">
        <v>25</v>
      </c>
      <c r="B2" s="2" t="s">
        <v>581</v>
      </c>
    </row>
    <row r="3" spans="1:2" x14ac:dyDescent="0.35">
      <c r="A3" t="s">
        <v>26</v>
      </c>
      <c r="B3" s="2" t="s">
        <v>600</v>
      </c>
    </row>
    <row r="4" spans="1:2" x14ac:dyDescent="0.35">
      <c r="A4" t="s">
        <v>27</v>
      </c>
      <c r="B4" s="2" t="s">
        <v>614</v>
      </c>
    </row>
    <row r="5" spans="1:2" x14ac:dyDescent="0.35">
      <c r="A5" t="s">
        <v>28</v>
      </c>
      <c r="B5" s="2" t="s">
        <v>634</v>
      </c>
    </row>
    <row r="6" spans="1:2" x14ac:dyDescent="0.35">
      <c r="A6" t="s">
        <v>29</v>
      </c>
      <c r="B6" s="2" t="s">
        <v>643</v>
      </c>
    </row>
    <row r="7" spans="1:2" x14ac:dyDescent="0.35">
      <c r="A7" t="s">
        <v>30</v>
      </c>
      <c r="B7" s="2" t="s">
        <v>649</v>
      </c>
    </row>
    <row r="8" spans="1:2" x14ac:dyDescent="0.35">
      <c r="A8" t="s">
        <v>31</v>
      </c>
      <c r="B8" s="2" t="s">
        <v>651</v>
      </c>
    </row>
    <row r="9" spans="1:2" x14ac:dyDescent="0.35">
      <c r="A9" t="s">
        <v>32</v>
      </c>
      <c r="B9" s="2" t="s">
        <v>655</v>
      </c>
    </row>
    <row r="10" spans="1:2" x14ac:dyDescent="0.35">
      <c r="A10" t="s">
        <v>33</v>
      </c>
      <c r="B10" s="2" t="s">
        <v>662</v>
      </c>
    </row>
    <row r="11" spans="1:2" x14ac:dyDescent="0.35">
      <c r="A11" t="s">
        <v>34</v>
      </c>
      <c r="B11" s="2" t="s">
        <v>666</v>
      </c>
    </row>
    <row r="12" spans="1:2" x14ac:dyDescent="0.35">
      <c r="A12" t="s">
        <v>35</v>
      </c>
      <c r="B12" s="2" t="s">
        <v>670</v>
      </c>
    </row>
    <row r="13" spans="1:2" x14ac:dyDescent="0.35">
      <c r="A13" t="s">
        <v>36</v>
      </c>
      <c r="B13" s="2" t="s">
        <v>693</v>
      </c>
    </row>
    <row r="14" spans="1:2" x14ac:dyDescent="0.35">
      <c r="A14" t="s">
        <v>37</v>
      </c>
      <c r="B14" s="2" t="s">
        <v>697</v>
      </c>
    </row>
    <row r="15" spans="1:2" x14ac:dyDescent="0.35">
      <c r="A15" t="s">
        <v>38</v>
      </c>
      <c r="B15" s="2" t="s">
        <v>701</v>
      </c>
    </row>
    <row r="16" spans="1:2" x14ac:dyDescent="0.35">
      <c r="A16" t="s">
        <v>39</v>
      </c>
      <c r="B16" s="2" t="s">
        <v>704</v>
      </c>
    </row>
    <row r="17" spans="1:2" x14ac:dyDescent="0.35">
      <c r="A17" t="s">
        <v>40</v>
      </c>
      <c r="B17" s="2" t="s">
        <v>709</v>
      </c>
    </row>
    <row r="18" spans="1:2" x14ac:dyDescent="0.35">
      <c r="A18" t="s">
        <v>41</v>
      </c>
      <c r="B18" s="2" t="s">
        <v>713</v>
      </c>
    </row>
    <row r="19" spans="1:2" x14ac:dyDescent="0.35">
      <c r="A19" t="s">
        <v>42</v>
      </c>
      <c r="B19" s="2" t="s">
        <v>718</v>
      </c>
    </row>
    <row r="20" spans="1:2" x14ac:dyDescent="0.35">
      <c r="A20" t="s">
        <v>43</v>
      </c>
      <c r="B20" s="2" t="s">
        <v>731</v>
      </c>
    </row>
    <row r="21" spans="1:2" x14ac:dyDescent="0.35">
      <c r="A21" t="s">
        <v>44</v>
      </c>
      <c r="B21" s="2" t="s">
        <v>738</v>
      </c>
    </row>
    <row r="22" spans="1:2" x14ac:dyDescent="0.35">
      <c r="A22" t="s">
        <v>45</v>
      </c>
      <c r="B22" s="2" t="s">
        <v>742</v>
      </c>
    </row>
    <row r="23" spans="1:2" x14ac:dyDescent="0.35">
      <c r="A23" t="s">
        <v>46</v>
      </c>
      <c r="B23" s="2" t="s">
        <v>753</v>
      </c>
    </row>
    <row r="24" spans="1:2" x14ac:dyDescent="0.35">
      <c r="A24" t="s">
        <v>47</v>
      </c>
      <c r="B24" s="2" t="s">
        <v>761</v>
      </c>
    </row>
    <row r="25" spans="1:2" x14ac:dyDescent="0.35">
      <c r="A25" t="s">
        <v>48</v>
      </c>
      <c r="B25" s="2" t="s">
        <v>763</v>
      </c>
    </row>
    <row r="26" spans="1:2" x14ac:dyDescent="0.35">
      <c r="A26" t="s">
        <v>49</v>
      </c>
      <c r="B26" s="2" t="s">
        <v>766</v>
      </c>
    </row>
    <row r="27" spans="1:2" x14ac:dyDescent="0.35">
      <c r="A27" t="s">
        <v>50</v>
      </c>
      <c r="B27" s="2" t="s">
        <v>768</v>
      </c>
    </row>
    <row r="28" spans="1:2" x14ac:dyDescent="0.35">
      <c r="A28" t="s">
        <v>51</v>
      </c>
      <c r="B28" s="2" t="s">
        <v>770</v>
      </c>
    </row>
    <row r="29" spans="1:2" x14ac:dyDescent="0.35">
      <c r="A29" t="s">
        <v>52</v>
      </c>
      <c r="B29" s="2" t="s">
        <v>773</v>
      </c>
    </row>
    <row r="30" spans="1:2" x14ac:dyDescent="0.35">
      <c r="A30" t="s">
        <v>53</v>
      </c>
      <c r="B30" s="2" t="s">
        <v>775</v>
      </c>
    </row>
    <row r="31" spans="1:2" x14ac:dyDescent="0.35">
      <c r="A31" t="s">
        <v>54</v>
      </c>
      <c r="B31" s="2" t="s">
        <v>780</v>
      </c>
    </row>
    <row r="32" spans="1:2" x14ac:dyDescent="0.35">
      <c r="A32" t="s">
        <v>55</v>
      </c>
      <c r="B32" s="2" t="s">
        <v>785</v>
      </c>
    </row>
    <row r="33" spans="1:2" x14ac:dyDescent="0.35">
      <c r="A33" t="s">
        <v>56</v>
      </c>
      <c r="B33" s="2" t="s">
        <v>790</v>
      </c>
    </row>
    <row r="34" spans="1:2" x14ac:dyDescent="0.35">
      <c r="A34" t="s">
        <v>57</v>
      </c>
      <c r="B34" s="2" t="s">
        <v>800</v>
      </c>
    </row>
    <row r="35" spans="1:2" x14ac:dyDescent="0.35">
      <c r="A35" t="s">
        <v>58</v>
      </c>
      <c r="B35" s="2" t="s">
        <v>806</v>
      </c>
    </row>
    <row r="36" spans="1:2" x14ac:dyDescent="0.35">
      <c r="A36" t="s">
        <v>59</v>
      </c>
      <c r="B36" s="2" t="s">
        <v>811</v>
      </c>
    </row>
    <row r="37" spans="1:2" x14ac:dyDescent="0.35">
      <c r="A37" t="s">
        <v>60</v>
      </c>
      <c r="B37" s="2" t="s">
        <v>813</v>
      </c>
    </row>
    <row r="38" spans="1:2" x14ac:dyDescent="0.35">
      <c r="A38" t="s">
        <v>61</v>
      </c>
      <c r="B38" s="2" t="s">
        <v>819</v>
      </c>
    </row>
    <row r="39" spans="1:2" x14ac:dyDescent="0.35">
      <c r="A39" t="s">
        <v>62</v>
      </c>
      <c r="B39" s="2" t="s">
        <v>836</v>
      </c>
    </row>
    <row r="40" spans="1:2" x14ac:dyDescent="0.35">
      <c r="A40" t="s">
        <v>63</v>
      </c>
      <c r="B40" s="2" t="s">
        <v>840</v>
      </c>
    </row>
    <row r="41" spans="1:2" x14ac:dyDescent="0.35">
      <c r="A41" t="s">
        <v>64</v>
      </c>
      <c r="B41" s="2" t="s">
        <v>844</v>
      </c>
    </row>
    <row r="42" spans="1:2" x14ac:dyDescent="0.35">
      <c r="A42" t="s">
        <v>65</v>
      </c>
      <c r="B42" s="2" t="s">
        <v>848</v>
      </c>
    </row>
    <row r="43" spans="1:2" x14ac:dyDescent="0.35">
      <c r="A43" t="s">
        <v>66</v>
      </c>
      <c r="B43" s="2" t="s">
        <v>857</v>
      </c>
    </row>
    <row r="44" spans="1:2" x14ac:dyDescent="0.35">
      <c r="A44" t="s">
        <v>67</v>
      </c>
      <c r="B44" s="2" t="s">
        <v>862</v>
      </c>
    </row>
    <row r="45" spans="1:2" x14ac:dyDescent="0.35">
      <c r="A45" t="s">
        <v>68</v>
      </c>
      <c r="B45" s="2" t="s">
        <v>867</v>
      </c>
    </row>
    <row r="46" spans="1:2" x14ac:dyDescent="0.35">
      <c r="A46" t="s">
        <v>69</v>
      </c>
      <c r="B46" s="2" t="s">
        <v>871</v>
      </c>
    </row>
    <row r="47" spans="1:2" x14ac:dyDescent="0.35">
      <c r="A47" t="s">
        <v>70</v>
      </c>
      <c r="B47" s="2" t="s">
        <v>880</v>
      </c>
    </row>
    <row r="48" spans="1:2" x14ac:dyDescent="0.35">
      <c r="A48" t="s">
        <v>71</v>
      </c>
      <c r="B48" s="2" t="s">
        <v>883</v>
      </c>
    </row>
    <row r="49" spans="1:2" x14ac:dyDescent="0.35">
      <c r="A49" t="s">
        <v>72</v>
      </c>
      <c r="B49" s="2" t="s">
        <v>885</v>
      </c>
    </row>
    <row r="50" spans="1:2" x14ac:dyDescent="0.35">
      <c r="A50" t="s">
        <v>73</v>
      </c>
      <c r="B50" s="2" t="s">
        <v>889</v>
      </c>
    </row>
    <row r="51" spans="1:2" x14ac:dyDescent="0.35">
      <c r="A51" t="s">
        <v>74</v>
      </c>
      <c r="B51" s="2" t="s">
        <v>895</v>
      </c>
    </row>
    <row r="52" spans="1:2" x14ac:dyDescent="0.35">
      <c r="A52" t="s">
        <v>75</v>
      </c>
      <c r="B52" s="2" t="s">
        <v>898</v>
      </c>
    </row>
    <row r="53" spans="1:2" x14ac:dyDescent="0.35">
      <c r="A53" t="s">
        <v>76</v>
      </c>
      <c r="B53" s="2" t="s">
        <v>901</v>
      </c>
    </row>
    <row r="54" spans="1:2" x14ac:dyDescent="0.35">
      <c r="A54" t="s">
        <v>77</v>
      </c>
      <c r="B54" s="2" t="s">
        <v>915</v>
      </c>
    </row>
    <row r="55" spans="1:2" x14ac:dyDescent="0.35">
      <c r="A55" t="s">
        <v>78</v>
      </c>
      <c r="B55" s="2" t="s">
        <v>922</v>
      </c>
    </row>
    <row r="56" spans="1:2" x14ac:dyDescent="0.35">
      <c r="A56" t="s">
        <v>79</v>
      </c>
      <c r="B56" s="2" t="s">
        <v>924</v>
      </c>
    </row>
    <row r="57" spans="1:2" x14ac:dyDescent="0.35">
      <c r="A57" t="s">
        <v>80</v>
      </c>
      <c r="B57" s="2" t="s">
        <v>927</v>
      </c>
    </row>
    <row r="58" spans="1:2" x14ac:dyDescent="0.35">
      <c r="A58" t="s">
        <v>81</v>
      </c>
      <c r="B58" s="2" t="s">
        <v>931</v>
      </c>
    </row>
    <row r="59" spans="1:2" x14ac:dyDescent="0.35">
      <c r="A59" t="s">
        <v>82</v>
      </c>
      <c r="B59" s="2" t="s">
        <v>938</v>
      </c>
    </row>
    <row r="60" spans="1:2" x14ac:dyDescent="0.35">
      <c r="A60" t="s">
        <v>83</v>
      </c>
      <c r="B60" s="2" t="s">
        <v>940</v>
      </c>
    </row>
    <row r="61" spans="1:2" x14ac:dyDescent="0.35">
      <c r="A61" t="s">
        <v>84</v>
      </c>
      <c r="B61" s="2" t="s">
        <v>942</v>
      </c>
    </row>
    <row r="62" spans="1:2" x14ac:dyDescent="0.35">
      <c r="A62" t="s">
        <v>85</v>
      </c>
      <c r="B62" s="2" t="s">
        <v>945</v>
      </c>
    </row>
    <row r="63" spans="1:2" x14ac:dyDescent="0.35">
      <c r="A63" t="s">
        <v>86</v>
      </c>
      <c r="B63" s="2" t="s">
        <v>947</v>
      </c>
    </row>
    <row r="64" spans="1:2" x14ac:dyDescent="0.35">
      <c r="A64" t="s">
        <v>87</v>
      </c>
      <c r="B64" s="2" t="s">
        <v>950</v>
      </c>
    </row>
    <row r="65" spans="1:2" x14ac:dyDescent="0.35">
      <c r="A65" t="s">
        <v>88</v>
      </c>
      <c r="B65" s="2" t="s">
        <v>953</v>
      </c>
    </row>
    <row r="66" spans="1:2" x14ac:dyDescent="0.35">
      <c r="A66" t="s">
        <v>89</v>
      </c>
      <c r="B66" s="2" t="s">
        <v>955</v>
      </c>
    </row>
    <row r="67" spans="1:2" x14ac:dyDescent="0.35">
      <c r="A67" t="s">
        <v>90</v>
      </c>
      <c r="B67" s="2" t="s">
        <v>960</v>
      </c>
    </row>
    <row r="68" spans="1:2" x14ac:dyDescent="0.35">
      <c r="A68" t="s">
        <v>91</v>
      </c>
      <c r="B68" s="2" t="s">
        <v>966</v>
      </c>
    </row>
    <row r="69" spans="1:2" x14ac:dyDescent="0.35">
      <c r="A69" t="s">
        <v>92</v>
      </c>
      <c r="B69" s="2" t="s">
        <v>977</v>
      </c>
    </row>
    <row r="70" spans="1:2" x14ac:dyDescent="0.35">
      <c r="A70" t="s">
        <v>93</v>
      </c>
      <c r="B70" s="2" t="s">
        <v>982</v>
      </c>
    </row>
    <row r="71" spans="1:2" x14ac:dyDescent="0.35">
      <c r="A71" t="s">
        <v>94</v>
      </c>
      <c r="B71" s="2" t="s">
        <v>986</v>
      </c>
    </row>
    <row r="72" spans="1:2" x14ac:dyDescent="0.35">
      <c r="A72" t="s">
        <v>95</v>
      </c>
      <c r="B72" s="2" t="s">
        <v>990</v>
      </c>
    </row>
    <row r="73" spans="1:2" x14ac:dyDescent="0.35">
      <c r="A73" t="s">
        <v>96</v>
      </c>
      <c r="B73" s="2" t="s">
        <v>993</v>
      </c>
    </row>
    <row r="74" spans="1:2" x14ac:dyDescent="0.35">
      <c r="A74" t="s">
        <v>97</v>
      </c>
      <c r="B74" s="2" t="s">
        <v>995</v>
      </c>
    </row>
    <row r="75" spans="1:2" x14ac:dyDescent="0.35">
      <c r="A75" t="s">
        <v>98</v>
      </c>
      <c r="B75" s="2" t="s">
        <v>998</v>
      </c>
    </row>
    <row r="76" spans="1:2" x14ac:dyDescent="0.35">
      <c r="A76" t="s">
        <v>99</v>
      </c>
      <c r="B76" s="2" t="s">
        <v>1000</v>
      </c>
    </row>
    <row r="77" spans="1:2" x14ac:dyDescent="0.35">
      <c r="A77" t="s">
        <v>100</v>
      </c>
      <c r="B77" s="32" t="s">
        <v>1007</v>
      </c>
    </row>
    <row r="78" spans="1:2" x14ac:dyDescent="0.35">
      <c r="A78" t="s">
        <v>101</v>
      </c>
      <c r="B78" s="32" t="s">
        <v>1014</v>
      </c>
    </row>
    <row r="79" spans="1:2" x14ac:dyDescent="0.35">
      <c r="A79" t="s">
        <v>102</v>
      </c>
      <c r="B79" s="32" t="s">
        <v>1020</v>
      </c>
    </row>
    <row r="80" spans="1:2" x14ac:dyDescent="0.35">
      <c r="A80" t="s">
        <v>103</v>
      </c>
      <c r="B80" s="32" t="s">
        <v>1024</v>
      </c>
    </row>
    <row r="81" spans="1:2" x14ac:dyDescent="0.35">
      <c r="A81" t="s">
        <v>104</v>
      </c>
      <c r="B81" s="32" t="s">
        <v>1028</v>
      </c>
    </row>
    <row r="82" spans="1:2" x14ac:dyDescent="0.35">
      <c r="A82" t="s">
        <v>105</v>
      </c>
      <c r="B82" s="32" t="s">
        <v>1032</v>
      </c>
    </row>
    <row r="83" spans="1:2" x14ac:dyDescent="0.35">
      <c r="A83" t="s">
        <v>106</v>
      </c>
      <c r="B83" s="32" t="s">
        <v>1035</v>
      </c>
    </row>
    <row r="84" spans="1:2" x14ac:dyDescent="0.35">
      <c r="A84" t="s">
        <v>107</v>
      </c>
      <c r="B84" s="32" t="s">
        <v>1035</v>
      </c>
    </row>
    <row r="85" spans="1:2" x14ac:dyDescent="0.35">
      <c r="A85" t="s">
        <v>108</v>
      </c>
      <c r="B85" s="32" t="s">
        <v>1041</v>
      </c>
    </row>
    <row r="86" spans="1:2" x14ac:dyDescent="0.35">
      <c r="A86" t="s">
        <v>109</v>
      </c>
      <c r="B86" s="32" t="s">
        <v>1043</v>
      </c>
    </row>
    <row r="87" spans="1:2" x14ac:dyDescent="0.35">
      <c r="A87" t="s">
        <v>110</v>
      </c>
      <c r="B87" s="32" t="s">
        <v>1048</v>
      </c>
    </row>
    <row r="88" spans="1:2" x14ac:dyDescent="0.35">
      <c r="A88" t="s">
        <v>111</v>
      </c>
      <c r="B88" s="32" t="s">
        <v>1053</v>
      </c>
    </row>
    <row r="89" spans="1:2" x14ac:dyDescent="0.35">
      <c r="A89" t="s">
        <v>112</v>
      </c>
      <c r="B89" s="32" t="s">
        <v>1056</v>
      </c>
    </row>
    <row r="90" spans="1:2" x14ac:dyDescent="0.35">
      <c r="A90" t="s">
        <v>113</v>
      </c>
      <c r="B90" s="32" t="s">
        <v>1060</v>
      </c>
    </row>
    <row r="91" spans="1:2" x14ac:dyDescent="0.35">
      <c r="A91" t="s">
        <v>114</v>
      </c>
      <c r="B91" s="32" t="s">
        <v>1066</v>
      </c>
    </row>
    <row r="92" spans="1:2" x14ac:dyDescent="0.35">
      <c r="A92" t="s">
        <v>115</v>
      </c>
      <c r="B92" s="32" t="s">
        <v>1072</v>
      </c>
    </row>
    <row r="93" spans="1:2" x14ac:dyDescent="0.35">
      <c r="A93" t="s">
        <v>116</v>
      </c>
      <c r="B93" s="32" t="s">
        <v>1074</v>
      </c>
    </row>
    <row r="94" spans="1:2" x14ac:dyDescent="0.35">
      <c r="A94" t="s">
        <v>117</v>
      </c>
      <c r="B94" s="32" t="s">
        <v>1080</v>
      </c>
    </row>
    <row r="95" spans="1:2" x14ac:dyDescent="0.35">
      <c r="A95" t="s">
        <v>118</v>
      </c>
      <c r="B95" s="32" t="s">
        <v>1083</v>
      </c>
    </row>
    <row r="96" spans="1:2" x14ac:dyDescent="0.35">
      <c r="A96" t="s">
        <v>119</v>
      </c>
      <c r="B96" s="2" t="s">
        <v>1088</v>
      </c>
    </row>
    <row r="97" spans="1:2" x14ac:dyDescent="0.35">
      <c r="A97" t="s">
        <v>120</v>
      </c>
      <c r="B97" s="2" t="s">
        <v>1092</v>
      </c>
    </row>
    <row r="98" spans="1:2" x14ac:dyDescent="0.35">
      <c r="A98" t="s">
        <v>121</v>
      </c>
      <c r="B98" s="2" t="s">
        <v>1096</v>
      </c>
    </row>
    <row r="99" spans="1:2" x14ac:dyDescent="0.35">
      <c r="A99" t="s">
        <v>122</v>
      </c>
      <c r="B99" s="2" t="s">
        <v>1098</v>
      </c>
    </row>
    <row r="100" spans="1:2" x14ac:dyDescent="0.35">
      <c r="A100" t="s">
        <v>123</v>
      </c>
      <c r="B100" s="2" t="s">
        <v>1101</v>
      </c>
    </row>
    <row r="101" spans="1:2" x14ac:dyDescent="0.35">
      <c r="A101" t="s">
        <v>124</v>
      </c>
      <c r="B101" s="2" t="s">
        <v>1108</v>
      </c>
    </row>
    <row r="102" spans="1:2" x14ac:dyDescent="0.35">
      <c r="A102" t="s">
        <v>125</v>
      </c>
      <c r="B102" s="2" t="s">
        <v>1114</v>
      </c>
    </row>
    <row r="103" spans="1:2" x14ac:dyDescent="0.35">
      <c r="A103" t="s">
        <v>126</v>
      </c>
      <c r="B103" s="2" t="s">
        <v>1124</v>
      </c>
    </row>
    <row r="104" spans="1:2" x14ac:dyDescent="0.35">
      <c r="A104" t="s">
        <v>127</v>
      </c>
      <c r="B104" s="2" t="s">
        <v>1129</v>
      </c>
    </row>
    <row r="105" spans="1:2" x14ac:dyDescent="0.35">
      <c r="A105" t="s">
        <v>128</v>
      </c>
      <c r="B105" s="2" t="s">
        <v>1131</v>
      </c>
    </row>
    <row r="106" spans="1:2" x14ac:dyDescent="0.35">
      <c r="A106" t="s">
        <v>129</v>
      </c>
      <c r="B106" s="2" t="s">
        <v>1133</v>
      </c>
    </row>
    <row r="107" spans="1:2" x14ac:dyDescent="0.35">
      <c r="A107" t="s">
        <v>130</v>
      </c>
      <c r="B107" s="9" t="s">
        <v>1159</v>
      </c>
    </row>
    <row r="108" spans="1:2" x14ac:dyDescent="0.35">
      <c r="A108" t="s">
        <v>131</v>
      </c>
      <c r="B108" s="9" t="s">
        <v>1161</v>
      </c>
    </row>
    <row r="109" spans="1:2" x14ac:dyDescent="0.35">
      <c r="A109" t="s">
        <v>132</v>
      </c>
      <c r="B109" s="9" t="s">
        <v>1160</v>
      </c>
    </row>
    <row r="110" spans="1:2" x14ac:dyDescent="0.35">
      <c r="A110" t="s">
        <v>133</v>
      </c>
      <c r="B110" s="9" t="s">
        <v>1162</v>
      </c>
    </row>
    <row r="111" spans="1:2" x14ac:dyDescent="0.35">
      <c r="A111" t="s">
        <v>134</v>
      </c>
      <c r="B111" s="9" t="s">
        <v>1163</v>
      </c>
    </row>
    <row r="112" spans="1:2" x14ac:dyDescent="0.35">
      <c r="A112" t="s">
        <v>1219</v>
      </c>
      <c r="B112" s="9" t="s">
        <v>1164</v>
      </c>
    </row>
    <row r="113" spans="1:2" x14ac:dyDescent="0.35">
      <c r="A113" t="s">
        <v>1220</v>
      </c>
      <c r="B113" s="9" t="s">
        <v>1175</v>
      </c>
    </row>
    <row r="114" spans="1:2" x14ac:dyDescent="0.35">
      <c r="A114" t="s">
        <v>1221</v>
      </c>
      <c r="B114" s="9" t="s">
        <v>1165</v>
      </c>
    </row>
    <row r="115" spans="1:2" x14ac:dyDescent="0.35">
      <c r="A115" t="s">
        <v>1222</v>
      </c>
      <c r="B115" s="9" t="s">
        <v>1166</v>
      </c>
    </row>
    <row r="116" spans="1:2" x14ac:dyDescent="0.35">
      <c r="A116" t="s">
        <v>1223</v>
      </c>
      <c r="B116" s="9" t="s">
        <v>1167</v>
      </c>
    </row>
    <row r="117" spans="1:2" x14ac:dyDescent="0.35">
      <c r="A117" t="s">
        <v>1224</v>
      </c>
      <c r="B117" s="9" t="s">
        <v>1176</v>
      </c>
    </row>
    <row r="118" spans="1:2" x14ac:dyDescent="0.35">
      <c r="A118" t="s">
        <v>1225</v>
      </c>
      <c r="B118" s="9" t="s">
        <v>1177</v>
      </c>
    </row>
    <row r="119" spans="1:2" ht="29" x14ac:dyDescent="0.35">
      <c r="A119" t="s">
        <v>1226</v>
      </c>
      <c r="B119" s="39" t="s">
        <v>1178</v>
      </c>
    </row>
    <row r="120" spans="1:2" x14ac:dyDescent="0.35">
      <c r="A120" t="s">
        <v>1227</v>
      </c>
      <c r="B120" s="9" t="s">
        <v>1179</v>
      </c>
    </row>
    <row r="121" spans="1:2" x14ac:dyDescent="0.35">
      <c r="A121" t="s">
        <v>1228</v>
      </c>
      <c r="B121" s="9" t="s">
        <v>1168</v>
      </c>
    </row>
    <row r="122" spans="1:2" x14ac:dyDescent="0.35">
      <c r="A122" t="s">
        <v>1229</v>
      </c>
      <c r="B122" s="9" t="s">
        <v>1169</v>
      </c>
    </row>
    <row r="123" spans="1:2" x14ac:dyDescent="0.35">
      <c r="A123" t="s">
        <v>1230</v>
      </c>
      <c r="B123" s="9" t="s">
        <v>1180</v>
      </c>
    </row>
    <row r="124" spans="1:2" x14ac:dyDescent="0.35">
      <c r="A124" t="s">
        <v>1231</v>
      </c>
      <c r="B124" s="9" t="s">
        <v>1170</v>
      </c>
    </row>
    <row r="125" spans="1:2" x14ac:dyDescent="0.35">
      <c r="A125" t="s">
        <v>1232</v>
      </c>
      <c r="B125" s="9" t="s">
        <v>1171</v>
      </c>
    </row>
    <row r="126" spans="1:2" x14ac:dyDescent="0.35">
      <c r="A126" t="s">
        <v>1233</v>
      </c>
      <c r="B126" s="9" t="s">
        <v>1245</v>
      </c>
    </row>
    <row r="127" spans="1:2" x14ac:dyDescent="0.35">
      <c r="A127" t="s">
        <v>1234</v>
      </c>
      <c r="B127" s="9" t="s">
        <v>1172</v>
      </c>
    </row>
    <row r="128" spans="1:2" x14ac:dyDescent="0.35">
      <c r="A128" t="s">
        <v>1235</v>
      </c>
      <c r="B128" s="9" t="s">
        <v>1181</v>
      </c>
    </row>
    <row r="129" spans="1:2" x14ac:dyDescent="0.35">
      <c r="A129" t="s">
        <v>1236</v>
      </c>
      <c r="B129" s="9" t="s">
        <v>1246</v>
      </c>
    </row>
    <row r="130" spans="1:2" x14ac:dyDescent="0.35">
      <c r="A130" t="s">
        <v>1237</v>
      </c>
      <c r="B130" s="9" t="s">
        <v>1173</v>
      </c>
    </row>
    <row r="131" spans="1:2" x14ac:dyDescent="0.35">
      <c r="A131" t="s">
        <v>1238</v>
      </c>
      <c r="B131" s="9" t="s">
        <v>1182</v>
      </c>
    </row>
    <row r="132" spans="1:2" x14ac:dyDescent="0.35">
      <c r="A132" t="s">
        <v>1239</v>
      </c>
      <c r="B132" s="9" t="s">
        <v>1174</v>
      </c>
    </row>
    <row r="133" spans="1:2" x14ac:dyDescent="0.35">
      <c r="A133" t="s">
        <v>1240</v>
      </c>
      <c r="B133" s="9" t="s">
        <v>1183</v>
      </c>
    </row>
    <row r="134" spans="1:2" x14ac:dyDescent="0.35">
      <c r="A134" t="s">
        <v>1241</v>
      </c>
      <c r="B134" t="s">
        <v>1184</v>
      </c>
    </row>
    <row r="135" spans="1:2" x14ac:dyDescent="0.35">
      <c r="A135" t="s">
        <v>1242</v>
      </c>
      <c r="B135" t="s">
        <v>1185</v>
      </c>
    </row>
    <row r="136" spans="1:2" x14ac:dyDescent="0.35">
      <c r="A136" t="s">
        <v>1243</v>
      </c>
      <c r="B136" t="s">
        <v>1186</v>
      </c>
    </row>
    <row r="137" spans="1:2" x14ac:dyDescent="0.35">
      <c r="A137" t="s">
        <v>1249</v>
      </c>
      <c r="B137" t="s">
        <v>1218</v>
      </c>
    </row>
    <row r="138" spans="1:2" x14ac:dyDescent="0.35">
      <c r="A138" t="s">
        <v>1250</v>
      </c>
      <c r="B138" s="9" t="s">
        <v>1187</v>
      </c>
    </row>
  </sheetData>
  <phoneticPr fontId="5" type="noConversion"/>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45BA1-2E81-43F6-AF6F-19EC8FB02AA9}">
  <dimension ref="A1:AT209"/>
  <sheetViews>
    <sheetView topLeftCell="R1" workbookViewId="0">
      <selection activeCell="O1" sqref="O1:O1048576"/>
    </sheetView>
  </sheetViews>
  <sheetFormatPr defaultRowHeight="14.5" x14ac:dyDescent="0.35"/>
  <cols>
    <col min="1" max="1" width="23.26953125" customWidth="1"/>
    <col min="2" max="2" width="31" customWidth="1"/>
    <col min="3" max="3" width="43.453125" customWidth="1"/>
    <col min="4" max="5" width="73.453125" customWidth="1"/>
    <col min="6" max="6" width="56.81640625" customWidth="1"/>
    <col min="7" max="7" width="37.7265625" customWidth="1"/>
    <col min="8" max="8" width="26.54296875" customWidth="1"/>
    <col min="9" max="9" width="63.453125" customWidth="1"/>
    <col min="10" max="10" width="50" customWidth="1"/>
    <col min="11" max="11" width="28.26953125" customWidth="1"/>
    <col min="12" max="12" width="57.453125" customWidth="1"/>
    <col min="13" max="13" width="39.26953125" customWidth="1"/>
    <col min="14" max="14" width="66.81640625" customWidth="1"/>
  </cols>
  <sheetData>
    <row r="1" spans="1:46" s="4" customFormat="1" x14ac:dyDescent="0.35">
      <c r="A1" s="9" t="s">
        <v>1138</v>
      </c>
      <c r="B1" s="9" t="s">
        <v>1139</v>
      </c>
      <c r="C1" s="9" t="s">
        <v>1140</v>
      </c>
      <c r="D1" s="9" t="s">
        <v>1141</v>
      </c>
      <c r="E1" s="9" t="s">
        <v>1142</v>
      </c>
      <c r="F1" s="9" t="s">
        <v>1143</v>
      </c>
      <c r="G1" s="9" t="s">
        <v>1144</v>
      </c>
      <c r="H1" s="9" t="s">
        <v>1145</v>
      </c>
      <c r="I1" s="9" t="s">
        <v>1146</v>
      </c>
      <c r="J1" s="9" t="s">
        <v>1147</v>
      </c>
      <c r="K1" s="9" t="s">
        <v>1148</v>
      </c>
      <c r="L1" s="9" t="s">
        <v>1149</v>
      </c>
      <c r="M1" s="9" t="s">
        <v>1150</v>
      </c>
      <c r="N1" s="9" t="s">
        <v>1151</v>
      </c>
      <c r="O1" s="9" t="s">
        <v>1188</v>
      </c>
      <c r="P1" s="9" t="s">
        <v>1189</v>
      </c>
      <c r="Q1" s="9" t="s">
        <v>1190</v>
      </c>
      <c r="R1" s="9" t="s">
        <v>1191</v>
      </c>
      <c r="S1" s="9" t="s">
        <v>1192</v>
      </c>
      <c r="T1" s="9" t="s">
        <v>1193</v>
      </c>
      <c r="U1" s="9" t="s">
        <v>1194</v>
      </c>
      <c r="V1" s="9" t="s">
        <v>1195</v>
      </c>
      <c r="W1" s="9" t="s">
        <v>1196</v>
      </c>
      <c r="X1" s="9" t="s">
        <v>1197</v>
      </c>
      <c r="Y1" s="9" t="s">
        <v>1198</v>
      </c>
      <c r="Z1" s="9" t="s">
        <v>1199</v>
      </c>
      <c r="AA1" s="9" t="s">
        <v>1200</v>
      </c>
      <c r="AB1" s="9" t="s">
        <v>1201</v>
      </c>
      <c r="AC1" s="9" t="s">
        <v>1202</v>
      </c>
      <c r="AD1" s="9" t="s">
        <v>1203</v>
      </c>
      <c r="AE1" s="9" t="s">
        <v>1204</v>
      </c>
      <c r="AF1" s="9" t="s">
        <v>1205</v>
      </c>
      <c r="AG1" s="9" t="s">
        <v>1206</v>
      </c>
      <c r="AH1" s="9" t="s">
        <v>1207</v>
      </c>
      <c r="AI1" s="9" t="s">
        <v>1208</v>
      </c>
      <c r="AJ1" s="9" t="s">
        <v>1209</v>
      </c>
      <c r="AK1" s="9" t="s">
        <v>1210</v>
      </c>
      <c r="AL1" s="9" t="s">
        <v>1211</v>
      </c>
      <c r="AM1" s="9" t="s">
        <v>1212</v>
      </c>
      <c r="AN1" s="9" t="s">
        <v>1213</v>
      </c>
      <c r="AO1" s="9" t="s">
        <v>1214</v>
      </c>
      <c r="AP1" s="9" t="s">
        <v>1215</v>
      </c>
      <c r="AQ1" s="9" t="s">
        <v>1216</v>
      </c>
      <c r="AR1" s="9" t="s">
        <v>1217</v>
      </c>
      <c r="AS1" s="4" t="s">
        <v>1247</v>
      </c>
      <c r="AT1" s="4" t="s">
        <v>1248</v>
      </c>
    </row>
    <row r="2" spans="1:46" ht="409.5" x14ac:dyDescent="0.35">
      <c r="A2" s="2" t="s">
        <v>581</v>
      </c>
      <c r="B2" s="2" t="s">
        <v>643</v>
      </c>
      <c r="C2" s="2" t="s">
        <v>670</v>
      </c>
      <c r="D2" s="2" t="s">
        <v>718</v>
      </c>
      <c r="E2" s="2" t="s">
        <v>790</v>
      </c>
      <c r="F2" s="2" t="s">
        <v>819</v>
      </c>
      <c r="G2" s="2" t="s">
        <v>867</v>
      </c>
      <c r="H2" s="2" t="s">
        <v>901</v>
      </c>
      <c r="I2" s="2" t="s">
        <v>1000</v>
      </c>
      <c r="J2" s="2" t="s">
        <v>1007</v>
      </c>
      <c r="K2" s="2" t="s">
        <v>1088</v>
      </c>
      <c r="L2" s="2" t="s">
        <v>1101</v>
      </c>
      <c r="M2" s="2" t="s">
        <v>1114</v>
      </c>
      <c r="N2" s="2" t="s">
        <v>1124</v>
      </c>
      <c r="O2" s="39" t="s">
        <v>1159</v>
      </c>
      <c r="P2" s="39" t="s">
        <v>1161</v>
      </c>
      <c r="Q2" s="39" t="s">
        <v>1160</v>
      </c>
      <c r="R2" s="39" t="s">
        <v>1162</v>
      </c>
      <c r="S2" s="39" t="s">
        <v>1163</v>
      </c>
      <c r="T2" s="39" t="s">
        <v>1164</v>
      </c>
      <c r="U2" s="39" t="s">
        <v>1175</v>
      </c>
      <c r="V2" s="39" t="s">
        <v>1165</v>
      </c>
      <c r="W2" s="39" t="s">
        <v>1166</v>
      </c>
      <c r="X2" s="39" t="s">
        <v>1167</v>
      </c>
      <c r="Y2" s="39" t="s">
        <v>1176</v>
      </c>
      <c r="Z2" s="39" t="s">
        <v>1177</v>
      </c>
      <c r="AA2" s="39" t="s">
        <v>1178</v>
      </c>
      <c r="AB2" s="39" t="s">
        <v>1179</v>
      </c>
      <c r="AC2" s="39" t="s">
        <v>1168</v>
      </c>
      <c r="AD2" s="39" t="s">
        <v>1169</v>
      </c>
      <c r="AE2" s="39" t="s">
        <v>1180</v>
      </c>
      <c r="AF2" s="39" t="s">
        <v>1170</v>
      </c>
      <c r="AG2" s="39" t="s">
        <v>1171</v>
      </c>
      <c r="AH2" s="39" t="s">
        <v>1245</v>
      </c>
      <c r="AI2" s="40" t="s">
        <v>1172</v>
      </c>
      <c r="AJ2" s="39" t="s">
        <v>1181</v>
      </c>
      <c r="AK2" s="39" t="s">
        <v>1246</v>
      </c>
      <c r="AL2" s="40" t="s">
        <v>1173</v>
      </c>
      <c r="AM2" s="40" t="s">
        <v>1182</v>
      </c>
      <c r="AN2" s="40" t="s">
        <v>1174</v>
      </c>
      <c r="AO2" s="40" t="s">
        <v>1183</v>
      </c>
      <c r="AP2" s="4" t="s">
        <v>1184</v>
      </c>
      <c r="AQ2" s="4" t="s">
        <v>1185</v>
      </c>
      <c r="AR2" s="4" t="s">
        <v>1186</v>
      </c>
      <c r="AS2" s="4" t="s">
        <v>1218</v>
      </c>
      <c r="AT2" s="4" t="s">
        <v>1187</v>
      </c>
    </row>
    <row r="3" spans="1:46" ht="58" x14ac:dyDescent="0.35">
      <c r="A3" s="2" t="s">
        <v>600</v>
      </c>
      <c r="B3" s="2" t="s">
        <v>649</v>
      </c>
      <c r="C3" s="2" t="s">
        <v>693</v>
      </c>
      <c r="D3" s="2" t="s">
        <v>731</v>
      </c>
      <c r="E3" s="2" t="s">
        <v>800</v>
      </c>
      <c r="F3" s="2" t="s">
        <v>836</v>
      </c>
      <c r="G3" s="2" t="s">
        <v>871</v>
      </c>
      <c r="H3" s="2" t="s">
        <v>915</v>
      </c>
      <c r="I3" s="2"/>
      <c r="J3" s="2" t="s">
        <v>1014</v>
      </c>
      <c r="K3" s="2" t="s">
        <v>1092</v>
      </c>
      <c r="L3" s="2" t="s">
        <v>1108</v>
      </c>
      <c r="M3" s="2"/>
      <c r="N3" s="2" t="s">
        <v>1129</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ht="58" x14ac:dyDescent="0.35">
      <c r="A4" s="2" t="s">
        <v>614</v>
      </c>
      <c r="B4" s="2" t="s">
        <v>651</v>
      </c>
      <c r="C4" s="2" t="s">
        <v>697</v>
      </c>
      <c r="D4" s="2" t="s">
        <v>738</v>
      </c>
      <c r="E4" s="2" t="s">
        <v>806</v>
      </c>
      <c r="F4" s="2" t="s">
        <v>840</v>
      </c>
      <c r="G4" s="2" t="s">
        <v>880</v>
      </c>
      <c r="H4" s="2" t="s">
        <v>922</v>
      </c>
      <c r="I4" s="2"/>
      <c r="J4" s="2" t="s">
        <v>1020</v>
      </c>
      <c r="K4" s="2" t="s">
        <v>1096</v>
      </c>
      <c r="L4" s="2"/>
      <c r="M4" s="2"/>
      <c r="N4" s="2" t="s">
        <v>1131</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ht="72.5" x14ac:dyDescent="0.35">
      <c r="A5" s="2" t="s">
        <v>634</v>
      </c>
      <c r="B5" s="2" t="s">
        <v>655</v>
      </c>
      <c r="C5" s="2" t="s">
        <v>701</v>
      </c>
      <c r="D5" s="2" t="s">
        <v>742</v>
      </c>
      <c r="E5" s="2" t="s">
        <v>811</v>
      </c>
      <c r="F5" s="2" t="s">
        <v>844</v>
      </c>
      <c r="G5" s="2" t="s">
        <v>883</v>
      </c>
      <c r="H5" s="2" t="s">
        <v>924</v>
      </c>
      <c r="I5" s="2"/>
      <c r="J5" s="2" t="s">
        <v>1024</v>
      </c>
      <c r="K5" s="2" t="s">
        <v>1098</v>
      </c>
      <c r="L5" s="2"/>
      <c r="M5" s="2"/>
      <c r="N5" s="2" t="s">
        <v>1133</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ht="29" x14ac:dyDescent="0.35">
      <c r="A6" s="2"/>
      <c r="B6" s="2" t="s">
        <v>662</v>
      </c>
      <c r="C6" s="2" t="s">
        <v>704</v>
      </c>
      <c r="D6" s="2" t="s">
        <v>753</v>
      </c>
      <c r="E6" s="2" t="s">
        <v>813</v>
      </c>
      <c r="F6" s="2" t="s">
        <v>848</v>
      </c>
      <c r="G6" s="2" t="s">
        <v>885</v>
      </c>
      <c r="H6" s="2" t="s">
        <v>927</v>
      </c>
      <c r="I6" s="2"/>
      <c r="J6" s="2" t="s">
        <v>1028</v>
      </c>
      <c r="K6" s="2"/>
      <c r="L6" s="2"/>
      <c r="M6" s="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43.5" x14ac:dyDescent="0.35">
      <c r="A7" s="2"/>
      <c r="B7" s="2" t="s">
        <v>666</v>
      </c>
      <c r="C7" s="2" t="s">
        <v>709</v>
      </c>
      <c r="D7" s="2" t="s">
        <v>761</v>
      </c>
      <c r="E7" s="2"/>
      <c r="F7" s="2" t="s">
        <v>857</v>
      </c>
      <c r="G7" s="2" t="s">
        <v>889</v>
      </c>
      <c r="H7" s="2" t="s">
        <v>931</v>
      </c>
      <c r="I7" s="4"/>
      <c r="J7" s="4" t="s">
        <v>1032</v>
      </c>
      <c r="K7" s="4"/>
      <c r="L7" s="2"/>
      <c r="M7" s="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ht="58" x14ac:dyDescent="0.35">
      <c r="A8" s="2"/>
      <c r="B8" s="2"/>
      <c r="C8" s="2" t="s">
        <v>713</v>
      </c>
      <c r="D8" s="2" t="s">
        <v>763</v>
      </c>
      <c r="E8" s="4"/>
      <c r="F8" s="2" t="s">
        <v>862</v>
      </c>
      <c r="G8" s="2" t="s">
        <v>895</v>
      </c>
      <c r="H8" s="2" t="s">
        <v>938</v>
      </c>
      <c r="I8" s="4"/>
      <c r="J8" s="4" t="s">
        <v>1035</v>
      </c>
      <c r="K8" s="4"/>
      <c r="L8" s="4"/>
      <c r="M8" s="2"/>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ht="43.5" x14ac:dyDescent="0.35">
      <c r="A9" s="2"/>
      <c r="B9" s="2"/>
      <c r="C9" s="2"/>
      <c r="D9" s="2" t="s">
        <v>766</v>
      </c>
      <c r="E9" s="4"/>
      <c r="F9" s="2"/>
      <c r="G9" s="2" t="s">
        <v>898</v>
      </c>
      <c r="H9" s="2" t="s">
        <v>940</v>
      </c>
      <c r="I9" s="4"/>
      <c r="J9" s="4" t="s">
        <v>1035</v>
      </c>
      <c r="K9" s="4"/>
      <c r="L9" s="2"/>
      <c r="M9" s="2"/>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46" ht="58" x14ac:dyDescent="0.35">
      <c r="A10" s="2"/>
      <c r="B10" s="2"/>
      <c r="C10" s="2"/>
      <c r="D10" s="2" t="s">
        <v>768</v>
      </c>
      <c r="E10" s="4"/>
      <c r="F10" s="2"/>
      <c r="G10" s="2"/>
      <c r="H10" s="2" t="s">
        <v>942</v>
      </c>
      <c r="I10" s="4"/>
      <c r="J10" s="4" t="s">
        <v>1041</v>
      </c>
      <c r="K10" s="4"/>
      <c r="L10" s="2"/>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ht="43.5" x14ac:dyDescent="0.35">
      <c r="A11" s="2"/>
      <c r="B11" s="2"/>
      <c r="C11" s="2"/>
      <c r="D11" s="2" t="s">
        <v>770</v>
      </c>
      <c r="E11" s="4"/>
      <c r="F11" s="2"/>
      <c r="G11" s="2"/>
      <c r="H11" s="2" t="s">
        <v>945</v>
      </c>
      <c r="I11" s="4"/>
      <c r="J11" s="4" t="s">
        <v>1043</v>
      </c>
      <c r="K11" s="4"/>
      <c r="L11" s="2"/>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ht="58" x14ac:dyDescent="0.35">
      <c r="A12" s="2"/>
      <c r="B12" s="2"/>
      <c r="C12" s="2"/>
      <c r="D12" s="2" t="s">
        <v>773</v>
      </c>
      <c r="E12" s="4"/>
      <c r="F12" s="2"/>
      <c r="G12" s="2"/>
      <c r="H12" s="2" t="s">
        <v>947</v>
      </c>
      <c r="I12" s="4"/>
      <c r="J12" s="4" t="s">
        <v>1048</v>
      </c>
      <c r="K12" s="4"/>
      <c r="L12" s="2"/>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ht="43.5" x14ac:dyDescent="0.35">
      <c r="A13" s="2"/>
      <c r="B13" s="2"/>
      <c r="C13" s="2"/>
      <c r="D13" s="2" t="s">
        <v>775</v>
      </c>
      <c r="E13" s="4"/>
      <c r="F13" s="2"/>
      <c r="G13" s="2"/>
      <c r="H13" s="2" t="s">
        <v>950</v>
      </c>
      <c r="I13" s="4"/>
      <c r="J13" s="4" t="s">
        <v>1053</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ht="43.5" x14ac:dyDescent="0.35">
      <c r="A14" s="2"/>
      <c r="B14" s="2"/>
      <c r="C14" s="2"/>
      <c r="D14" s="2" t="s">
        <v>780</v>
      </c>
      <c r="E14" s="4"/>
      <c r="F14" s="2"/>
      <c r="G14" s="2"/>
      <c r="H14" s="2" t="s">
        <v>953</v>
      </c>
      <c r="I14" s="4"/>
      <c r="J14" s="4" t="s">
        <v>1056</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ht="43.5" x14ac:dyDescent="0.35">
      <c r="A15" s="2"/>
      <c r="B15" s="2"/>
      <c r="C15" s="2"/>
      <c r="D15" s="2" t="s">
        <v>785</v>
      </c>
      <c r="E15" s="4"/>
      <c r="F15" s="2"/>
      <c r="G15" s="2"/>
      <c r="H15" s="2" t="s">
        <v>955</v>
      </c>
      <c r="I15" s="4"/>
      <c r="J15" s="4" t="s">
        <v>1060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t="43.5" x14ac:dyDescent="0.35">
      <c r="A16" s="2"/>
      <c r="B16" s="2"/>
      <c r="C16" s="2"/>
      <c r="D16" s="2"/>
      <c r="E16" s="4"/>
      <c r="F16" s="2"/>
      <c r="G16" s="2"/>
      <c r="H16" s="2" t="s">
        <v>960</v>
      </c>
      <c r="I16" s="4"/>
      <c r="J16" s="4" t="s">
        <v>1066</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29" x14ac:dyDescent="0.35">
      <c r="A17" s="2"/>
      <c r="B17" s="2"/>
      <c r="C17" s="2"/>
      <c r="D17" s="2"/>
      <c r="E17" s="4"/>
      <c r="F17" s="2"/>
      <c r="G17" s="2"/>
      <c r="H17" s="2" t="s">
        <v>966</v>
      </c>
      <c r="I17" s="4"/>
      <c r="J17" s="4" t="s">
        <v>1072</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58" x14ac:dyDescent="0.35">
      <c r="A18" s="2"/>
      <c r="B18" s="2"/>
      <c r="C18" s="2"/>
      <c r="D18" s="2"/>
      <c r="E18" s="4"/>
      <c r="F18" s="2"/>
      <c r="G18" s="2"/>
      <c r="H18" s="2" t="s">
        <v>977</v>
      </c>
      <c r="I18" s="4"/>
      <c r="J18" s="4" t="s">
        <v>1074</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43.5" x14ac:dyDescent="0.35">
      <c r="A19" s="2"/>
      <c r="B19" s="2"/>
      <c r="C19" s="2"/>
      <c r="D19" s="2"/>
      <c r="E19" s="4"/>
      <c r="F19" s="2"/>
      <c r="G19" s="2"/>
      <c r="H19" s="2" t="s">
        <v>982</v>
      </c>
      <c r="I19" s="4"/>
      <c r="J19" s="4" t="s">
        <v>1080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29" x14ac:dyDescent="0.35">
      <c r="A20" s="2"/>
      <c r="B20" s="2"/>
      <c r="C20" s="2"/>
      <c r="D20" s="2"/>
      <c r="E20" s="4"/>
      <c r="F20" s="2"/>
      <c r="G20" s="2"/>
      <c r="H20" s="2" t="s">
        <v>986</v>
      </c>
      <c r="I20" s="4"/>
      <c r="J20" s="4" t="s">
        <v>1083</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29" x14ac:dyDescent="0.35">
      <c r="A21" s="2"/>
      <c r="B21" s="2"/>
      <c r="C21" s="2"/>
      <c r="D21" s="2"/>
      <c r="E21" s="4"/>
      <c r="F21" s="2"/>
      <c r="G21" s="2"/>
      <c r="H21" s="2" t="s">
        <v>990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43.5" x14ac:dyDescent="0.35">
      <c r="A22" s="2"/>
      <c r="B22" s="2"/>
      <c r="C22" s="2"/>
      <c r="D22" s="2"/>
      <c r="E22" s="4"/>
      <c r="F22" s="2"/>
      <c r="G22" s="2"/>
      <c r="H22" s="2" t="s">
        <v>993</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43.5" x14ac:dyDescent="0.35">
      <c r="A23" s="2"/>
      <c r="B23" s="2"/>
      <c r="C23" s="2"/>
      <c r="D23" s="2"/>
      <c r="E23" s="4"/>
      <c r="F23" s="2"/>
      <c r="G23" s="2"/>
      <c r="H23" s="2" t="s">
        <v>995</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29" x14ac:dyDescent="0.35">
      <c r="A24" s="2"/>
      <c r="B24" s="2"/>
      <c r="C24" s="2"/>
      <c r="D24" s="2"/>
      <c r="E24" s="4"/>
      <c r="F24" s="2"/>
      <c r="G24" s="2"/>
      <c r="H24" s="2" t="s">
        <v>998</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x14ac:dyDescent="0.35">
      <c r="A25" s="2"/>
      <c r="B25" s="2"/>
      <c r="C25" s="2"/>
      <c r="D25" s="2"/>
      <c r="E25" s="4"/>
      <c r="F25" s="2"/>
      <c r="G25" s="2"/>
      <c r="H25" s="2"/>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x14ac:dyDescent="0.35">
      <c r="A26" s="2"/>
      <c r="B26" s="2"/>
      <c r="C26" s="2"/>
      <c r="D26" s="2"/>
      <c r="E26" s="4"/>
      <c r="F26" s="2"/>
      <c r="G26" s="2"/>
      <c r="H26" s="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x14ac:dyDescent="0.35">
      <c r="A27" s="2"/>
      <c r="B27" s="2"/>
      <c r="C27" s="2"/>
      <c r="D27" s="2"/>
      <c r="E27" s="4"/>
      <c r="F27" s="2"/>
      <c r="G27" s="2"/>
      <c r="H27" s="2"/>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x14ac:dyDescent="0.35">
      <c r="A28" s="2"/>
      <c r="B28" s="2"/>
      <c r="C28" s="2"/>
      <c r="D28" s="2"/>
      <c r="E28" s="4"/>
      <c r="F28" s="2"/>
      <c r="G28" s="2"/>
      <c r="H28" s="2"/>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x14ac:dyDescent="0.35">
      <c r="A29" s="2"/>
      <c r="B29" s="2"/>
      <c r="C29" s="2"/>
      <c r="D29" s="2"/>
      <c r="E29" s="4"/>
      <c r="F29" s="2"/>
      <c r="G29" s="2"/>
      <c r="H29" s="2"/>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x14ac:dyDescent="0.35">
      <c r="A30" s="2"/>
      <c r="B30" s="2"/>
      <c r="C30" s="2"/>
      <c r="D30" s="2"/>
      <c r="E30" s="4"/>
      <c r="F30" s="2"/>
      <c r="G30" s="2"/>
      <c r="H30" s="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x14ac:dyDescent="0.35">
      <c r="A31" s="2"/>
      <c r="B31" s="2"/>
      <c r="C31" s="2"/>
      <c r="D31" s="2"/>
      <c r="E31" s="4"/>
      <c r="F31" s="2"/>
      <c r="G31" s="2"/>
      <c r="H31" s="2"/>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x14ac:dyDescent="0.35">
      <c r="A32" s="2"/>
      <c r="B32" s="2"/>
      <c r="C32" s="2"/>
      <c r="D32" s="2"/>
      <c r="E32" s="4"/>
      <c r="F32" s="2"/>
      <c r="G32" s="2"/>
      <c r="H32" s="2"/>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6" x14ac:dyDescent="0.35">
      <c r="A33" s="2"/>
      <c r="B33" s="2"/>
      <c r="C33" s="2"/>
      <c r="D33" s="2"/>
      <c r="E33" s="4"/>
      <c r="F33" s="2"/>
      <c r="G33" s="2"/>
      <c r="H33" s="2"/>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x14ac:dyDescent="0.35">
      <c r="A34" s="2"/>
      <c r="B34" s="2"/>
      <c r="C34" s="2"/>
      <c r="D34" s="2"/>
      <c r="E34" s="4"/>
      <c r="F34" s="2"/>
      <c r="G34" s="2"/>
      <c r="H34" s="2"/>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x14ac:dyDescent="0.35">
      <c r="A35" s="2"/>
      <c r="B35" s="2"/>
      <c r="C35" s="2"/>
      <c r="D35" s="2"/>
      <c r="E35" s="4"/>
      <c r="F35" s="2"/>
      <c r="G35" s="2"/>
      <c r="H35" s="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x14ac:dyDescent="0.35">
      <c r="A36" s="2"/>
      <c r="B36" s="2"/>
      <c r="C36" s="2"/>
      <c r="D36" s="2"/>
      <c r="E36" s="4"/>
      <c r="F36" s="2"/>
      <c r="G36" s="2"/>
      <c r="H36" s="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x14ac:dyDescent="0.35">
      <c r="A37" s="2"/>
      <c r="B37" s="2"/>
      <c r="C37" s="2"/>
      <c r="D37" s="2"/>
      <c r="E37" s="4"/>
      <c r="F37" s="2"/>
      <c r="G37" s="2"/>
      <c r="H37" s="2"/>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row>
    <row r="38" spans="1:46" x14ac:dyDescent="0.35">
      <c r="A38" s="2"/>
      <c r="B38" s="2"/>
      <c r="C38" s="2"/>
      <c r="D38" s="2"/>
      <c r="E38" s="4"/>
      <c r="F38" s="2"/>
      <c r="G38" s="2"/>
      <c r="H38" s="2"/>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x14ac:dyDescent="0.35">
      <c r="A39" s="2"/>
      <c r="B39" s="2"/>
      <c r="C39" s="2"/>
      <c r="D39" s="2"/>
      <c r="E39" s="4"/>
      <c r="F39" s="2"/>
      <c r="G39" s="2"/>
      <c r="H39" s="2"/>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x14ac:dyDescent="0.35">
      <c r="A40" s="2"/>
      <c r="B40" s="2"/>
      <c r="C40" s="2"/>
      <c r="D40" s="2"/>
      <c r="E40" s="4"/>
      <c r="F40" s="2"/>
      <c r="G40" s="2"/>
      <c r="H40" s="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46" x14ac:dyDescent="0.35">
      <c r="A41" s="2"/>
      <c r="B41" s="2"/>
      <c r="C41" s="2"/>
      <c r="D41" s="2"/>
      <c r="E41" s="4"/>
      <c r="F41" s="2"/>
      <c r="G41" s="2"/>
      <c r="H41" s="2"/>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x14ac:dyDescent="0.35">
      <c r="A42" s="2"/>
      <c r="B42" s="2"/>
      <c r="C42" s="2"/>
      <c r="D42" s="2"/>
      <c r="E42" s="4"/>
      <c r="F42" s="2"/>
      <c r="G42" s="2"/>
      <c r="H42" s="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1:46" x14ac:dyDescent="0.35">
      <c r="A43" s="2"/>
      <c r="B43" s="2"/>
      <c r="C43" s="2"/>
      <c r="D43" s="2"/>
      <c r="E43" s="4"/>
      <c r="F43" s="2"/>
      <c r="G43" s="2"/>
      <c r="H43" s="2"/>
      <c r="I43" s="4"/>
      <c r="J43" s="2"/>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x14ac:dyDescent="0.35">
      <c r="A44" s="2"/>
      <c r="B44" s="2"/>
      <c r="C44" s="2"/>
      <c r="D44" s="2"/>
      <c r="E44" s="4"/>
      <c r="F44" s="2"/>
      <c r="G44" s="2"/>
      <c r="H44" s="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row>
    <row r="45" spans="1:46" x14ac:dyDescent="0.35">
      <c r="A45" s="2"/>
      <c r="B45" s="2"/>
      <c r="C45" s="2"/>
      <c r="D45" s="2"/>
      <c r="E45" s="4"/>
      <c r="F45" s="2"/>
      <c r="G45" s="2"/>
      <c r="H45" s="2"/>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x14ac:dyDescent="0.35">
      <c r="A46" s="2"/>
      <c r="B46" s="2"/>
      <c r="C46" s="2"/>
      <c r="D46" s="2"/>
      <c r="E46" s="4"/>
      <c r="F46" s="2"/>
      <c r="G46" s="2"/>
      <c r="H46" s="2"/>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x14ac:dyDescent="0.35">
      <c r="A47" s="2"/>
      <c r="B47" s="2"/>
      <c r="C47" s="2"/>
      <c r="D47" s="2"/>
      <c r="E47" s="4"/>
      <c r="F47" s="2"/>
      <c r="G47" s="2"/>
      <c r="H47" s="2"/>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x14ac:dyDescent="0.35">
      <c r="A48" s="2"/>
      <c r="B48" s="2"/>
      <c r="C48" s="2"/>
      <c r="D48" s="2"/>
      <c r="E48" s="4"/>
      <c r="F48" s="2"/>
      <c r="G48" s="2"/>
      <c r="H48" s="2"/>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x14ac:dyDescent="0.35">
      <c r="A49" s="2"/>
      <c r="B49" s="2"/>
      <c r="C49" s="2"/>
      <c r="D49" s="2"/>
      <c r="E49" s="4"/>
      <c r="F49" s="2"/>
      <c r="G49" s="2"/>
      <c r="H49" s="2"/>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190" spans="7:7" x14ac:dyDescent="0.35">
      <c r="G190" s="12"/>
    </row>
    <row r="191" spans="7:7" x14ac:dyDescent="0.35">
      <c r="G191" s="11"/>
    </row>
    <row r="192" spans="7:7" x14ac:dyDescent="0.35">
      <c r="G192" s="12"/>
    </row>
    <row r="193" spans="6:7" x14ac:dyDescent="0.35">
      <c r="G193" s="11"/>
    </row>
    <row r="194" spans="6:7" x14ac:dyDescent="0.35">
      <c r="G194" s="11"/>
    </row>
    <row r="195" spans="6:7" x14ac:dyDescent="0.35">
      <c r="G195" s="11"/>
    </row>
    <row r="196" spans="6:7" x14ac:dyDescent="0.35">
      <c r="G196" s="11"/>
    </row>
    <row r="197" spans="6:7" x14ac:dyDescent="0.35">
      <c r="F197" s="13"/>
      <c r="G197" s="13"/>
    </row>
    <row r="198" spans="6:7" x14ac:dyDescent="0.35">
      <c r="F198" s="13"/>
      <c r="G198" s="13"/>
    </row>
    <row r="199" spans="6:7" x14ac:dyDescent="0.35">
      <c r="F199" s="13"/>
      <c r="G199" s="13"/>
    </row>
    <row r="200" spans="6:7" x14ac:dyDescent="0.35">
      <c r="F200" s="13"/>
      <c r="G200" s="13"/>
    </row>
    <row r="201" spans="6:7" x14ac:dyDescent="0.35">
      <c r="F201" s="13"/>
      <c r="G201" s="13"/>
    </row>
    <row r="202" spans="6:7" x14ac:dyDescent="0.35">
      <c r="F202" s="13"/>
      <c r="G202" s="13"/>
    </row>
    <row r="203" spans="6:7" x14ac:dyDescent="0.35">
      <c r="F203" s="13"/>
      <c r="G203" s="13"/>
    </row>
    <row r="204" spans="6:7" x14ac:dyDescent="0.35">
      <c r="F204" s="13"/>
      <c r="G204" s="13"/>
    </row>
    <row r="205" spans="6:7" x14ac:dyDescent="0.35">
      <c r="F205" s="13"/>
      <c r="G205" s="13"/>
    </row>
    <row r="206" spans="6:7" x14ac:dyDescent="0.35">
      <c r="F206" s="13"/>
      <c r="G206" s="13"/>
    </row>
    <row r="207" spans="6:7" x14ac:dyDescent="0.35">
      <c r="F207" s="13"/>
      <c r="G207" s="13"/>
    </row>
    <row r="208" spans="6:7" x14ac:dyDescent="0.35">
      <c r="F208" s="13"/>
      <c r="G208" s="13"/>
    </row>
    <row r="209" spans="6:7" x14ac:dyDescent="0.35">
      <c r="F209" s="13"/>
      <c r="G209" s="13"/>
    </row>
  </sheetData>
  <phoneticPr fontId="5" type="noConversion"/>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F322-3BB6-480C-B7F0-70381C00366C}">
  <dimension ref="A1:B47"/>
  <sheetViews>
    <sheetView topLeftCell="A17" workbookViewId="0">
      <selection activeCell="B51" sqref="B51"/>
    </sheetView>
  </sheetViews>
  <sheetFormatPr defaultRowHeight="14.5" x14ac:dyDescent="0.35"/>
  <cols>
    <col min="1" max="1" width="11" customWidth="1"/>
    <col min="2" max="2" width="228.26953125" bestFit="1" customWidth="1"/>
  </cols>
  <sheetData>
    <row r="1" spans="1:2" x14ac:dyDescent="0.35">
      <c r="A1" s="10" t="s">
        <v>1152</v>
      </c>
      <c r="B1" s="10" t="s">
        <v>1153</v>
      </c>
    </row>
    <row r="2" spans="1:2" x14ac:dyDescent="0.35">
      <c r="A2" s="9" t="s">
        <v>1138</v>
      </c>
      <c r="B2" s="9" t="s">
        <v>580</v>
      </c>
    </row>
    <row r="3" spans="1:2" x14ac:dyDescent="0.35">
      <c r="A3" s="9" t="s">
        <v>1139</v>
      </c>
      <c r="B3" s="9" t="s">
        <v>8</v>
      </c>
    </row>
    <row r="4" spans="1:2" x14ac:dyDescent="0.35">
      <c r="A4" s="9" t="s">
        <v>1140</v>
      </c>
      <c r="B4" s="9" t="s">
        <v>1154</v>
      </c>
    </row>
    <row r="5" spans="1:2" x14ac:dyDescent="0.35">
      <c r="A5" s="9" t="s">
        <v>1141</v>
      </c>
      <c r="B5" s="9" t="s">
        <v>1155</v>
      </c>
    </row>
    <row r="6" spans="1:2" x14ac:dyDescent="0.35">
      <c r="A6" s="9" t="s">
        <v>1142</v>
      </c>
      <c r="B6" s="9" t="s">
        <v>789</v>
      </c>
    </row>
    <row r="7" spans="1:2" x14ac:dyDescent="0.35">
      <c r="A7" s="9" t="s">
        <v>1143</v>
      </c>
      <c r="B7" s="9" t="s">
        <v>1156</v>
      </c>
    </row>
    <row r="8" spans="1:2" x14ac:dyDescent="0.35">
      <c r="A8" s="9" t="s">
        <v>1144</v>
      </c>
      <c r="B8" s="9" t="s">
        <v>866</v>
      </c>
    </row>
    <row r="9" spans="1:2" x14ac:dyDescent="0.35">
      <c r="A9" s="9" t="s">
        <v>1145</v>
      </c>
      <c r="B9" s="9" t="s">
        <v>17</v>
      </c>
    </row>
    <row r="10" spans="1:2" x14ac:dyDescent="0.35">
      <c r="A10" s="9" t="s">
        <v>1146</v>
      </c>
      <c r="B10" s="9" t="s">
        <v>1000</v>
      </c>
    </row>
    <row r="11" spans="1:2" x14ac:dyDescent="0.35">
      <c r="A11" s="9" t="s">
        <v>1147</v>
      </c>
      <c r="B11" s="9" t="s">
        <v>1006</v>
      </c>
    </row>
    <row r="12" spans="1:2" x14ac:dyDescent="0.35">
      <c r="A12" s="9" t="s">
        <v>1148</v>
      </c>
      <c r="B12" s="9" t="s">
        <v>1087</v>
      </c>
    </row>
    <row r="13" spans="1:2" x14ac:dyDescent="0.35">
      <c r="A13" s="9" t="s">
        <v>1149</v>
      </c>
      <c r="B13" s="9" t="s">
        <v>1157</v>
      </c>
    </row>
    <row r="14" spans="1:2" x14ac:dyDescent="0.35">
      <c r="A14" s="9" t="s">
        <v>1150</v>
      </c>
      <c r="B14" s="9" t="s">
        <v>1114</v>
      </c>
    </row>
    <row r="15" spans="1:2" x14ac:dyDescent="0.35">
      <c r="A15" s="9" t="s">
        <v>1151</v>
      </c>
      <c r="B15" s="9" t="s">
        <v>1123</v>
      </c>
    </row>
    <row r="16" spans="1:2" x14ac:dyDescent="0.35">
      <c r="A16" s="9" t="s">
        <v>1188</v>
      </c>
      <c r="B16" s="9" t="s">
        <v>1159</v>
      </c>
    </row>
    <row r="17" spans="1:2" x14ac:dyDescent="0.35">
      <c r="A17" s="9" t="s">
        <v>1189</v>
      </c>
      <c r="B17" s="9" t="s">
        <v>1161</v>
      </c>
    </row>
    <row r="18" spans="1:2" x14ac:dyDescent="0.35">
      <c r="A18" s="9" t="s">
        <v>1190</v>
      </c>
      <c r="B18" s="9" t="s">
        <v>1160</v>
      </c>
    </row>
    <row r="19" spans="1:2" x14ac:dyDescent="0.35">
      <c r="A19" s="9" t="s">
        <v>1191</v>
      </c>
      <c r="B19" s="9" t="s">
        <v>1162</v>
      </c>
    </row>
    <row r="20" spans="1:2" x14ac:dyDescent="0.35">
      <c r="A20" s="9" t="s">
        <v>1192</v>
      </c>
      <c r="B20" s="9" t="s">
        <v>1163</v>
      </c>
    </row>
    <row r="21" spans="1:2" x14ac:dyDescent="0.35">
      <c r="A21" s="9" t="s">
        <v>1193</v>
      </c>
      <c r="B21" s="9" t="s">
        <v>1164</v>
      </c>
    </row>
    <row r="22" spans="1:2" x14ac:dyDescent="0.35">
      <c r="A22" s="9" t="s">
        <v>1194</v>
      </c>
      <c r="B22" s="9" t="s">
        <v>1175</v>
      </c>
    </row>
    <row r="23" spans="1:2" x14ac:dyDescent="0.35">
      <c r="A23" s="9" t="s">
        <v>1195</v>
      </c>
      <c r="B23" s="9" t="s">
        <v>1165</v>
      </c>
    </row>
    <row r="24" spans="1:2" x14ac:dyDescent="0.35">
      <c r="A24" s="9" t="s">
        <v>1196</v>
      </c>
      <c r="B24" s="9" t="s">
        <v>1166</v>
      </c>
    </row>
    <row r="25" spans="1:2" x14ac:dyDescent="0.35">
      <c r="A25" s="9" t="s">
        <v>1197</v>
      </c>
      <c r="B25" s="9" t="s">
        <v>1167</v>
      </c>
    </row>
    <row r="26" spans="1:2" x14ac:dyDescent="0.35">
      <c r="A26" s="9" t="s">
        <v>1198</v>
      </c>
      <c r="B26" s="9" t="s">
        <v>1176</v>
      </c>
    </row>
    <row r="27" spans="1:2" x14ac:dyDescent="0.35">
      <c r="A27" s="9" t="s">
        <v>1199</v>
      </c>
      <c r="B27" s="9" t="s">
        <v>1177</v>
      </c>
    </row>
    <row r="28" spans="1:2" ht="29" x14ac:dyDescent="0.35">
      <c r="A28" s="9" t="s">
        <v>1200</v>
      </c>
      <c r="B28" s="39" t="s">
        <v>1178</v>
      </c>
    </row>
    <row r="29" spans="1:2" x14ac:dyDescent="0.35">
      <c r="A29" s="9" t="s">
        <v>1201</v>
      </c>
      <c r="B29" s="9" t="s">
        <v>1179</v>
      </c>
    </row>
    <row r="30" spans="1:2" x14ac:dyDescent="0.35">
      <c r="A30" s="9" t="s">
        <v>1202</v>
      </c>
      <c r="B30" s="9" t="s">
        <v>1168</v>
      </c>
    </row>
    <row r="31" spans="1:2" x14ac:dyDescent="0.35">
      <c r="A31" s="9" t="s">
        <v>1203</v>
      </c>
      <c r="B31" s="9" t="s">
        <v>1169</v>
      </c>
    </row>
    <row r="32" spans="1:2" x14ac:dyDescent="0.35">
      <c r="A32" s="9" t="s">
        <v>1204</v>
      </c>
      <c r="B32" s="9" t="s">
        <v>1180</v>
      </c>
    </row>
    <row r="33" spans="1:2" x14ac:dyDescent="0.35">
      <c r="A33" s="9" t="s">
        <v>1205</v>
      </c>
      <c r="B33" s="9" t="s">
        <v>1170</v>
      </c>
    </row>
    <row r="34" spans="1:2" x14ac:dyDescent="0.35">
      <c r="A34" s="9" t="s">
        <v>1206</v>
      </c>
      <c r="B34" s="9" t="s">
        <v>1171</v>
      </c>
    </row>
    <row r="35" spans="1:2" x14ac:dyDescent="0.35">
      <c r="A35" s="9" t="s">
        <v>1207</v>
      </c>
      <c r="B35" s="9" t="s">
        <v>1245</v>
      </c>
    </row>
    <row r="36" spans="1:2" x14ac:dyDescent="0.35">
      <c r="A36" s="9" t="s">
        <v>1208</v>
      </c>
      <c r="B36" s="9" t="s">
        <v>1172</v>
      </c>
    </row>
    <row r="37" spans="1:2" x14ac:dyDescent="0.35">
      <c r="A37" s="9" t="s">
        <v>1209</v>
      </c>
      <c r="B37" s="9" t="s">
        <v>1181</v>
      </c>
    </row>
    <row r="38" spans="1:2" x14ac:dyDescent="0.35">
      <c r="A38" s="9" t="s">
        <v>1210</v>
      </c>
      <c r="B38" s="9" t="s">
        <v>1246</v>
      </c>
    </row>
    <row r="39" spans="1:2" x14ac:dyDescent="0.35">
      <c r="A39" s="9" t="s">
        <v>1211</v>
      </c>
      <c r="B39" s="9" t="s">
        <v>1173</v>
      </c>
    </row>
    <row r="40" spans="1:2" x14ac:dyDescent="0.35">
      <c r="A40" s="9" t="s">
        <v>1212</v>
      </c>
      <c r="B40" s="9" t="s">
        <v>1182</v>
      </c>
    </row>
    <row r="41" spans="1:2" x14ac:dyDescent="0.35">
      <c r="A41" s="9" t="s">
        <v>1213</v>
      </c>
      <c r="B41" s="9" t="s">
        <v>1174</v>
      </c>
    </row>
    <row r="42" spans="1:2" x14ac:dyDescent="0.35">
      <c r="A42" s="9" t="s">
        <v>1214</v>
      </c>
      <c r="B42" s="9" t="s">
        <v>1183</v>
      </c>
    </row>
    <row r="43" spans="1:2" x14ac:dyDescent="0.35">
      <c r="A43" s="9" t="s">
        <v>1215</v>
      </c>
      <c r="B43" t="s">
        <v>1184</v>
      </c>
    </row>
    <row r="44" spans="1:2" x14ac:dyDescent="0.35">
      <c r="A44" s="9" t="s">
        <v>1216</v>
      </c>
      <c r="B44" t="s">
        <v>1185</v>
      </c>
    </row>
    <row r="45" spans="1:2" x14ac:dyDescent="0.35">
      <c r="A45" s="9" t="s">
        <v>1217</v>
      </c>
      <c r="B45" t="s">
        <v>1186</v>
      </c>
    </row>
    <row r="46" spans="1:2" x14ac:dyDescent="0.35">
      <c r="A46" s="9" t="s">
        <v>1247</v>
      </c>
      <c r="B46" t="s">
        <v>1218</v>
      </c>
    </row>
    <row r="47" spans="1:2" x14ac:dyDescent="0.35">
      <c r="A47" s="9"/>
      <c r="B47" s="9"/>
    </row>
  </sheetData>
  <phoneticPr fontId="5" type="noConversion"/>
  <pageMargins left="0.511811024" right="0.511811024" top="0.78740157499999996" bottom="0.78740157499999996" header="0.31496062000000002" footer="0.3149606200000000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3F24998E76C6E43866831673E160905" ma:contentTypeVersion="17" ma:contentTypeDescription="Create a new document." ma:contentTypeScope="" ma:versionID="3319c52a57a0f620dc280de8f6d1b3be">
  <xsd:schema xmlns:xsd="http://www.w3.org/2001/XMLSchema" xmlns:xs="http://www.w3.org/2001/XMLSchema" xmlns:p="http://schemas.microsoft.com/office/2006/metadata/properties" xmlns:ns2="d80c89bc-fddb-46b9-a5e8-5dd9f31de039" xmlns:ns3="d428f6a8-c1fd-44b8-b027-528fcd4c67c0" targetNamespace="http://schemas.microsoft.com/office/2006/metadata/properties" ma:root="true" ma:fieldsID="9b99ce82135a9c72469f942d861fdda0" ns2:_="" ns3:_="">
    <xsd:import namespace="d80c89bc-fddb-46b9-a5e8-5dd9f31de039"/>
    <xsd:import namespace="d428f6a8-c1fd-44b8-b027-528fcd4c6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c89bc-fddb-46b9-a5e8-5dd9f31de0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75d646-2160-4835-ae63-a6df056db872"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8f6a8-c1fd-44b8-b027-528fcd4c67c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2327331-9944-4dc6-8213-81de927928c3}" ma:internalName="TaxCatchAll" ma:showField="CatchAllData" ma:web="d428f6a8-c1fd-44b8-b027-528fcd4c67c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428f6a8-c1fd-44b8-b027-528fcd4c67c0" xsi:nil="true"/>
    <lcf76f155ced4ddcb4097134ff3c332f xmlns="d80c89bc-fddb-46b9-a5e8-5dd9f31de0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91AA13-7B20-4A8A-B3D4-64A658BF0641}">
  <ds:schemaRefs>
    <ds:schemaRef ds:uri="http://schemas.microsoft.com/DataMashup"/>
  </ds:schemaRefs>
</ds:datastoreItem>
</file>

<file path=customXml/itemProps2.xml><?xml version="1.0" encoding="utf-8"?>
<ds:datastoreItem xmlns:ds="http://schemas.openxmlformats.org/officeDocument/2006/customXml" ds:itemID="{14C10E0D-E6A9-4126-ABCD-40A24157C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0c89bc-fddb-46b9-a5e8-5dd9f31de039"/>
    <ds:schemaRef ds:uri="d428f6a8-c1fd-44b8-b027-528fcd4c6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9E0F2-9966-4FB6-9BD3-774CC5D327C8}">
  <ds:schemaRefs>
    <ds:schemaRef ds:uri="http://schemas.microsoft.com/sharepoint/v3/contenttype/forms"/>
  </ds:schemaRefs>
</ds:datastoreItem>
</file>

<file path=customXml/itemProps4.xml><?xml version="1.0" encoding="utf-8"?>
<ds:datastoreItem xmlns:ds="http://schemas.openxmlformats.org/officeDocument/2006/customXml" ds:itemID="{21E5B8EB-40BD-4C1A-AD25-91B4388906F1}">
  <ds:schemaRefs>
    <ds:schemaRef ds:uri="http://schemas.microsoft.com/office/infopath/2007/PartnerControls"/>
    <ds:schemaRef ds:uri="http://purl.org/dc/dcmitype/"/>
    <ds:schemaRef ds:uri="http://schemas.microsoft.com/office/2006/documentManagement/types"/>
    <ds:schemaRef ds:uri="http://purl.org/dc/elements/1.1/"/>
    <ds:schemaRef ds:uri="d428f6a8-c1fd-44b8-b027-528fcd4c67c0"/>
    <ds:schemaRef ds:uri="http://www.w3.org/XML/1998/namespace"/>
    <ds:schemaRef ds:uri="http://purl.org/dc/terms/"/>
    <ds:schemaRef ds:uri="http://schemas.openxmlformats.org/package/2006/metadata/core-properties"/>
    <ds:schemaRef ds:uri="d80c89bc-fddb-46b9-a5e8-5dd9f31de03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256</vt:i4>
      </vt:variant>
    </vt:vector>
  </HeadingPairs>
  <TitlesOfParts>
    <vt:vector size="263" baseType="lpstr">
      <vt:lpstr>Instruções e Exemplos</vt:lpstr>
      <vt:lpstr>FORMULÁRIO</vt:lpstr>
      <vt:lpstr>LISTA ITEM</vt:lpstr>
      <vt:lpstr>Redaçao original</vt:lpstr>
      <vt:lpstr>LISTAPARASUB</vt:lpstr>
      <vt:lpstr>LISTA SUBSEÇÃO</vt:lpstr>
      <vt:lpstr>LISTA SEÇÃO</vt:lpstr>
      <vt:lpstr>_3.35</vt:lpstr>
      <vt:lpstr>_3.36</vt:lpstr>
      <vt:lpstr>_3.37</vt:lpstr>
      <vt:lpstr>'Redaçao original'!_ftnref4</vt:lpstr>
      <vt:lpstr>'Redaçao original'!_ftnref5</vt:lpstr>
      <vt:lpstr>'Redaçao original'!_ftnref6</vt:lpstr>
      <vt:lpstr>'Redaçao original'!_ftnref7</vt:lpstr>
      <vt:lpstr>'Redaçao original'!_Hlk164971638</vt:lpstr>
      <vt:lpstr>'Redaçao original'!_Hlk166207941</vt:lpstr>
      <vt:lpstr>'Redaçao original'!_Hlk166207953</vt:lpstr>
      <vt:lpstr>'Redaçao original'!_Hlk166209735</vt:lpstr>
      <vt:lpstr>'Redaçao original'!_Hlk20133808</vt:lpstr>
      <vt:lpstr>'Redaçao original'!_Hlk22644460</vt:lpstr>
      <vt:lpstr>'Redaçao original'!_Toc164157834</vt:lpstr>
      <vt:lpstr>'Redaçao original'!_Toc166865341</vt:lpstr>
      <vt:lpstr>'Redaçao original'!_Toc166865345</vt:lpstr>
      <vt:lpstr>'Redaçao original'!_Toc166865352</vt:lpstr>
      <vt:lpstr>'Redaçao original'!_Toc166865364</vt:lpstr>
      <vt:lpstr>'Redaçao original'!_Toc166865369</vt:lpstr>
      <vt:lpstr>'Redaçao original'!_Toc166865380</vt:lpstr>
      <vt:lpstr>'Redaçao original'!_Toc166865404</vt:lpstr>
      <vt:lpstr>'Redaçao original'!_Toc166865410</vt:lpstr>
      <vt:lpstr>'Redaçao original'!_Toc166865419</vt:lpstr>
      <vt:lpstr>'Redaçao original'!_Toc166865428</vt:lpstr>
      <vt:lpstr>'Redaçao original'!_Toc166865446</vt:lpstr>
      <vt:lpstr>'Redaçao original'!_Toc166865453</vt:lpstr>
      <vt:lpstr>'Redaçao original'!_Toc166865456</vt:lpstr>
      <vt:lpstr>'Redaçao original'!_Toc166865470</vt:lpstr>
      <vt:lpstr>'Redaçao original'!_Toc166865478</vt:lpstr>
      <vt:lpstr>'Redaçao original'!_Toc166865551</vt:lpstr>
      <vt:lpstr>'Redaçao original'!_Toc166865566</vt:lpstr>
      <vt:lpstr>'Redaçao original'!_Toc166865574</vt:lpstr>
      <vt:lpstr>'Redaçao original'!_Toc166865577</vt:lpstr>
      <vt:lpstr>'Redaçao original'!_Toc166865579</vt:lpstr>
      <vt:lpstr>'Redaçao original'!_Toc166865589</vt:lpstr>
      <vt:lpstr>'Redaçao original'!_Toc166865598</vt:lpstr>
      <vt:lpstr>'Redaçao original'!_Toc166865602</vt:lpstr>
      <vt:lpstr>'Redaçao original'!_Toc166865640</vt:lpstr>
      <vt:lpstr>'Redaçao original'!_Toc166865655</vt:lpstr>
      <vt:lpstr>'Redaçao original'!_Toc166865681</vt:lpstr>
      <vt:lpstr>'Redaçao original'!_Toc166865683</vt:lpstr>
      <vt:lpstr>'Redaçao original'!_Toc166865702</vt:lpstr>
      <vt:lpstr>'Redaçao original'!_Toc166865719</vt:lpstr>
      <vt:lpstr>'Redaçao original'!_Toc166865749</vt:lpstr>
      <vt:lpstr>'Redaçao original'!_Toc166865751</vt:lpstr>
      <vt:lpstr>'Redaçao original'!_Toc166865753</vt:lpstr>
      <vt:lpstr>'Redaçao original'!_Toc166865757</vt:lpstr>
      <vt:lpstr>'Redaçao original'!_Toc166865774</vt:lpstr>
      <vt:lpstr>'Redaçao original'!_Toc166865801</vt:lpstr>
      <vt:lpstr>'Redaçao original'!_Toc166865823</vt:lpstr>
      <vt:lpstr>'Redaçao original'!_Toc166865842</vt:lpstr>
      <vt:lpstr>'Redaçao original'!_Toc166865920</vt:lpstr>
      <vt:lpstr>'Redaçao original'!_Toc166865934</vt:lpstr>
      <vt:lpstr>'Redaçao original'!_Toc166866077</vt:lpstr>
      <vt:lpstr>'Redaçao original'!_Toc166866105</vt:lpstr>
      <vt:lpstr>'Redaçao original'!_Toc166866149</vt:lpstr>
      <vt:lpstr>'Redaçao original'!_Toc166866160</vt:lpstr>
      <vt:lpstr>'Redaçao original'!_Toc166866176</vt:lpstr>
      <vt:lpstr>'Redaçao original'!_Toc166866220</vt:lpstr>
      <vt:lpstr>'Redaçao original'!_Toc166866237</vt:lpstr>
      <vt:lpstr>'Redaçao original'!_Toc166866243</vt:lpstr>
      <vt:lpstr>'Redaçao original'!_Toc166866248</vt:lpstr>
      <vt:lpstr>'Redaçao original'!_Toc166866250</vt:lpstr>
      <vt:lpstr>'Redaçao original'!_Toc166866266</vt:lpstr>
      <vt:lpstr>'Redaçao original'!_Toc166866310</vt:lpstr>
      <vt:lpstr>'Redaçao original'!_Toc166866315</vt:lpstr>
      <vt:lpstr>'Redaçao original'!_Toc166866321</vt:lpstr>
      <vt:lpstr>'Redaçao original'!_Toc166866360</vt:lpstr>
      <vt:lpstr>Inclusão_de_novo_item</vt:lpstr>
      <vt:lpstr>SEÇÃO1</vt:lpstr>
      <vt:lpstr>SEÇÃO10</vt:lpstr>
      <vt:lpstr>SEÇÃO11</vt:lpstr>
      <vt:lpstr>SEÇÃO12</vt:lpstr>
      <vt:lpstr>SEÇÃO13</vt:lpstr>
      <vt:lpstr>SEÇÃO14</vt:lpstr>
      <vt:lpstr>SEÇÃO15</vt:lpstr>
      <vt:lpstr>SEÇÃO16</vt:lpstr>
      <vt:lpstr>SEÇÃO17</vt:lpstr>
      <vt:lpstr>SEÇÃO18</vt:lpstr>
      <vt:lpstr>SEÇÃO19</vt:lpstr>
      <vt:lpstr>SEÇÃO2</vt:lpstr>
      <vt:lpstr>SEÇÃO20</vt:lpstr>
      <vt:lpstr>SEÇÃO21</vt:lpstr>
      <vt:lpstr>SEÇÃO22</vt:lpstr>
      <vt:lpstr>SEÇÃO23</vt:lpstr>
      <vt:lpstr>SEÇÃO24</vt:lpstr>
      <vt:lpstr>SEÇÃO25</vt:lpstr>
      <vt:lpstr>SEÇÃO26</vt:lpstr>
      <vt:lpstr>SEÇÃO27</vt:lpstr>
      <vt:lpstr>SEÇÃO28</vt:lpstr>
      <vt:lpstr>SEÇÃO29</vt:lpstr>
      <vt:lpstr>SEÇÃO3</vt:lpstr>
      <vt:lpstr>SEÇÃO30</vt:lpstr>
      <vt:lpstr>SEÇÃO31</vt:lpstr>
      <vt:lpstr>SEÇÃO32</vt:lpstr>
      <vt:lpstr>SEÇÃO33</vt:lpstr>
      <vt:lpstr>SEÇÃO34</vt:lpstr>
      <vt:lpstr>SEÇÃO35</vt:lpstr>
      <vt:lpstr>SEÇÃO36</vt:lpstr>
      <vt:lpstr>SEÇÃO37</vt:lpstr>
      <vt:lpstr>SEÇÃO38</vt:lpstr>
      <vt:lpstr>SEÇÃO39</vt:lpstr>
      <vt:lpstr>SEÇÃO4</vt:lpstr>
      <vt:lpstr>SEÇÃO40</vt:lpstr>
      <vt:lpstr>SEÇÃO41</vt:lpstr>
      <vt:lpstr>SEÇÃO42</vt:lpstr>
      <vt:lpstr>SEÇÃO43</vt:lpstr>
      <vt:lpstr>SEÇÃO44</vt:lpstr>
      <vt:lpstr>SEÇÃO45</vt:lpstr>
      <vt:lpstr>SEÇÃO46</vt:lpstr>
      <vt:lpstr>SEÇÃO5</vt:lpstr>
      <vt:lpstr>SEÇÃO6</vt:lpstr>
      <vt:lpstr>SEÇÃO7</vt:lpstr>
      <vt:lpstr>SEÇÃO8</vt:lpstr>
      <vt:lpstr>SEÇÃO9</vt:lpstr>
      <vt:lpstr>subseção1</vt:lpstr>
      <vt:lpstr>subseção100</vt:lpstr>
      <vt:lpstr>subseção101</vt:lpstr>
      <vt:lpstr>subseção102</vt:lpstr>
      <vt:lpstr>subseção103</vt:lpstr>
      <vt:lpstr>subseção104</vt:lpstr>
      <vt:lpstr>subseção105</vt:lpstr>
      <vt:lpstr>subseção106</vt:lpstr>
      <vt:lpstr>subseção107</vt:lpstr>
      <vt:lpstr>subseção108</vt:lpstr>
      <vt:lpstr>subseção109</vt:lpstr>
      <vt:lpstr>subseção11</vt:lpstr>
      <vt:lpstr>subseção110</vt:lpstr>
      <vt:lpstr>subseção111</vt:lpstr>
      <vt:lpstr>subseção112</vt:lpstr>
      <vt:lpstr>subseção113</vt:lpstr>
      <vt:lpstr>subseção114</vt:lpstr>
      <vt:lpstr>subseção115</vt:lpstr>
      <vt:lpstr>subseção116</vt:lpstr>
      <vt:lpstr>subseção117</vt:lpstr>
      <vt:lpstr>subseção118</vt:lpstr>
      <vt:lpstr>subseção119</vt:lpstr>
      <vt:lpstr>subseção12</vt:lpstr>
      <vt:lpstr>subseção120</vt:lpstr>
      <vt:lpstr>subseção121</vt:lpstr>
      <vt:lpstr>subseção122</vt:lpstr>
      <vt:lpstr>subseção123</vt:lpstr>
      <vt:lpstr>subseção124</vt:lpstr>
      <vt:lpstr>subseção125</vt:lpstr>
      <vt:lpstr>subseção126</vt:lpstr>
      <vt:lpstr>subseção127</vt:lpstr>
      <vt:lpstr>subseção128</vt:lpstr>
      <vt:lpstr>subseção129</vt:lpstr>
      <vt:lpstr>subseção13</vt:lpstr>
      <vt:lpstr>subseção130</vt:lpstr>
      <vt:lpstr>subseção131</vt:lpstr>
      <vt:lpstr>subseção132</vt:lpstr>
      <vt:lpstr>subseção133</vt:lpstr>
      <vt:lpstr>subseção134</vt:lpstr>
      <vt:lpstr>subseção135</vt:lpstr>
      <vt:lpstr>subseção136</vt:lpstr>
      <vt:lpstr>subseção137</vt:lpstr>
      <vt:lpstr>subseção138</vt:lpstr>
      <vt:lpstr>subseção139</vt:lpstr>
      <vt:lpstr>subseção14</vt:lpstr>
      <vt:lpstr>subseção140</vt:lpstr>
      <vt:lpstr>subseção141</vt:lpstr>
      <vt:lpstr>subseção142</vt:lpstr>
      <vt:lpstr>subseção15</vt:lpstr>
      <vt:lpstr>subseção16</vt:lpstr>
      <vt:lpstr>subseção17</vt:lpstr>
      <vt:lpstr>subseção18</vt:lpstr>
      <vt:lpstr>subseção19</vt:lpstr>
      <vt:lpstr>subseção2</vt:lpstr>
      <vt:lpstr>subseção20</vt:lpstr>
      <vt:lpstr>subseção21</vt:lpstr>
      <vt:lpstr>subseção22</vt:lpstr>
      <vt:lpstr>subseção23</vt:lpstr>
      <vt:lpstr>subseção24</vt:lpstr>
      <vt:lpstr>subseção25</vt:lpstr>
      <vt:lpstr>subseção26</vt:lpstr>
      <vt:lpstr>subseção27</vt:lpstr>
      <vt:lpstr>subseção28</vt:lpstr>
      <vt:lpstr>subseção29</vt:lpstr>
      <vt:lpstr>subseção3</vt:lpstr>
      <vt:lpstr>subseção30</vt:lpstr>
      <vt:lpstr>subseção31</vt:lpstr>
      <vt:lpstr>subseção32</vt:lpstr>
      <vt:lpstr>subseção33</vt:lpstr>
      <vt:lpstr>subseção34</vt:lpstr>
      <vt:lpstr>subseção35</vt:lpstr>
      <vt:lpstr>subseção36</vt:lpstr>
      <vt:lpstr>subseção37</vt:lpstr>
      <vt:lpstr>subseção38</vt:lpstr>
      <vt:lpstr>subseção39</vt:lpstr>
      <vt:lpstr>subseção4</vt:lpstr>
      <vt:lpstr>subseção40</vt:lpstr>
      <vt:lpstr>subseção41</vt:lpstr>
      <vt:lpstr>subseção42</vt:lpstr>
      <vt:lpstr>subseção43</vt:lpstr>
      <vt:lpstr>subseção44</vt:lpstr>
      <vt:lpstr>subseção45</vt:lpstr>
      <vt:lpstr>subseção46</vt:lpstr>
      <vt:lpstr>subseção47</vt:lpstr>
      <vt:lpstr>subseção48</vt:lpstr>
      <vt:lpstr>subseção49</vt:lpstr>
      <vt:lpstr>subseção5</vt:lpstr>
      <vt:lpstr>subseção50</vt:lpstr>
      <vt:lpstr>subseção51</vt:lpstr>
      <vt:lpstr>subseção52</vt:lpstr>
      <vt:lpstr>subseção53</vt:lpstr>
      <vt:lpstr>subseção54</vt:lpstr>
      <vt:lpstr>subseção55</vt:lpstr>
      <vt:lpstr>subseção56</vt:lpstr>
      <vt:lpstr>subseção57</vt:lpstr>
      <vt:lpstr>subseção58</vt:lpstr>
      <vt:lpstr>subseção59</vt:lpstr>
      <vt:lpstr>subseção6</vt:lpstr>
      <vt:lpstr>subseção60</vt:lpstr>
      <vt:lpstr>subseção61</vt:lpstr>
      <vt:lpstr>subseção62</vt:lpstr>
      <vt:lpstr>subseção63</vt:lpstr>
      <vt:lpstr>subseção64</vt:lpstr>
      <vt:lpstr>subseção65</vt:lpstr>
      <vt:lpstr>subseção66</vt:lpstr>
      <vt:lpstr>subseção67</vt:lpstr>
      <vt:lpstr>subseção68</vt:lpstr>
      <vt:lpstr>subseção69</vt:lpstr>
      <vt:lpstr>subseção7</vt:lpstr>
      <vt:lpstr>subseção70</vt:lpstr>
      <vt:lpstr>subseção71</vt:lpstr>
      <vt:lpstr>subseção72</vt:lpstr>
      <vt:lpstr>subseção73</vt:lpstr>
      <vt:lpstr>subseção74</vt:lpstr>
      <vt:lpstr>subseção75</vt:lpstr>
      <vt:lpstr>subseção76</vt:lpstr>
      <vt:lpstr>subseção77</vt:lpstr>
      <vt:lpstr>subseção78</vt:lpstr>
      <vt:lpstr>subseção79</vt:lpstr>
      <vt:lpstr>subseção8</vt:lpstr>
      <vt:lpstr>subseção80</vt:lpstr>
      <vt:lpstr>subseção81</vt:lpstr>
      <vt:lpstr>subseção82</vt:lpstr>
      <vt:lpstr>subseção83</vt:lpstr>
      <vt:lpstr>subseção84</vt:lpstr>
      <vt:lpstr>subseção85</vt:lpstr>
      <vt:lpstr>subseção86</vt:lpstr>
      <vt:lpstr>subseção87</vt:lpstr>
      <vt:lpstr>subseção88</vt:lpstr>
      <vt:lpstr>subseção89</vt:lpstr>
      <vt:lpstr>subseção9</vt:lpstr>
      <vt:lpstr>subseção90</vt:lpstr>
      <vt:lpstr>subseção91</vt:lpstr>
      <vt:lpstr>subseção92</vt:lpstr>
      <vt:lpstr>subseção93</vt:lpstr>
      <vt:lpstr>subseção94</vt:lpstr>
      <vt:lpstr>subseção95</vt:lpstr>
      <vt:lpstr>subseção96</vt:lpstr>
      <vt:lpstr>subseção97</vt:lpstr>
      <vt:lpstr>subseção98</vt:lpstr>
      <vt:lpstr>subseção99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Nascimento da Silva Oliveira</dc:creator>
  <cp:keywords/>
  <dc:description/>
  <cp:lastModifiedBy>Hudson de Moraes Filadelfo</cp:lastModifiedBy>
  <cp:revision/>
  <dcterms:created xsi:type="dcterms:W3CDTF">2024-06-13T16:34:08Z</dcterms:created>
  <dcterms:modified xsi:type="dcterms:W3CDTF">2024-10-18T15:34:16Z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0x01010033F24998E76C6E43866831673E160905</vt:lpwstr>
  </property>
  <property fmtid="{D5CDD505-2E9C-101B-9397-08002B2CF9AE}" pid="3" name="MediaServiceImageTags">
    <vt:lpwstr/>
  </property>
</Properties>
</file>