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ancinegov-my.sharepoint.com/personal/simone_miguel_ancine_gov_br/Documents/CAS/APOIO/Formulários Novos IN 158/Remanejamento Interno/"/>
    </mc:Choice>
  </mc:AlternateContent>
  <xr:revisionPtr revIDLastSave="0" documentId="8_{C30D6DDE-C656-4623-A447-DD93B76BAE5E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Instruções de preenchimento" sheetId="3" r:id="rId1"/>
    <sheet name="Parametrização Itens Orçam." sheetId="5" r:id="rId2"/>
    <sheet name="FORMULÁRIO" sheetId="2" r:id="rId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4" i="2" l="1"/>
  <c r="Q73" i="2" l="1"/>
  <c r="B4" i="3"/>
  <c r="B5" i="3"/>
  <c r="B6" i="3"/>
  <c r="B7" i="3"/>
  <c r="B8" i="3"/>
  <c r="B9" i="3"/>
  <c r="B10" i="3"/>
  <c r="B11" i="3"/>
  <c r="B12" i="3"/>
  <c r="R73" i="2"/>
  <c r="R70" i="2"/>
  <c r="R71" i="2"/>
  <c r="O41" i="2"/>
  <c r="H41" i="2"/>
  <c r="R68" i="2"/>
  <c r="R59" i="2"/>
  <c r="R58" i="2"/>
  <c r="Q72" i="2"/>
  <c r="O72" i="2"/>
  <c r="O74" i="2" s="1"/>
  <c r="P72" i="2"/>
  <c r="R60" i="2"/>
  <c r="R61" i="2"/>
  <c r="R62" i="2"/>
  <c r="R63" i="2"/>
  <c r="R64" i="2"/>
  <c r="R65" i="2"/>
  <c r="R66" i="2"/>
  <c r="R67" i="2"/>
  <c r="R69" i="2"/>
  <c r="B3" i="3"/>
  <c r="R74" i="2" l="1"/>
  <c r="R76" i="2" s="1"/>
  <c r="Q74" i="2"/>
  <c r="O75" i="2" s="1"/>
  <c r="R77" i="2" l="1"/>
</calcChain>
</file>

<file path=xl/sharedStrings.xml><?xml version="1.0" encoding="utf-8"?>
<sst xmlns="http://schemas.openxmlformats.org/spreadsheetml/2006/main" count="156" uniqueCount="122">
  <si>
    <t>INSTRUÇÕES DE PREENCHIMENTO</t>
  </si>
  <si>
    <t xml:space="preserve">A SOLICITAÇÃO DEVE SER ENCAMINHADA EM PDF DATADO E ASSINADO (com OCR)  E EM PLANILHA (extensão .ODS)           </t>
  </si>
  <si>
    <r>
      <t>Preencher apenas as células em "</t>
    </r>
    <r>
      <rPr>
        <b/>
        <sz val="11"/>
        <color rgb="FFFFC000"/>
        <rFont val="Arial"/>
        <family val="2"/>
      </rPr>
      <t>AMARELO</t>
    </r>
    <r>
      <rPr>
        <b/>
        <sz val="11"/>
        <color rgb="FF000000"/>
        <rFont val="Arial"/>
        <family val="2"/>
      </rPr>
      <t>"</t>
    </r>
  </si>
  <si>
    <t xml:space="preserve">A altura das linhas podem ser aumentadas caso a informação a ser preenchida ultrapasse o espaço padrão </t>
  </si>
  <si>
    <r>
      <rPr>
        <b/>
        <u/>
        <sz val="11"/>
        <color rgb="FF000000"/>
        <rFont val="Arial"/>
        <family val="2"/>
      </rPr>
      <t xml:space="preserve">Cálculo do Remanejamento Interno (Art. 50 da IN 158/2021):
</t>
    </r>
    <r>
      <rPr>
        <sz val="11"/>
        <color rgb="FF000000"/>
        <rFont val="Arial"/>
        <family val="2"/>
      </rPr>
      <t xml:space="preserve">
O remanejamento interno deverá ser submetido à análise prévia da Ancine apenas quando o valor do </t>
    </r>
    <r>
      <rPr>
        <u/>
        <sz val="11"/>
        <color rgb="FF000000"/>
        <rFont val="Arial"/>
        <family val="2"/>
      </rPr>
      <t>somatório das extrapolações</t>
    </r>
    <r>
      <rPr>
        <sz val="11"/>
        <color rgb="FF000000"/>
        <rFont val="Arial"/>
        <family val="2"/>
      </rPr>
      <t xml:space="preserve">  + o valor do </t>
    </r>
    <r>
      <rPr>
        <u/>
        <sz val="11"/>
        <color rgb="FF000000"/>
        <rFont val="Arial"/>
        <family val="2"/>
      </rPr>
      <t>somatório dos novos itens incluídos</t>
    </r>
    <r>
      <rPr>
        <sz val="11"/>
        <color rgb="FF000000"/>
        <rFont val="Arial"/>
        <family val="2"/>
      </rPr>
      <t xml:space="preserve"> for maior que 20% do orçamento global aprovado. 
Caso o somatório (extrapolações + novos itens) não ultrapasse 20% do orçamento total aprovado, não será necessário a análise prévia. No entanto, a não exigência do remanejamento interno não implica na aprovação automática das  alterações sofridas no orçamento. Conforme o § 4º do Art. 50 da IN 158/21: "</t>
    </r>
    <r>
      <rPr>
        <i/>
        <sz val="11"/>
        <color rgb="FF000000"/>
        <rFont val="Arial"/>
        <family val="2"/>
      </rPr>
      <t>Nos casos em que não haja extrapolação do percentual definido no caput, as proponentes deverão apresentar, na etapa de prestação de contas, o orçamento executado, informando os itens que sofreram alteração, acompanhados das respectivas justificativas, os quais ficarão condicionados à aprovação da ANCINE</t>
    </r>
    <r>
      <rPr>
        <sz val="11"/>
        <color rgb="FF000000"/>
        <rFont val="Arial"/>
        <family val="2"/>
      </rPr>
      <t>".</t>
    </r>
  </si>
  <si>
    <r>
      <rPr>
        <b/>
        <u/>
        <sz val="11"/>
        <color rgb="FF000000"/>
        <rFont val="Arial"/>
        <family val="2"/>
      </rPr>
      <t>Rendimentos</t>
    </r>
    <r>
      <rPr>
        <b/>
        <sz val="11"/>
        <color rgb="FF000000"/>
        <rFont val="Arial"/>
        <family val="2"/>
      </rPr>
      <t xml:space="preserve">:
</t>
    </r>
    <r>
      <rPr>
        <sz val="11"/>
        <color rgb="FF000000"/>
        <rFont val="Arial"/>
        <family val="2"/>
      </rPr>
      <t xml:space="preserve">
a) Caso o projeto obteve rendimentos na </t>
    </r>
    <r>
      <rPr>
        <b/>
        <sz val="11"/>
        <color rgb="FF000000"/>
        <rFont val="Arial"/>
        <family val="2"/>
      </rPr>
      <t>conta de captação já analisados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 xml:space="preserve">e liberados para a conta de movimentação </t>
    </r>
    <r>
      <rPr>
        <sz val="11"/>
        <color rgb="FF000000"/>
        <rFont val="Arial"/>
        <family val="2"/>
      </rPr>
      <t xml:space="preserve">na Aprovação para Execução (ou Rendimensionamento, se o projeto já sofreu essa análise): 
- esses rendimentos passam a compor o plano de financiamento. Logo, ao solicitar o Remanejamento Interno, estes rendimentos </t>
    </r>
    <r>
      <rPr>
        <u/>
        <sz val="11"/>
        <color rgb="FF000000"/>
        <rFont val="Arial"/>
        <family val="2"/>
      </rPr>
      <t>devem</t>
    </r>
    <r>
      <rPr>
        <sz val="11"/>
        <color rgb="FF000000"/>
        <rFont val="Arial"/>
        <family val="2"/>
      </rPr>
      <t xml:space="preserve"> constar da coluna "Valores Aprovados" e "Valores Solicitados para o Remanejamento Interno". O proponente pode identificar pelo extrato bancário de movimentação qual o montante exato de rendimentos foi transferido no momento da liberação de recursos. Deve-se observar que, considerando que o princípio do Remanejamento Interno é a manutenção do valor total do orçamento aprovado, as duas colunas, "Valores Aprovados" e "Valores Solicitados para o Remanejamento Interno" devem indicar o mesmo valor total. Caso os rendimentos já tenham sido executados, devem também ser declarados nos itens da coluna "Valores Executados". 
b) rendimentos na </t>
    </r>
    <r>
      <rPr>
        <b/>
        <sz val="11"/>
        <color rgb="FF000000"/>
        <rFont val="Arial"/>
        <family val="2"/>
      </rPr>
      <t>conta de captação</t>
    </r>
    <r>
      <rPr>
        <sz val="11"/>
        <color rgb="FF000000"/>
        <rFont val="Arial"/>
        <family val="2"/>
      </rPr>
      <t xml:space="preserve"> ainda não analisados e liberados não serão considerados e não entram em nenhuma coluna.
c) rendimentos da</t>
    </r>
    <r>
      <rPr>
        <b/>
        <sz val="11"/>
        <color rgb="FF000000"/>
        <rFont val="Arial"/>
        <family val="2"/>
      </rPr>
      <t xml:space="preserve"> conta de movimentação </t>
    </r>
    <r>
      <rPr>
        <sz val="11"/>
        <color rgb="FF000000"/>
        <rFont val="Arial"/>
        <family val="2"/>
      </rPr>
      <t>só podem ser declarados na coluna "Valores Executados" à título de acompanhamento da execução financeira do projeto.
Lembrando que, conforme Art 21 da IN 158, os rendimentos financeiros provenientes das contas de recolhimento, captação e movimentação estão sujeitos ao mesmo regime dos valores aos quais foram originados, inclusive quanto à prestação de contas.</t>
    </r>
  </si>
  <si>
    <t>Ao elaborar o orçamento, atentar para a relação das despesas sujeitas à glosa listadas na IN 159/2021; despesas genéricas devem ser evitadas.</t>
  </si>
  <si>
    <r>
      <rPr>
        <b/>
        <u/>
        <sz val="11"/>
        <color rgb="FF000000"/>
        <rFont val="Arial"/>
        <family val="2"/>
      </rPr>
      <t>Tributos e Taxas</t>
    </r>
    <r>
      <rPr>
        <b/>
        <sz val="11"/>
        <color rgb="FF000000"/>
        <rFont val="Arial"/>
        <family val="2"/>
      </rPr>
      <t xml:space="preserve">: </t>
    </r>
    <r>
      <rPr>
        <sz val="11"/>
        <color rgb="FF000000"/>
        <rFont val="Arial"/>
        <family val="2"/>
      </rPr>
      <t xml:space="preserve">observar as regras do Art. 18 da IN 159 que lista as despesas consideradas irregulares e efetivamente glosadas:
</t>
    </r>
    <r>
      <rPr>
        <i/>
        <sz val="11"/>
        <color rgb="FF000000"/>
        <rFont val="Arial"/>
        <family val="2"/>
      </rPr>
      <t>VII - pagamento de juros e multas de qualquer natureza; IOC, IOF, tarifas bancárias,</t>
    </r>
    <r>
      <rPr>
        <b/>
        <i/>
        <sz val="11"/>
        <color rgb="FF000000"/>
        <rFont val="Arial"/>
        <family val="2"/>
      </rPr>
      <t xml:space="preserve"> exceto a de manutenção da conta</t>
    </r>
    <r>
      <rPr>
        <i/>
        <sz val="11"/>
        <color rgb="FF000000"/>
        <rFont val="Arial"/>
        <family val="2"/>
      </rPr>
      <t xml:space="preserve">; qualquer encargo     contratual, </t>
    </r>
    <r>
      <rPr>
        <b/>
        <i/>
        <sz val="11"/>
        <color rgb="FF000000"/>
        <rFont val="Arial"/>
        <family val="2"/>
      </rPr>
      <t>salvo tributos ou encargos pagos sobre os rendimentos das aplicações financeiras e fechamento de contratos de câmbio</t>
    </r>
    <r>
      <rPr>
        <i/>
        <sz val="11"/>
        <color rgb="FF000000"/>
        <rFont val="Arial"/>
        <family val="2"/>
      </rPr>
      <t xml:space="preserve">; 
</t>
    </r>
    <r>
      <rPr>
        <sz val="11"/>
        <color rgb="FF000000"/>
        <rFont val="Arial"/>
        <family val="2"/>
      </rPr>
      <t xml:space="preserve">
E o Art. 19 que lista as despesas estranhas à natureza do projeto e também glosadas:
</t>
    </r>
    <r>
      <rPr>
        <i/>
        <sz val="11"/>
        <color rgb="FF000000"/>
        <rFont val="Arial"/>
        <family val="2"/>
      </rPr>
      <t>III - pagamento de tributos cujo fato gerador seja o resultado, lucro, receita auferidos pela proponente ou pelo coprodutor.</t>
    </r>
  </si>
  <si>
    <t>PARAMETRIZAÇÃO DE ITENS ORÇAMENTÁRIOS - FESTIVAL</t>
  </si>
  <si>
    <t>(Anexo IV do Manual de Análises Orçamentárias)</t>
  </si>
  <si>
    <t xml:space="preserve">Grande Item </t>
  </si>
  <si>
    <t>Detalhamento</t>
  </si>
  <si>
    <t>1. Equipe de produção</t>
  </si>
  <si>
    <t>Despesas referentes à equipe responsável pela produção do evento, tais como:
• Produtores
• Assistentes de Produção</t>
  </si>
  <si>
    <t>2. Equipe de Curadoria e Conteúdo</t>
  </si>
  <si>
    <t>Despesas referentes à equipe responsável pela curadoria e conteúdo do evento, tais como:
• Curadores
• Pesquisadores
• Consultores</t>
  </si>
  <si>
    <t>3. Equipe Técnica para realização do evento</t>
  </si>
  <si>
    <t>Despesas referentes à equipe destinada à realização do evento, como:
• Equipe de credenciamento, recepção e afins
• Cerimonialistas
• Profissionais de acessibilidade e tradução simultânea
• Palestrantes
• Debatedores
• Técnicos para operação dos equipamentos e responsáveis pelas projeções</t>
  </si>
  <si>
    <t>4. Estrutura para realização do evento</t>
  </si>
  <si>
    <t>Despesas referentes à montagem de estrutura para realização do evento, 
tais como:
• Locação de salas de exibição
• Locação de espaços para realização da programação do evento
• Locação de móveis e equipamentos
• Decoração/sinalização dos espaços
• Locação de banheiros químicos
• Água para consumo
• Confecção de troféus
• Serviços de limpeza e segurança</t>
  </si>
  <si>
    <t xml:space="preserve">5. Cópias </t>
  </si>
  <si>
    <t>Despesas referentes à produção e adequação de cópias das obras a serem 
exibidas, tais como:
• Encode
• Legendagem
• Serviços de acessibilidade</t>
  </si>
  <si>
    <t>6. Divulgação/Mídia</t>
  </si>
  <si>
    <t>Despesas referentes à divulgação do evento, tais como:
• Criação de material de divulgação
• Impressão de material de divulgação
• Ações de divulgação, inclusive online
• Criação e manutenção de site
• Assessoria de imprensa
• Registro Fotográfico
• Registro em vídeo</t>
  </si>
  <si>
    <t>7. Transporte</t>
  </si>
  <si>
    <t>Despesas referentes aos transportes locais destinados à equipe, tais como:
• Aluguel de veículos (carros, vans, etc.)
• Táxis e similares
• Combustível
• Taxas decorrentes de transportes (pedágio, zona azul, estacionamento e afins)</t>
  </si>
  <si>
    <t>8. Alimentação</t>
  </si>
  <si>
    <t>Despesas referentes a alimentação da equipe durante a realização do evento, 
tais como:
• Refeições
• Bebidas
• Lanches</t>
  </si>
  <si>
    <t>9. Viagens</t>
  </si>
  <si>
    <r>
      <rPr>
        <sz val="11"/>
        <color theme="1"/>
        <rFont val="Aptos Narrow"/>
        <family val="2"/>
        <scheme val="minor"/>
      </rPr>
      <t>Despesas referentes aos deslocamentos (intermunicipais/ interestaduais/
 internacionais) de membros da equipe, para atividades relacionadas ao evento,  incluindo custos de hospedagem e diárias de manutenção (</t>
    </r>
    <r>
      <rPr>
        <i/>
        <sz val="10"/>
        <color rgb="FF000000"/>
        <rFont val="Arial"/>
        <family val="2"/>
      </rPr>
      <t>perdiem</t>
    </r>
    <r>
      <rPr>
        <sz val="11"/>
        <color theme="1"/>
        <rFont val="Aptos Narrow"/>
        <family val="2"/>
        <scheme val="minor"/>
      </rPr>
      <t>), tais como:
• Passagens terrestres
• Passagens aéreas
• Hospedagem
• Diárias de viagem (</t>
    </r>
    <r>
      <rPr>
        <i/>
        <sz val="10"/>
        <color rgb="FF000000"/>
        <rFont val="Arial"/>
        <family val="2"/>
      </rPr>
      <t>perdiem</t>
    </r>
    <r>
      <rPr>
        <sz val="11"/>
        <color theme="1"/>
        <rFont val="Aptos Narrow"/>
        <family val="2"/>
        <scheme val="minor"/>
      </rPr>
      <t>)</t>
    </r>
  </si>
  <si>
    <t>10. Infraestrutura</t>
  </si>
  <si>
    <t>Despesas necessárias para a operacionalização logística do evento, tais como:
• Base administrativa
• Material de escritório
• Cópias e impressões
• Correio, frete
• Comunicação (internet, telefone)</t>
  </si>
  <si>
    <t xml:space="preserve">11. Seguros </t>
  </si>
  <si>
    <t>• Seguro de equipe
• Seguro de equipamentos</t>
  </si>
  <si>
    <t>12. Serviços Jurídicos</t>
  </si>
  <si>
    <t>Devem ser alocados neste item os custos referentes aos serviços jurídicos
necessários para a realização do evento, tais como:
• Elaboração de contratos
• Assessoria em negociações de cessão de direitos e outras formas de assessoria jurídica
• Assessoria em negociações com investidores</t>
  </si>
  <si>
    <t>13. Serviços Contábeis</t>
  </si>
  <si>
    <t>Devem estar contidas neste item as despesas relativas ao gerenciamento
contábil concernente à realização da obra audiovisual, tais como:
• Controller
• Coordenador Financeiro
• Assistente Financeiro
• Serviços de Contabilidade
• Profissional dedicado à preparação da documentação de prestação de contas do projeto</t>
  </si>
  <si>
    <t>14. Tributos e Taxas</t>
  </si>
  <si>
    <t>Devem estar contidas neste item apenas as despesas referentes às tarifas de
manutenção das contas do projeto. Os demais encargos, taxas e contribuições sindicais devem estar previstos nas rubricas de seus respectivos fatos geradores, respeitando a proporcionalidade de incidência em cada grande item.</t>
  </si>
  <si>
    <t>15. Agenciamento</t>
  </si>
  <si>
    <t>Aqui deve estar prevista a taxa de Agenciamento, no limite máximo de 10% 
(dez por cento) do valor autorizado para captação de recursos de fomento indireto, para os projetos aprovados para a utilização dos incentivos fiscais da Lei n.º 8.313, de 1991 e do art. 1º-A da Lei n.º 8.685, de 1993, limitada a sua incidência ao montante efetivamente captado, a ser comprovado no momento da prestação de Contas.</t>
  </si>
  <si>
    <t xml:space="preserve">A SOLICITAÇÃO DEVE SER ENCAMINHADA EM PDF DATADO E ASSINADO (com OCR)  E EM PLANILHA (extensão .ODS)            </t>
  </si>
  <si>
    <t>A) IDENTIFICAÇÃO DO PROJETO</t>
  </si>
  <si>
    <t xml:space="preserve">Projeto: </t>
  </si>
  <si>
    <t>SALIC:</t>
  </si>
  <si>
    <t>Local de realização do festival no exterior (cidade e país), caso tenha sido alterado:</t>
  </si>
  <si>
    <t>Datas do evento:</t>
  </si>
  <si>
    <t>Edições anteriores aprovadas na ANCINE?</t>
  </si>
  <si>
    <t>Salic:</t>
  </si>
  <si>
    <t>[Selecione]</t>
  </si>
  <si>
    <t>Proposta do Festival:</t>
  </si>
  <si>
    <t>[Especificar as atividades previstas, linhas de curadoria, número de exibições, atividades complementares, assim como locais, período de realização, estratégias de divulgação e público-alvo do festival]</t>
  </si>
  <si>
    <t>B) IDENTIFICAÇÃO DO PROPONENTE</t>
  </si>
  <si>
    <t>Razão Social:</t>
  </si>
  <si>
    <t>CNPJ:</t>
  </si>
  <si>
    <t>Agência BB de preferência para abertura de conta:</t>
  </si>
  <si>
    <t>C) FONTES DE FINANCIAMENTO DO PROJETO:</t>
  </si>
  <si>
    <t>Fontes de Recursos</t>
  </si>
  <si>
    <r>
      <rPr>
        <b/>
        <sz val="16"/>
        <color rgb="FF000000"/>
        <rFont val="Arial"/>
        <family val="2"/>
      </rPr>
      <t xml:space="preserve">Valores Aprovados 
</t>
    </r>
    <r>
      <rPr>
        <sz val="14"/>
        <color rgb="FF000000"/>
        <rFont val="Arial"/>
        <family val="2"/>
      </rPr>
      <t xml:space="preserve">- preencher com os valores aprovados no </t>
    </r>
    <r>
      <rPr>
        <b/>
        <sz val="14"/>
        <color rgb="FF000000"/>
        <rFont val="Arial"/>
        <family val="2"/>
      </rPr>
      <t>último</t>
    </r>
    <r>
      <rPr>
        <sz val="14"/>
        <color rgb="FF000000"/>
        <rFont val="Arial"/>
        <family val="2"/>
      </rPr>
      <t xml:space="preserve"> Quadro de Fontes aprovado pela ANCINE, seja na Aprovação para Execução, no Redimensionamento ou no último Remanejamento de Fontes
- o somatório desta coluna deve ser</t>
    </r>
    <r>
      <rPr>
        <b/>
        <sz val="14"/>
        <color rgb="FF1F09E6"/>
        <rFont val="Arial"/>
        <family val="2"/>
      </rPr>
      <t xml:space="preserve"> igual ao valor total do Orçamento</t>
    </r>
    <r>
      <rPr>
        <sz val="14"/>
        <color rgb="FF000000"/>
        <rFont val="Arial"/>
        <family val="2"/>
      </rPr>
      <t xml:space="preserve"> apresentado nesta solicitação.</t>
    </r>
  </si>
  <si>
    <r>
      <t xml:space="preserve">Valores Captados
</t>
    </r>
    <r>
      <rPr>
        <sz val="16"/>
        <color rgb="FF000000"/>
        <rFont val="Arial"/>
        <family val="2"/>
      </rPr>
      <t>- l</t>
    </r>
    <r>
      <rPr>
        <sz val="14"/>
        <color rgb="FF000000"/>
        <rFont val="Arial"/>
        <family val="2"/>
      </rPr>
      <t xml:space="preserve">istar todas as fontes de financiamento já captadas como leis de incentivo, editais, contratos particulares, recursos próprios, etc </t>
    </r>
  </si>
  <si>
    <t>Artigo 1º-A – Lei 8.685/1993</t>
  </si>
  <si>
    <t>Artigo 18 – Lei 8.313/1991</t>
  </si>
  <si>
    <r>
      <rPr>
        <sz val="16"/>
        <color rgb="FF000000"/>
        <rFont val="Arial"/>
        <family val="2"/>
      </rPr>
      <t xml:space="preserve">Rendimentos das contas de </t>
    </r>
    <r>
      <rPr>
        <b/>
        <sz val="16"/>
        <color rgb="FF000000"/>
        <rFont val="Arial"/>
        <family val="2"/>
      </rPr>
      <t xml:space="preserve">captação </t>
    </r>
    <r>
      <rPr>
        <sz val="16"/>
        <color rgb="FF000000"/>
        <rFont val="Arial"/>
        <family val="2"/>
      </rPr>
      <t>Art. 1A e Art. 18</t>
    </r>
  </si>
  <si>
    <t>FSA (chamada/ano):</t>
  </si>
  <si>
    <t>[descrever]</t>
  </si>
  <si>
    <t>Leis Municipais:</t>
  </si>
  <si>
    <t>Leis Estaduais:</t>
  </si>
  <si>
    <t>Outros Editais Públicos:</t>
  </si>
  <si>
    <t>Outros Editais Privados:</t>
  </si>
  <si>
    <t>Editais Internacionais:</t>
  </si>
  <si>
    <t>Outras Fontes:</t>
  </si>
  <si>
    <t>Coprodução Internacional</t>
  </si>
  <si>
    <t xml:space="preserve">Contrapartida </t>
  </si>
  <si>
    <t>Total</t>
  </si>
  <si>
    <t>[Observações/Comentários/Descrição dos contratos e documentos anexados]</t>
  </si>
  <si>
    <t>D) PREPARAÇÃO DO FESTIVAL:</t>
  </si>
  <si>
    <t>E) REALIZAÇÃO DO FESTIVAL:</t>
  </si>
  <si>
    <t>Data de início:</t>
  </si>
  <si>
    <t>Duração em semanas:</t>
  </si>
  <si>
    <t>Tamanho da Equipe Envolvida:</t>
  </si>
  <si>
    <t>Locais de Realização:</t>
  </si>
  <si>
    <t>Descrever as atividades a serem desenvolvidas na PREPARAÇÃO:</t>
  </si>
  <si>
    <t>Descrever as atividades a serem desenvolvidas na REALIZAÇÃO:</t>
  </si>
  <si>
    <r>
      <rPr>
        <b/>
        <sz val="16"/>
        <color rgb="FF000000"/>
        <rFont val="Arial"/>
        <family val="2"/>
      </rPr>
      <t>F)</t>
    </r>
    <r>
      <rPr>
        <sz val="16"/>
        <color rgb="FF000000"/>
        <rFont val="Arial"/>
        <family val="2"/>
      </rPr>
      <t xml:space="preserve"> </t>
    </r>
    <r>
      <rPr>
        <b/>
        <sz val="16"/>
        <color rgb="FF000000"/>
        <rFont val="Arial"/>
        <family val="2"/>
      </rPr>
      <t>ORÇAMENTO:</t>
    </r>
  </si>
  <si>
    <t>Item Orçamentário</t>
  </si>
  <si>
    <t xml:space="preserve">Detalhamento </t>
  </si>
  <si>
    <t>Valores Aprovados</t>
  </si>
  <si>
    <t>Valores Executados</t>
  </si>
  <si>
    <t>Valores Solicitados para o Remanejamento Interno</t>
  </si>
  <si>
    <t>Número de Profissionais:
Indicação Nomes (se houver):
Tempo médio de trabalho (em semanas):</t>
  </si>
  <si>
    <r>
      <t>Número de Profissionais</t>
    </r>
    <r>
      <rPr>
        <i/>
        <sz val="14"/>
        <color rgb="FF000000"/>
        <rFont val="Arial"/>
        <family val="2"/>
      </rPr>
      <t xml:space="preserve">:
</t>
    </r>
    <r>
      <rPr>
        <i/>
        <sz val="16"/>
        <color rgb="FF000000"/>
        <rFont val="Arial"/>
        <family val="2"/>
      </rPr>
      <t xml:space="preserve">Indicação Nomes </t>
    </r>
    <r>
      <rPr>
        <i/>
        <sz val="14"/>
        <color rgb="FF000000"/>
        <rFont val="Arial"/>
        <family val="2"/>
      </rPr>
      <t>(se houver)</t>
    </r>
    <r>
      <rPr>
        <i/>
        <sz val="16"/>
        <color rgb="FF000000"/>
        <rFont val="Arial"/>
        <family val="2"/>
      </rPr>
      <t>:
Tempo médio de trabalho (em semanas)</t>
    </r>
    <r>
      <rPr>
        <i/>
        <sz val="14"/>
        <color rgb="FF000000"/>
        <rFont val="Arial"/>
        <family val="2"/>
      </rPr>
      <t>:</t>
    </r>
  </si>
  <si>
    <r>
      <rPr>
        <i/>
        <sz val="16"/>
        <color rgb="FF000000"/>
        <rFont val="Arial"/>
        <family val="2"/>
      </rPr>
      <t>Número de Profissionais:
Tempo médio de trabalho (em semanas)</t>
    </r>
    <r>
      <rPr>
        <i/>
        <sz val="14"/>
        <color rgb="FF000000"/>
        <rFont val="Arial"/>
        <family val="2"/>
      </rPr>
      <t>:</t>
    </r>
  </si>
  <si>
    <t>[Descrição da estrutura]</t>
  </si>
  <si>
    <t>5. Cópias  de obras audiovisuais</t>
  </si>
  <si>
    <t>Número de obras:
Número de sessões:</t>
  </si>
  <si>
    <t>[Descrição/comentários]</t>
  </si>
  <si>
    <t>7. Transporte (Veículos/Taxis/Combustível)</t>
  </si>
  <si>
    <t>[Indicar o nº de veículos (transporte de pessoas e de equipamentos) e o nº de deslocamentos em transporte público/taxi. Descrever/quantificar outros possíveis gastos]</t>
  </si>
  <si>
    <t>9. Viagens (Passagens/Hospedagens/Diárias)</t>
  </si>
  <si>
    <t>[Indicar o nº de deslocamentos com passagem aérea (e trechos), nº de diárias e o nº de hospedagens (localizações). Descrever/quantificar outros possíveis gastos]</t>
  </si>
  <si>
    <t>[Indicar o nº de Bases e o nº de pessoas das equipes de Base. Descrever/quantificar outros possíveis gastos]</t>
  </si>
  <si>
    <t>11. Seguros</t>
  </si>
  <si>
    <t>[Indicar tipos de seguros]</t>
  </si>
  <si>
    <t>TOTAL DE PRODUÇÃO DO FESTIVAL</t>
  </si>
  <si>
    <t>15. Agenciamento (até 10% do Art. 18 da Lei 8.313/91)</t>
  </si>
  <si>
    <t>TOTAL DO ORÇAMENTO</t>
  </si>
  <si>
    <t>G) RELAÇÃO DE DOCUMENTOS A SEREM ANEXADOS, conforme etapa do projeto</t>
  </si>
  <si>
    <t>I. Catálogo oficial do evento, cópia da vinheta de abertura e fotografia da peça gráfica principal;
II. Fotos ou vídeo de cobertura do evento, clipping de notícias e amostras de material de divulgação do evento.
III. Cópia do extrato atual da conta de movimentação e aplicação financeira (se houver).</t>
  </si>
  <si>
    <t>H) JUSTIFICATIVAS:</t>
  </si>
  <si>
    <r>
      <rPr>
        <i/>
        <sz val="16"/>
        <color theme="1"/>
        <rFont val="Arial"/>
        <family val="2"/>
      </rPr>
      <t xml:space="preserve">Apresentar a justificativa para o pedido de reformulação do </t>
    </r>
    <r>
      <rPr>
        <b/>
        <i/>
        <sz val="16"/>
        <color theme="1"/>
        <rFont val="Arial"/>
        <family val="2"/>
      </rPr>
      <t xml:space="preserve">projeto </t>
    </r>
    <r>
      <rPr>
        <i/>
        <sz val="16"/>
        <color theme="1"/>
        <rFont val="Arial"/>
        <family val="2"/>
      </rPr>
      <t>técnico pactuado (CAMPO OBRIGATÓRIO)</t>
    </r>
    <r>
      <rPr>
        <sz val="16"/>
        <color theme="1"/>
        <rFont val="Arial"/>
        <family val="2"/>
      </rPr>
      <t>:</t>
    </r>
  </si>
  <si>
    <r>
      <rPr>
        <i/>
        <sz val="16"/>
        <color rgb="FF000000"/>
        <rFont val="Arial"/>
        <family val="2"/>
      </rPr>
      <t xml:space="preserve">Apresentar justificativas para </t>
    </r>
    <r>
      <rPr>
        <b/>
        <i/>
        <sz val="16"/>
        <color rgb="FF000000"/>
        <rFont val="Arial"/>
        <family val="2"/>
      </rPr>
      <t>cada item</t>
    </r>
    <r>
      <rPr>
        <i/>
        <sz val="16"/>
        <color rgb="FF000000"/>
        <rFont val="Arial"/>
        <family val="2"/>
      </rPr>
      <t xml:space="preserve"> orçamentário que será remanejado (CAMPO OBRIGATÓRIO):</t>
    </r>
  </si>
  <si>
    <t>I) DECLARAÇÕES OBRIGATÓRIAS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</si>
  <si>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158, de 23 de dezembro de 2021, ensejará a inscrição da empresa proponente em situação de INADIMPLÊNCIA, cujos efeitos estão previstos nesse instrumento. </t>
  </si>
  <si>
    <t>Declaro que a empresa proponente do projeto não possui dentre os seus sócios, gerentes e administradores, servidores ou ocupantes de cargo em comissão da ANCINE, respectivos cônjuges ou companheiros ou parentes em linha reta, colateral ou por afinidade até o 2º grau.</t>
  </si>
  <si>
    <t>Local e Data</t>
  </si>
  <si>
    <t>Nome do responsável legal e Assinatura</t>
  </si>
  <si>
    <r>
      <rPr>
        <b/>
        <u/>
        <sz val="11"/>
        <color rgb="FF000000"/>
        <rFont val="Arial"/>
        <family val="2"/>
      </rPr>
      <t>Remanejamento Interno</t>
    </r>
    <r>
      <rPr>
        <sz val="11"/>
        <color rgb="FF000000"/>
        <rFont val="Arial"/>
        <family val="2"/>
      </rPr>
      <t xml:space="preserve">: consiste na análise das alterações internas no orçamento aprovado que não alterem seu </t>
    </r>
    <r>
      <rPr>
        <u/>
        <sz val="11"/>
        <color rgb="FF000000"/>
        <rFont val="Arial"/>
        <family val="2"/>
      </rPr>
      <t>valor total de produção</t>
    </r>
    <r>
      <rPr>
        <sz val="11"/>
        <color rgb="FF000000"/>
        <rFont val="Arial"/>
        <family val="2"/>
      </rPr>
      <t xml:space="preserve">.  
- o total das colunas "Valores Aprovados" e "Valores Solicitados para o Remanejamento Interno" deverão ser iguais.
- não é possível solicitar a análise para inclusão de rendimentos auferidos após a Aprovação para Execução do projeto (ou redimensionamento) uma vez que o valor do orçamento não pode ser alterado nessa solicitação. 
- caso a solicitação do remanejamento interno seja necessária, ao preencher o orçamento, se o projeto possuir rendimentos na conta de movimentação e que já tenham sido executados, a proponente poderá informar esses rendimentos apenas na coluna "Valores Executados" à título de acompanhamento da execução financeira do projeto. 
</t>
    </r>
  </si>
  <si>
    <r>
      <rPr>
        <b/>
        <sz val="18"/>
        <color rgb="FF000000"/>
        <rFont val="Arial"/>
        <family val="2"/>
      </rPr>
      <t>FORMULÁRIO E ORÇAMENTO EM "GRANDES ITENS" PARA REMANEJAMENTO INTERNO - FESTIVAL INTERNACIONAL</t>
    </r>
    <r>
      <rPr>
        <b/>
        <sz val="16"/>
        <color rgb="FF000000"/>
        <rFont val="Arial"/>
        <family val="2"/>
      </rPr>
      <t xml:space="preserve">
</t>
    </r>
    <r>
      <rPr>
        <b/>
        <sz val="14"/>
        <color rgb="FF000000"/>
        <rFont val="Arial"/>
        <family val="2"/>
      </rPr>
      <t xml:space="preserve">
</t>
    </r>
    <r>
      <rPr>
        <b/>
        <sz val="16"/>
        <color rgb="FF000000"/>
        <rFont val="Arial"/>
        <family val="2"/>
      </rPr>
      <t>Art. 50 e Seção V do Capítulo VI da IN n° 158/2021</t>
    </r>
  </si>
  <si>
    <r>
      <rPr>
        <u/>
        <sz val="11"/>
        <color rgb="FF000000"/>
        <rFont val="Arial"/>
        <family val="2"/>
      </rPr>
      <t xml:space="preserve">Verificar o </t>
    </r>
    <r>
      <rPr>
        <b/>
        <u/>
        <sz val="11"/>
        <color rgb="FF000000"/>
        <rFont val="Arial"/>
        <family val="2"/>
      </rPr>
      <t xml:space="preserve">marco inicial </t>
    </r>
    <r>
      <rPr>
        <u/>
        <sz val="11"/>
        <color rgb="FF000000"/>
        <rFont val="Arial"/>
        <family val="2"/>
      </rPr>
      <t xml:space="preserve">para a execução de despesas do projeto:
</t>
    </r>
    <r>
      <rPr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Art. 37 da IN 158: Serão aceitas despesas executadas entre a data da aprovação do projeto para captação e a data para a conclusão da execução financeira do mesmo. 
Parágrafo único. A execução de recursos provenientes das ações de fomento direto observará o disposto em regramento e instrumento convocatório específico. 
</t>
    </r>
    <r>
      <rPr>
        <sz val="11"/>
        <color rgb="FFC00000"/>
        <rFont val="Arial"/>
        <family val="2"/>
      </rPr>
      <t>No orçamento somente podem ser incluídas despesas realizadas após o marco inicial.</t>
    </r>
  </si>
  <si>
    <r>
      <rPr>
        <u/>
        <sz val="11"/>
        <color rgb="FF000000"/>
        <rFont val="Arial"/>
        <family val="2"/>
      </rPr>
      <t xml:space="preserve">
</t>
    </r>
    <r>
      <rPr>
        <b/>
        <u/>
        <sz val="11"/>
        <color rgb="FF000000"/>
        <rFont val="Arial"/>
        <family val="2"/>
      </rPr>
      <t>Fontes de Financiamento</t>
    </r>
    <r>
      <rPr>
        <b/>
        <sz val="11"/>
        <color rgb="FF000000"/>
        <rFont val="Arial"/>
        <family val="2"/>
      </rPr>
      <t xml:space="preserve">:
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- Valores Aprovados:</t>
    </r>
    <r>
      <rPr>
        <sz val="11"/>
        <color rgb="FF000000"/>
        <rFont val="Arial"/>
        <family val="2"/>
      </rPr>
      <t xml:space="preserve"> os valores preenchidos nessa coluna devem ser iguais ao </t>
    </r>
    <r>
      <rPr>
        <u/>
        <sz val="11"/>
        <color rgb="FF000000"/>
        <rFont val="Arial"/>
        <family val="2"/>
      </rPr>
      <t xml:space="preserve">último </t>
    </r>
    <r>
      <rPr>
        <sz val="11"/>
        <color rgb="FF000000"/>
        <rFont val="Arial"/>
        <family val="2"/>
      </rPr>
      <t xml:space="preserve">Quadro de Fontes aprovado pela ANCINE e publicado no Diário Oficial da União (DOU), seja na Aprovação para Execução, no Redimensionamento ou no último Remanejamento de Fontes.
</t>
    </r>
    <r>
      <rPr>
        <b/>
        <sz val="11"/>
        <color rgb="FF000000"/>
        <rFont val="Arial"/>
        <family val="2"/>
      </rPr>
      <t>- Valores Captados</t>
    </r>
    <r>
      <rPr>
        <sz val="11"/>
        <color rgb="FF000000"/>
        <rFont val="Arial"/>
        <family val="2"/>
      </rPr>
      <t xml:space="preserve">: os valores preenchidos nessa coluna devem corresponder a recursos "captados" nos parâmetros estabelecidos no Art. 32 da IN 158/21.
Ao preencher o </t>
    </r>
    <r>
      <rPr>
        <b/>
        <sz val="11"/>
        <color rgb="FF000000"/>
        <rFont val="Arial"/>
        <family val="2"/>
      </rPr>
      <t xml:space="preserve">quadro de fontes:
</t>
    </r>
    <r>
      <rPr>
        <sz val="11"/>
        <color rgb="FFC00000"/>
        <rFont val="Arial"/>
        <family val="2"/>
      </rPr>
      <t xml:space="preserve">(i) certifique-se que a soma dos </t>
    </r>
    <r>
      <rPr>
        <u/>
        <sz val="11"/>
        <color rgb="FFC00000"/>
        <rFont val="Arial"/>
        <family val="2"/>
      </rPr>
      <t>valores aprovados</t>
    </r>
    <r>
      <rPr>
        <sz val="11"/>
        <color rgb="FFC00000"/>
        <rFont val="Arial"/>
        <family val="2"/>
      </rPr>
      <t xml:space="preserve"> para o projeto no quadro de fontes </t>
    </r>
    <r>
      <rPr>
        <b/>
        <sz val="11"/>
        <color rgb="FFC00000"/>
        <rFont val="Arial"/>
        <family val="2"/>
      </rPr>
      <t>está igual</t>
    </r>
    <r>
      <rPr>
        <sz val="11"/>
        <color rgb="FFC00000"/>
        <rFont val="Arial"/>
        <family val="2"/>
      </rPr>
      <t xml:space="preserve"> ao </t>
    </r>
    <r>
      <rPr>
        <u/>
        <sz val="11"/>
        <color rgb="FFC00000"/>
        <rFont val="Arial"/>
        <family val="2"/>
      </rPr>
      <t>valor total do Orçamento</t>
    </r>
    <r>
      <rPr>
        <sz val="11"/>
        <color rgb="FFC00000"/>
        <rFont val="Arial"/>
        <family val="2"/>
      </rPr>
      <t xml:space="preserve"> apresentado na solicitação de Remanejamento Interno.</t>
    </r>
  </si>
  <si>
    <t>Valores Solicitados - Valores Aprovados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</si>
</sst>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 &quot;#,##0.00"/>
    <numFmt numFmtId="166" formatCode="&quot;R$&quot;\ #,##0.00"/>
    <numFmt numFmtId="167" formatCode="[$R$]&quot; &quot;#,##0.00"/>
    <numFmt numFmtId="168" formatCode="_-[$R$-416]\ * #,##0.00_-;\-[$R$-416]\ * #,##0.00_-;_-[$R$-416]\ * &quot;-&quot;??_-;_-@_-"/>
  </numFmts>
  <fonts count="4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Arial"/>
      <family val="2"/>
    </font>
    <font>
      <b/>
      <sz val="16"/>
      <color rgb="FFFF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6"/>
      <color rgb="FF1F09E6"/>
      <name val="Arial"/>
      <family val="2"/>
    </font>
    <font>
      <i/>
      <sz val="16"/>
      <color rgb="FF000000"/>
      <name val="Arial"/>
      <family val="2"/>
    </font>
    <font>
      <b/>
      <sz val="16"/>
      <color rgb="FF242424"/>
      <name val="Aptos Narrow"/>
      <family val="2"/>
    </font>
    <font>
      <b/>
      <sz val="16"/>
      <color rgb="FF000000"/>
      <name val="Aptos Narrow"/>
      <family val="2"/>
      <scheme val="minor"/>
    </font>
    <font>
      <i/>
      <sz val="14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C000"/>
      <name val="Arial"/>
      <family val="2"/>
    </font>
    <font>
      <u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1"/>
      <color rgb="FF242424"/>
      <name val="Aptos Narrow"/>
      <family val="2"/>
    </font>
    <font>
      <sz val="11"/>
      <color rgb="FF242424"/>
      <name val="Aptos Narrow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4"/>
      <color rgb="FF1F09E6"/>
      <name val="Arial"/>
      <family val="2"/>
    </font>
    <font>
      <i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4"/>
      <color rgb="FF000000"/>
      <name val="Arial"/>
      <family val="2"/>
    </font>
    <font>
      <b/>
      <i/>
      <sz val="16"/>
      <color rgb="FF000000"/>
      <name val="Arial"/>
      <family val="2"/>
    </font>
    <font>
      <b/>
      <sz val="14"/>
      <color theme="1"/>
      <name val="Arial"/>
      <family val="2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8"/>
      <color rgb="FFFF0000"/>
      <name val="Arial"/>
      <family val="2"/>
    </font>
    <font>
      <b/>
      <sz val="18"/>
      <color rgb="FF000000"/>
      <name val="Arial"/>
      <family val="2"/>
    </font>
    <font>
      <sz val="11"/>
      <color rgb="FFC00000"/>
      <name val="Arial"/>
      <family val="2"/>
    </font>
    <font>
      <u/>
      <sz val="11"/>
      <color rgb="FFC00000"/>
      <name val="Arial"/>
      <family val="2"/>
    </font>
    <font>
      <b/>
      <sz val="11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000000"/>
      </patternFill>
    </fill>
    <fill>
      <patternFill patternType="solid">
        <fgColor rgb="FFA6C9EC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Border="0" applyProtection="0"/>
    <xf numFmtId="0" fontId="7" fillId="0" borderId="0"/>
  </cellStyleXfs>
  <cellXfs count="332">
    <xf numFmtId="0" fontId="0" fillId="0" borderId="0" xfId="0"/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left" vertical="center"/>
      <protection locked="0"/>
    </xf>
    <xf numFmtId="165" fontId="3" fillId="2" borderId="0" xfId="2" applyNumberFormat="1" applyFont="1" applyFill="1" applyAlignment="1" applyProtection="1">
      <alignment horizontal="center" vertical="center"/>
      <protection locked="0"/>
    </xf>
    <xf numFmtId="0" fontId="3" fillId="2" borderId="0" xfId="2" applyFont="1" applyFill="1" applyBorder="1" applyAlignme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2" borderId="0" xfId="2" applyFont="1" applyFill="1" applyAlignment="1" applyProtection="1">
      <alignment vertical="center" wrapText="1"/>
      <protection locked="0"/>
    </xf>
    <xf numFmtId="0" fontId="3" fillId="2" borderId="0" xfId="2" applyFont="1" applyFill="1" applyBorder="1" applyAlignment="1" applyProtection="1">
      <alignment vertical="center" wrapText="1"/>
      <protection locked="0"/>
    </xf>
    <xf numFmtId="0" fontId="3" fillId="0" borderId="0" xfId="2" applyFont="1" applyAlignment="1" applyProtection="1">
      <alignment vertical="center" wrapText="1"/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vertical="top" wrapText="1"/>
      <protection locked="0"/>
    </xf>
    <xf numFmtId="166" fontId="3" fillId="2" borderId="0" xfId="0" applyNumberFormat="1" applyFont="1" applyFill="1" applyAlignment="1">
      <alignment vertical="center"/>
    </xf>
    <xf numFmtId="0" fontId="5" fillId="2" borderId="0" xfId="2" applyFont="1" applyFill="1" applyAlignment="1" applyProtection="1">
      <alignment vertical="center"/>
      <protection locked="0"/>
    </xf>
    <xf numFmtId="167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7" fontId="8" fillId="0" borderId="0" xfId="1" applyNumberFormat="1" applyFont="1" applyFill="1" applyBorder="1" applyAlignment="1" applyProtection="1">
      <alignment vertical="center" wrapText="1"/>
      <protection locked="0"/>
    </xf>
    <xf numFmtId="0" fontId="3" fillId="2" borderId="0" xfId="3" applyFont="1" applyFill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3" fillId="9" borderId="0" xfId="3" applyFont="1" applyFill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165" fontId="3" fillId="0" borderId="0" xfId="2" applyNumberFormat="1" applyFont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/>
    <xf numFmtId="0" fontId="14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21" fillId="8" borderId="41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22" fillId="2" borderId="44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/>
    </xf>
    <xf numFmtId="0" fontId="0" fillId="2" borderId="8" xfId="0" applyFill="1" applyBorder="1" applyAlignment="1">
      <alignment vertical="center" wrapText="1"/>
    </xf>
    <xf numFmtId="0" fontId="22" fillId="2" borderId="28" xfId="0" applyFont="1" applyFill="1" applyBorder="1" applyAlignment="1">
      <alignment vertical="center"/>
    </xf>
    <xf numFmtId="0" fontId="24" fillId="2" borderId="28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0" fillId="2" borderId="15" xfId="0" applyFill="1" applyBorder="1" applyAlignment="1">
      <alignment vertical="center" wrapText="1"/>
    </xf>
    <xf numFmtId="0" fontId="25" fillId="2" borderId="28" xfId="0" applyFont="1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49" fontId="35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left"/>
    </xf>
    <xf numFmtId="0" fontId="14" fillId="0" borderId="37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top" wrapText="1"/>
    </xf>
    <xf numFmtId="0" fontId="37" fillId="0" borderId="52" xfId="0" applyFont="1" applyBorder="1" applyAlignment="1">
      <alignment horizontal="left" vertical="center" wrapText="1"/>
    </xf>
    <xf numFmtId="0" fontId="10" fillId="6" borderId="32" xfId="0" applyFont="1" applyFill="1" applyBorder="1" applyAlignment="1" applyProtection="1">
      <alignment vertical="center" wrapText="1"/>
      <protection locked="0"/>
    </xf>
    <xf numFmtId="168" fontId="3" fillId="5" borderId="22" xfId="0" applyNumberFormat="1" applyFont="1" applyFill="1" applyBorder="1" applyAlignment="1" applyProtection="1">
      <alignment horizontal="center" vertical="center"/>
      <protection locked="0"/>
    </xf>
    <xf numFmtId="168" fontId="28" fillId="5" borderId="21" xfId="0" applyNumberFormat="1" applyFont="1" applyFill="1" applyBorder="1" applyAlignment="1" applyProtection="1">
      <alignment horizontal="center" vertical="center"/>
      <protection locked="0"/>
    </xf>
    <xf numFmtId="168" fontId="28" fillId="5" borderId="20" xfId="0" applyNumberFormat="1" applyFont="1" applyFill="1" applyBorder="1" applyAlignment="1" applyProtection="1">
      <alignment horizontal="center" vertical="center"/>
      <protection locked="0"/>
    </xf>
    <xf numFmtId="168" fontId="3" fillId="5" borderId="3" xfId="0" applyNumberFormat="1" applyFont="1" applyFill="1" applyBorder="1" applyAlignment="1" applyProtection="1">
      <alignment horizontal="center" vertical="center"/>
      <protection locked="0"/>
    </xf>
    <xf numFmtId="168" fontId="28" fillId="5" borderId="2" xfId="0" applyNumberFormat="1" applyFont="1" applyFill="1" applyBorder="1" applyAlignment="1" applyProtection="1">
      <alignment horizontal="center" vertical="center"/>
      <protection locked="0"/>
    </xf>
    <xf numFmtId="168" fontId="28" fillId="5" borderId="1" xfId="0" applyNumberFormat="1" applyFont="1" applyFill="1" applyBorder="1" applyAlignment="1" applyProtection="1">
      <alignment horizontal="center" vertical="center"/>
      <protection locked="0"/>
    </xf>
    <xf numFmtId="168" fontId="28" fillId="5" borderId="32" xfId="0" applyNumberFormat="1" applyFont="1" applyFill="1" applyBorder="1" applyAlignment="1" applyProtection="1">
      <alignment horizontal="center" vertical="center"/>
      <protection locked="0"/>
    </xf>
    <xf numFmtId="168" fontId="3" fillId="5" borderId="11" xfId="0" applyNumberFormat="1" applyFont="1" applyFill="1" applyBorder="1" applyAlignment="1" applyProtection="1">
      <alignment horizontal="center" vertical="center"/>
      <protection locked="0"/>
    </xf>
    <xf numFmtId="168" fontId="28" fillId="5" borderId="29" xfId="0" applyNumberFormat="1" applyFont="1" applyFill="1" applyBorder="1" applyAlignment="1" applyProtection="1">
      <alignment horizontal="center" vertical="center"/>
      <protection locked="0"/>
    </xf>
    <xf numFmtId="168" fontId="3" fillId="5" borderId="37" xfId="0" applyNumberFormat="1" applyFont="1" applyFill="1" applyBorder="1" applyAlignment="1" applyProtection="1">
      <alignment horizontal="center" vertical="center"/>
      <protection locked="0"/>
    </xf>
    <xf numFmtId="168" fontId="28" fillId="8" borderId="32" xfId="0" applyNumberFormat="1" applyFont="1" applyFill="1" applyBorder="1" applyAlignment="1">
      <alignment horizontal="center" vertical="center"/>
    </xf>
    <xf numFmtId="168" fontId="28" fillId="8" borderId="22" xfId="0" applyNumberFormat="1" applyFont="1" applyFill="1" applyBorder="1" applyAlignment="1">
      <alignment horizontal="center" vertical="center"/>
    </xf>
    <xf numFmtId="168" fontId="28" fillId="8" borderId="21" xfId="0" applyNumberFormat="1" applyFont="1" applyFill="1" applyBorder="1" applyAlignment="1">
      <alignment horizontal="center" vertical="center"/>
    </xf>
    <xf numFmtId="164" fontId="3" fillId="4" borderId="52" xfId="1" applyNumberFormat="1" applyFont="1" applyFill="1" applyBorder="1" applyAlignment="1" applyProtection="1">
      <alignment horizontal="center" vertical="center"/>
    </xf>
    <xf numFmtId="168" fontId="28" fillId="8" borderId="29" xfId="0" applyNumberFormat="1" applyFont="1" applyFill="1" applyBorder="1" applyAlignment="1">
      <alignment horizontal="center" vertical="center"/>
    </xf>
    <xf numFmtId="164" fontId="3" fillId="4" borderId="51" xfId="1" applyNumberFormat="1" applyFont="1" applyFill="1" applyBorder="1" applyAlignment="1" applyProtection="1">
      <alignment horizontal="center" vertical="center"/>
    </xf>
    <xf numFmtId="168" fontId="8" fillId="11" borderId="1" xfId="1" applyNumberFormat="1" applyFont="1" applyFill="1" applyBorder="1" applyAlignment="1" applyProtection="1">
      <alignment vertical="center"/>
    </xf>
    <xf numFmtId="168" fontId="27" fillId="8" borderId="1" xfId="1" applyNumberFormat="1" applyFont="1" applyFill="1" applyBorder="1" applyAlignment="1" applyProtection="1">
      <alignment vertical="center"/>
    </xf>
    <xf numFmtId="168" fontId="3" fillId="4" borderId="32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10" fontId="39" fillId="0" borderId="3" xfId="2" applyNumberFormat="1" applyFont="1" applyBorder="1" applyAlignment="1" applyProtection="1">
      <alignment horizontal="center" vertical="center"/>
    </xf>
    <xf numFmtId="0" fontId="28" fillId="0" borderId="20" xfId="2" applyFont="1" applyBorder="1" applyAlignment="1" applyProtection="1">
      <alignment vertical="center"/>
    </xf>
    <xf numFmtId="0" fontId="39" fillId="2" borderId="22" xfId="2" applyFont="1" applyFill="1" applyBorder="1" applyAlignment="1" applyProtection="1">
      <alignment horizontal="center" vertical="center" wrapText="1"/>
    </xf>
    <xf numFmtId="164" fontId="3" fillId="4" borderId="32" xfId="1" applyNumberFormat="1" applyFont="1" applyFill="1" applyBorder="1" applyAlignment="1" applyProtection="1">
      <alignment horizontal="center" vertical="center"/>
    </xf>
    <xf numFmtId="164" fontId="3" fillId="4" borderId="50" xfId="1" applyNumberFormat="1" applyFont="1" applyFill="1" applyBorder="1" applyAlignment="1" applyProtection="1">
      <alignment horizontal="center" vertical="center"/>
    </xf>
    <xf numFmtId="0" fontId="5" fillId="3" borderId="4" xfId="2" applyFont="1" applyFill="1" applyBorder="1" applyProtection="1"/>
    <xf numFmtId="0" fontId="3" fillId="3" borderId="5" xfId="2" applyFont="1" applyFill="1" applyBorder="1" applyAlignment="1" applyProtection="1">
      <alignment vertical="center"/>
    </xf>
    <xf numFmtId="165" fontId="3" fillId="0" borderId="5" xfId="2" applyNumberFormat="1" applyFont="1" applyBorder="1" applyAlignment="1" applyProtection="1">
      <alignment horizontal="center" vertical="center"/>
    </xf>
    <xf numFmtId="165" fontId="3" fillId="2" borderId="5" xfId="2" applyNumberFormat="1" applyFont="1" applyFill="1" applyBorder="1" applyAlignment="1" applyProtection="1">
      <alignment horizontal="center" vertical="center"/>
    </xf>
    <xf numFmtId="0" fontId="3" fillId="0" borderId="5" xfId="2" applyFont="1" applyBorder="1" applyAlignment="1" applyProtection="1">
      <alignment vertical="center"/>
    </xf>
    <xf numFmtId="0" fontId="5" fillId="3" borderId="5" xfId="2" applyFont="1" applyFill="1" applyBorder="1" applyProtection="1"/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2" applyFont="1" applyFill="1" applyBorder="1" applyAlignment="1" applyProtection="1">
      <alignment vertical="center"/>
    </xf>
    <xf numFmtId="0" fontId="3" fillId="2" borderId="11" xfId="2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3" fillId="0" borderId="0" xfId="2" applyFont="1" applyBorder="1" applyAlignment="1" applyProtection="1">
      <alignment vertical="center"/>
    </xf>
    <xf numFmtId="0" fontId="3" fillId="0" borderId="11" xfId="2" applyFont="1" applyBorder="1" applyAlignment="1" applyProtection="1">
      <alignment vertical="center"/>
    </xf>
    <xf numFmtId="0" fontId="5" fillId="3" borderId="12" xfId="2" applyFont="1" applyFill="1" applyBorder="1" applyProtection="1"/>
    <xf numFmtId="0" fontId="3" fillId="3" borderId="13" xfId="2" applyFont="1" applyFill="1" applyBorder="1" applyAlignment="1" applyProtection="1">
      <alignment vertical="center"/>
    </xf>
    <xf numFmtId="165" fontId="3" fillId="2" borderId="13" xfId="2" applyNumberFormat="1" applyFont="1" applyFill="1" applyBorder="1" applyAlignment="1" applyProtection="1">
      <alignment horizontal="center" vertical="center"/>
    </xf>
    <xf numFmtId="0" fontId="5" fillId="0" borderId="0" xfId="2" applyFont="1" applyBorder="1" applyProtection="1"/>
    <xf numFmtId="0" fontId="5" fillId="3" borderId="10" xfId="2" applyFont="1" applyFill="1" applyBorder="1" applyAlignment="1" applyProtection="1">
      <alignment vertical="center"/>
    </xf>
    <xf numFmtId="0" fontId="5" fillId="3" borderId="0" xfId="2" applyFont="1" applyFill="1" applyBorder="1" applyAlignment="1" applyProtection="1">
      <alignment vertical="center"/>
    </xf>
    <xf numFmtId="0" fontId="5" fillId="3" borderId="11" xfId="2" applyFont="1" applyFill="1" applyBorder="1" applyAlignment="1" applyProtection="1">
      <alignment vertical="center"/>
    </xf>
    <xf numFmtId="0" fontId="11" fillId="0" borderId="0" xfId="2" applyFont="1" applyBorder="1" applyAlignment="1" applyProtection="1">
      <alignment vertical="top" wrapText="1"/>
    </xf>
    <xf numFmtId="0" fontId="5" fillId="7" borderId="22" xfId="0" applyFont="1" applyFill="1" applyBorder="1" applyAlignment="1">
      <alignment horizontal="center" vertical="center" wrapText="1"/>
    </xf>
    <xf numFmtId="0" fontId="27" fillId="7" borderId="21" xfId="0" applyFont="1" applyFill="1" applyBorder="1" applyAlignment="1">
      <alignment horizontal="center" vertical="center" wrapText="1"/>
    </xf>
    <xf numFmtId="167" fontId="8" fillId="11" borderId="48" xfId="1" applyNumberFormat="1" applyFont="1" applyFill="1" applyBorder="1" applyAlignment="1" applyProtection="1">
      <alignment horizontal="center" vertical="center" wrapText="1"/>
    </xf>
    <xf numFmtId="49" fontId="5" fillId="4" borderId="50" xfId="1" applyNumberFormat="1" applyFont="1" applyFill="1" applyBorder="1" applyAlignment="1" applyProtection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15" fillId="10" borderId="8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5" borderId="17" xfId="0" applyFont="1" applyFill="1" applyBorder="1" applyAlignment="1" applyProtection="1">
      <alignment horizontal="left" vertical="center" wrapText="1"/>
      <protection locked="0"/>
    </xf>
    <xf numFmtId="0" fontId="3" fillId="5" borderId="18" xfId="0" applyFont="1" applyFill="1" applyBorder="1" applyAlignment="1" applyProtection="1">
      <alignment horizontal="left" vertical="center" wrapText="1"/>
      <protection locked="0"/>
    </xf>
    <xf numFmtId="0" fontId="3" fillId="5" borderId="25" xfId="0" applyFont="1" applyFill="1" applyBorder="1" applyAlignment="1" applyProtection="1">
      <alignment horizontal="left" vertical="center" wrapText="1"/>
      <protection locked="0"/>
    </xf>
    <xf numFmtId="0" fontId="3" fillId="3" borderId="20" xfId="2" applyFont="1" applyFill="1" applyBorder="1" applyAlignment="1" applyProtection="1">
      <alignment horizontal="center" vertical="center"/>
    </xf>
    <xf numFmtId="0" fontId="3" fillId="3" borderId="21" xfId="2" applyFont="1" applyFill="1" applyBorder="1" applyAlignment="1" applyProtection="1">
      <alignment horizontal="center" vertical="center"/>
    </xf>
    <xf numFmtId="165" fontId="9" fillId="8" borderId="20" xfId="2" applyNumberFormat="1" applyFont="1" applyFill="1" applyBorder="1" applyAlignment="1" applyProtection="1">
      <alignment horizontal="center" vertical="center" wrapText="1"/>
    </xf>
    <xf numFmtId="165" fontId="9" fillId="8" borderId="21" xfId="2" applyNumberFormat="1" applyFont="1" applyFill="1" applyBorder="1" applyAlignment="1" applyProtection="1">
      <alignment horizontal="center" vertical="center" wrapText="1"/>
    </xf>
    <xf numFmtId="165" fontId="9" fillId="8" borderId="22" xfId="2" applyNumberFormat="1" applyFont="1" applyFill="1" applyBorder="1" applyAlignment="1" applyProtection="1">
      <alignment horizontal="center" vertical="center" wrapText="1"/>
    </xf>
    <xf numFmtId="0" fontId="5" fillId="3" borderId="20" xfId="2" applyFont="1" applyFill="1" applyBorder="1" applyAlignment="1" applyProtection="1">
      <alignment horizontal="center" vertical="center"/>
    </xf>
    <xf numFmtId="0" fontId="5" fillId="3" borderId="21" xfId="2" applyFont="1" applyFill="1" applyBorder="1" applyAlignment="1" applyProtection="1">
      <alignment horizontal="center" vertical="center"/>
    </xf>
    <xf numFmtId="0" fontId="5" fillId="3" borderId="22" xfId="2" applyFont="1" applyFill="1" applyBorder="1" applyAlignment="1" applyProtection="1">
      <alignment horizontal="center" vertical="center"/>
    </xf>
    <xf numFmtId="0" fontId="5" fillId="4" borderId="20" xfId="2" applyFont="1" applyFill="1" applyBorder="1" applyAlignment="1" applyProtection="1">
      <alignment horizontal="left" vertical="center"/>
    </xf>
    <xf numFmtId="0" fontId="5" fillId="4" borderId="21" xfId="2" applyFont="1" applyFill="1" applyBorder="1" applyAlignment="1" applyProtection="1">
      <alignment horizontal="left" vertical="center"/>
    </xf>
    <xf numFmtId="0" fontId="5" fillId="4" borderId="22" xfId="2" applyFont="1" applyFill="1" applyBorder="1" applyAlignment="1" applyProtection="1">
      <alignment horizontal="left" vertical="center"/>
    </xf>
    <xf numFmtId="0" fontId="3" fillId="6" borderId="8" xfId="2" applyFont="1" applyFill="1" applyBorder="1" applyAlignment="1" applyProtection="1">
      <alignment horizontal="center" vertical="center"/>
      <protection locked="0"/>
    </xf>
    <xf numFmtId="0" fontId="3" fillId="6" borderId="9" xfId="2" applyFont="1" applyFill="1" applyBorder="1" applyAlignment="1" applyProtection="1">
      <alignment horizontal="center" vertical="center"/>
      <protection locked="0"/>
    </xf>
    <xf numFmtId="167" fontId="5" fillId="7" borderId="53" xfId="1" applyNumberFormat="1" applyFont="1" applyFill="1" applyBorder="1" applyAlignment="1" applyProtection="1">
      <alignment horizontal="center" vertical="center"/>
    </xf>
    <xf numFmtId="167" fontId="5" fillId="7" borderId="30" xfId="1" applyNumberFormat="1" applyFont="1" applyFill="1" applyBorder="1" applyAlignment="1" applyProtection="1">
      <alignment horizontal="center" vertical="center"/>
    </xf>
    <xf numFmtId="167" fontId="5" fillId="7" borderId="31" xfId="1" applyNumberFormat="1" applyFont="1" applyFill="1" applyBorder="1" applyAlignment="1" applyProtection="1">
      <alignment horizontal="center" vertical="center"/>
    </xf>
    <xf numFmtId="0" fontId="3" fillId="5" borderId="20" xfId="0" applyFont="1" applyFill="1" applyBorder="1" applyAlignment="1" applyProtection="1">
      <alignment horizontal="left" vertical="center" wrapText="1"/>
      <protection locked="0"/>
    </xf>
    <xf numFmtId="0" fontId="3" fillId="5" borderId="21" xfId="0" applyFont="1" applyFill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6" borderId="20" xfId="0" applyFont="1" applyFill="1" applyBorder="1" applyAlignment="1" applyProtection="1">
      <alignment horizontal="left" vertical="center" wrapText="1"/>
      <protection locked="0"/>
    </xf>
    <xf numFmtId="0" fontId="10" fillId="6" borderId="21" xfId="0" applyFont="1" applyFill="1" applyBorder="1" applyAlignment="1" applyProtection="1">
      <alignment horizontal="left" vertical="center" wrapText="1"/>
      <protection locked="0"/>
    </xf>
    <xf numFmtId="0" fontId="10" fillId="6" borderId="22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0" xfId="2" applyFont="1" applyBorder="1" applyAlignment="1" applyProtection="1">
      <alignment horizontal="left" vertical="center" wrapText="1"/>
    </xf>
    <xf numFmtId="0" fontId="3" fillId="0" borderId="21" xfId="2" applyFont="1" applyBorder="1" applyAlignment="1" applyProtection="1">
      <alignment horizontal="left" vertical="center" wrapText="1"/>
    </xf>
    <xf numFmtId="0" fontId="9" fillId="6" borderId="29" xfId="2" applyFont="1" applyFill="1" applyBorder="1" applyAlignment="1" applyProtection="1">
      <alignment horizontal="left" vertical="center" wrapText="1"/>
      <protection locked="0"/>
    </xf>
    <xf numFmtId="0" fontId="9" fillId="6" borderId="30" xfId="2" applyFont="1" applyFill="1" applyBorder="1" applyAlignment="1" applyProtection="1">
      <alignment horizontal="left" vertical="center" wrapText="1"/>
      <protection locked="0"/>
    </xf>
    <xf numFmtId="0" fontId="9" fillId="6" borderId="31" xfId="2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2" xfId="0" applyFont="1" applyFill="1" applyBorder="1" applyAlignment="1" applyProtection="1">
      <alignment horizontal="left" vertical="center" wrapText="1"/>
      <protection locked="0"/>
    </xf>
    <xf numFmtId="0" fontId="4" fillId="6" borderId="3" xfId="0" applyFont="1" applyFill="1" applyBorder="1" applyAlignment="1" applyProtection="1">
      <alignment horizontal="left" vertical="center" wrapText="1"/>
      <protection locked="0"/>
    </xf>
    <xf numFmtId="0" fontId="4" fillId="6" borderId="29" xfId="0" applyFont="1" applyFill="1" applyBorder="1" applyAlignment="1" applyProtection="1">
      <alignment horizontal="left" vertical="center" wrapText="1"/>
      <protection locked="0"/>
    </xf>
    <xf numFmtId="0" fontId="4" fillId="6" borderId="30" xfId="0" applyFont="1" applyFill="1" applyBorder="1" applyAlignment="1" applyProtection="1">
      <alignment horizontal="left" vertical="center" wrapText="1"/>
      <protection locked="0"/>
    </xf>
    <xf numFmtId="0" fontId="4" fillId="6" borderId="31" xfId="0" applyFont="1" applyFill="1" applyBorder="1" applyAlignment="1" applyProtection="1">
      <alignment horizontal="left" vertical="center" wrapText="1"/>
      <protection locked="0"/>
    </xf>
    <xf numFmtId="0" fontId="5" fillId="7" borderId="20" xfId="2" applyFont="1" applyFill="1" applyBorder="1" applyAlignment="1" applyProtection="1">
      <alignment horizontal="center" vertical="center" wrapText="1"/>
    </xf>
    <xf numFmtId="0" fontId="5" fillId="7" borderId="21" xfId="2" applyFont="1" applyFill="1" applyBorder="1" applyAlignment="1" applyProtection="1">
      <alignment horizontal="center" vertical="center" wrapText="1"/>
    </xf>
    <xf numFmtId="0" fontId="5" fillId="8" borderId="33" xfId="2" applyFont="1" applyFill="1" applyBorder="1" applyAlignment="1" applyProtection="1">
      <alignment horizontal="center" vertical="center" wrapText="1"/>
    </xf>
    <xf numFmtId="0" fontId="5" fillId="8" borderId="34" xfId="2" applyFont="1" applyFill="1" applyBorder="1" applyAlignment="1" applyProtection="1">
      <alignment horizontal="center" vertical="center" wrapText="1"/>
    </xf>
    <xf numFmtId="0" fontId="5" fillId="8" borderId="35" xfId="2" applyFont="1" applyFill="1" applyBorder="1" applyAlignment="1" applyProtection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11" fillId="6" borderId="1" xfId="2" applyFont="1" applyFill="1" applyBorder="1" applyAlignment="1" applyProtection="1">
      <alignment horizontal="left" vertical="center" wrapText="1"/>
      <protection locked="0"/>
    </xf>
    <xf numFmtId="0" fontId="11" fillId="6" borderId="2" xfId="2" applyFont="1" applyFill="1" applyBorder="1" applyAlignment="1" applyProtection="1">
      <alignment horizontal="left" vertical="center" wrapText="1"/>
      <protection locked="0"/>
    </xf>
    <xf numFmtId="0" fontId="5" fillId="4" borderId="29" xfId="2" applyFont="1" applyFill="1" applyBorder="1" applyAlignment="1" applyProtection="1">
      <alignment horizontal="left" vertical="center"/>
    </xf>
    <xf numFmtId="0" fontId="5" fillId="4" borderId="30" xfId="2" applyFont="1" applyFill="1" applyBorder="1" applyAlignment="1" applyProtection="1">
      <alignment horizontal="left" vertical="center"/>
    </xf>
    <xf numFmtId="0" fontId="5" fillId="4" borderId="31" xfId="2" applyFont="1" applyFill="1" applyBorder="1" applyAlignment="1" applyProtection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3" fillId="6" borderId="17" xfId="2" applyFont="1" applyFill="1" applyBorder="1" applyAlignment="1" applyProtection="1">
      <alignment horizontal="center" vertical="center"/>
      <protection locked="0"/>
    </xf>
    <xf numFmtId="167" fontId="8" fillId="11" borderId="26" xfId="1" applyNumberFormat="1" applyFont="1" applyFill="1" applyBorder="1" applyAlignment="1" applyProtection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28" fillId="5" borderId="29" xfId="0" applyFont="1" applyFill="1" applyBorder="1" applyProtection="1">
      <protection locked="0"/>
    </xf>
    <xf numFmtId="0" fontId="28" fillId="5" borderId="30" xfId="0" applyFont="1" applyFill="1" applyBorder="1" applyProtection="1">
      <protection locked="0"/>
    </xf>
    <xf numFmtId="0" fontId="28" fillId="5" borderId="31" xfId="0" applyFont="1" applyFill="1" applyBorder="1" applyProtection="1">
      <protection locked="0"/>
    </xf>
    <xf numFmtId="0" fontId="28" fillId="5" borderId="20" xfId="0" applyFont="1" applyFill="1" applyBorder="1" applyAlignment="1" applyProtection="1">
      <alignment horizontal="center"/>
      <protection locked="0"/>
    </xf>
    <xf numFmtId="0" fontId="28" fillId="5" borderId="21" xfId="0" applyFont="1" applyFill="1" applyBorder="1" applyAlignment="1" applyProtection="1">
      <alignment horizontal="center"/>
      <protection locked="0"/>
    </xf>
    <xf numFmtId="0" fontId="28" fillId="5" borderId="22" xfId="0" applyFont="1" applyFill="1" applyBorder="1" applyAlignment="1" applyProtection="1">
      <alignment horizontal="center"/>
      <protection locked="0"/>
    </xf>
    <xf numFmtId="0" fontId="27" fillId="3" borderId="1" xfId="3" applyFont="1" applyFill="1" applyBorder="1" applyAlignment="1" applyProtection="1">
      <alignment horizontal="center" vertical="center"/>
      <protection locked="0"/>
    </xf>
    <xf numFmtId="0" fontId="27" fillId="3" borderId="29" xfId="3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28" fillId="6" borderId="26" xfId="3" applyFont="1" applyFill="1" applyBorder="1" applyAlignment="1" applyProtection="1">
      <alignment horizontal="left" vertical="center"/>
      <protection locked="0"/>
    </xf>
    <xf numFmtId="0" fontId="28" fillId="6" borderId="27" xfId="3" applyFont="1" applyFill="1" applyBorder="1" applyAlignment="1" applyProtection="1">
      <alignment horizontal="left" vertical="center"/>
      <protection locked="0"/>
    </xf>
    <xf numFmtId="0" fontId="27" fillId="7" borderId="10" xfId="3" applyFont="1" applyFill="1" applyBorder="1" applyAlignment="1">
      <alignment horizontal="left" vertical="center"/>
    </xf>
    <xf numFmtId="0" fontId="27" fillId="7" borderId="0" xfId="3" applyFont="1" applyFill="1" applyAlignment="1">
      <alignment horizontal="left" vertical="center"/>
    </xf>
    <xf numFmtId="0" fontId="27" fillId="7" borderId="11" xfId="3" applyFont="1" applyFill="1" applyBorder="1" applyAlignment="1">
      <alignment horizontal="left" vertical="center"/>
    </xf>
    <xf numFmtId="0" fontId="28" fillId="3" borderId="1" xfId="3" applyFont="1" applyFill="1" applyBorder="1" applyAlignment="1">
      <alignment horizontal="center" vertical="center"/>
    </xf>
    <xf numFmtId="0" fontId="28" fillId="3" borderId="29" xfId="3" applyFont="1" applyFill="1" applyBorder="1" applyAlignment="1">
      <alignment horizontal="center" vertical="center"/>
    </xf>
    <xf numFmtId="2" fontId="28" fillId="3" borderId="2" xfId="3" applyNumberFormat="1" applyFont="1" applyFill="1" applyBorder="1" applyAlignment="1">
      <alignment horizontal="left" vertical="center" wrapText="1"/>
    </xf>
    <xf numFmtId="2" fontId="28" fillId="3" borderId="3" xfId="3" applyNumberFormat="1" applyFont="1" applyFill="1" applyBorder="1" applyAlignment="1">
      <alignment horizontal="left" vertical="center" wrapText="1"/>
    </xf>
    <xf numFmtId="2" fontId="28" fillId="3" borderId="30" xfId="3" applyNumberFormat="1" applyFont="1" applyFill="1" applyBorder="1" applyAlignment="1">
      <alignment horizontal="left" vertical="center" wrapText="1"/>
    </xf>
    <xf numFmtId="2" fontId="28" fillId="3" borderId="31" xfId="3" applyNumberFormat="1" applyFont="1" applyFill="1" applyBorder="1" applyAlignment="1">
      <alignment horizontal="left" vertical="center" wrapText="1"/>
    </xf>
    <xf numFmtId="0" fontId="27" fillId="4" borderId="1" xfId="2" applyFont="1" applyFill="1" applyBorder="1" applyAlignment="1" applyProtection="1">
      <alignment horizontal="left" vertical="center"/>
    </xf>
    <xf numFmtId="0" fontId="27" fillId="4" borderId="2" xfId="2" applyFont="1" applyFill="1" applyBorder="1" applyAlignment="1" applyProtection="1">
      <alignment horizontal="left" vertical="center"/>
    </xf>
    <xf numFmtId="0" fontId="27" fillId="4" borderId="3" xfId="2" applyFont="1" applyFill="1" applyBorder="1" applyAlignment="1" applyProtection="1">
      <alignment horizontal="left" vertical="center"/>
    </xf>
    <xf numFmtId="0" fontId="28" fillId="3" borderId="21" xfId="2" applyFont="1" applyFill="1" applyBorder="1" applyAlignment="1" applyProtection="1">
      <alignment horizontal="left" vertical="center" wrapText="1"/>
    </xf>
    <xf numFmtId="0" fontId="28" fillId="3" borderId="22" xfId="2" applyFont="1" applyFill="1" applyBorder="1" applyAlignment="1" applyProtection="1">
      <alignment horizontal="left" vertical="center" wrapText="1"/>
    </xf>
    <xf numFmtId="0" fontId="27" fillId="3" borderId="10" xfId="3" applyFont="1" applyFill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28" fillId="6" borderId="28" xfId="3" applyFont="1" applyFill="1" applyBorder="1" applyAlignment="1" applyProtection="1">
      <alignment horizontal="left" vertical="center"/>
      <protection locked="0"/>
    </xf>
    <xf numFmtId="0" fontId="28" fillId="6" borderId="36" xfId="3" applyFont="1" applyFill="1" applyBorder="1" applyAlignment="1" applyProtection="1">
      <alignment horizontal="left" vertical="center"/>
      <protection locked="0"/>
    </xf>
    <xf numFmtId="165" fontId="9" fillId="6" borderId="20" xfId="2" applyNumberFormat="1" applyFont="1" applyFill="1" applyBorder="1" applyAlignment="1" applyProtection="1">
      <alignment horizontal="left" vertical="center" wrapText="1"/>
      <protection locked="0"/>
    </xf>
    <xf numFmtId="165" fontId="9" fillId="6" borderId="21" xfId="2" applyNumberFormat="1" applyFont="1" applyFill="1" applyBorder="1" applyAlignment="1" applyProtection="1">
      <alignment horizontal="left" vertical="center" wrapText="1"/>
      <protection locked="0"/>
    </xf>
    <xf numFmtId="165" fontId="9" fillId="6" borderId="22" xfId="2" applyNumberFormat="1" applyFont="1" applyFill="1" applyBorder="1" applyAlignment="1" applyProtection="1">
      <alignment horizontal="left" vertical="center" wrapText="1"/>
      <protection locked="0"/>
    </xf>
    <xf numFmtId="0" fontId="5" fillId="7" borderId="20" xfId="2" applyFont="1" applyFill="1" applyBorder="1" applyAlignment="1" applyProtection="1">
      <alignment horizontal="left" vertical="center"/>
    </xf>
    <xf numFmtId="0" fontId="5" fillId="7" borderId="21" xfId="2" applyFont="1" applyFill="1" applyBorder="1" applyAlignment="1" applyProtection="1">
      <alignment horizontal="left" vertical="center"/>
    </xf>
    <xf numFmtId="0" fontId="3" fillId="0" borderId="20" xfId="2" applyFont="1" applyBorder="1" applyAlignment="1" applyProtection="1">
      <alignment horizontal="left" vertical="center"/>
    </xf>
    <xf numFmtId="0" fontId="3" fillId="0" borderId="21" xfId="2" applyFont="1" applyBorder="1" applyAlignment="1" applyProtection="1">
      <alignment horizontal="left" vertical="center"/>
    </xf>
    <xf numFmtId="0" fontId="3" fillId="0" borderId="22" xfId="2" applyFont="1" applyBorder="1" applyAlignment="1" applyProtection="1">
      <alignment horizontal="left" vertical="center"/>
    </xf>
    <xf numFmtId="165" fontId="9" fillId="0" borderId="30" xfId="2" applyNumberFormat="1" applyFont="1" applyBorder="1" applyAlignment="1" applyProtection="1">
      <alignment horizontal="left" vertical="center" wrapText="1"/>
    </xf>
    <xf numFmtId="165" fontId="9" fillId="0" borderId="31" xfId="2" applyNumberFormat="1" applyFont="1" applyBorder="1" applyAlignment="1" applyProtection="1">
      <alignment horizontal="left" vertical="center" wrapText="1"/>
    </xf>
    <xf numFmtId="0" fontId="5" fillId="7" borderId="1" xfId="2" applyFont="1" applyFill="1" applyBorder="1" applyAlignment="1" applyProtection="1">
      <alignment horizontal="left" vertical="center"/>
    </xf>
    <xf numFmtId="0" fontId="5" fillId="7" borderId="2" xfId="2" applyFont="1" applyFill="1" applyBorder="1" applyAlignment="1" applyProtection="1">
      <alignment horizontal="left" vertical="center"/>
    </xf>
    <xf numFmtId="0" fontId="5" fillId="7" borderId="3" xfId="2" applyFont="1" applyFill="1" applyBorder="1" applyAlignment="1" applyProtection="1">
      <alignment horizontal="left" vertical="center"/>
    </xf>
    <xf numFmtId="0" fontId="5" fillId="7" borderId="2" xfId="2" applyFont="1" applyFill="1" applyBorder="1" applyAlignment="1" applyProtection="1">
      <alignment horizontal="center" vertical="center"/>
    </xf>
    <xf numFmtId="0" fontId="5" fillId="7" borderId="3" xfId="2" applyFont="1" applyFill="1" applyBorder="1" applyAlignment="1" applyProtection="1">
      <alignment horizontal="center" vertical="center"/>
    </xf>
    <xf numFmtId="0" fontId="38" fillId="3" borderId="21" xfId="2" applyFont="1" applyFill="1" applyBorder="1" applyAlignment="1" applyProtection="1">
      <alignment horizontal="center" vertical="center"/>
    </xf>
    <xf numFmtId="0" fontId="9" fillId="6" borderId="20" xfId="2" applyFont="1" applyFill="1" applyBorder="1" applyAlignment="1" applyProtection="1">
      <alignment horizontal="left" vertical="center" wrapText="1"/>
      <protection locked="0"/>
    </xf>
    <xf numFmtId="0" fontId="9" fillId="6" borderId="21" xfId="2" applyFont="1" applyFill="1" applyBorder="1" applyAlignment="1" applyProtection="1">
      <alignment horizontal="left" vertical="center" wrapText="1"/>
      <protection locked="0"/>
    </xf>
    <xf numFmtId="165" fontId="9" fillId="6" borderId="1" xfId="2" applyNumberFormat="1" applyFont="1" applyFill="1" applyBorder="1" applyAlignment="1" applyProtection="1">
      <alignment horizontal="left" vertical="center" wrapText="1"/>
      <protection locked="0"/>
    </xf>
    <xf numFmtId="165" fontId="9" fillId="6" borderId="2" xfId="2" applyNumberFormat="1" applyFont="1" applyFill="1" applyBorder="1" applyAlignment="1" applyProtection="1">
      <alignment horizontal="left" vertical="center" wrapText="1"/>
      <protection locked="0"/>
    </xf>
    <xf numFmtId="165" fontId="9" fillId="6" borderId="3" xfId="2" applyNumberFormat="1" applyFont="1" applyFill="1" applyBorder="1" applyAlignment="1" applyProtection="1">
      <alignment horizontal="left" vertical="center" wrapText="1"/>
      <protection locked="0"/>
    </xf>
    <xf numFmtId="0" fontId="9" fillId="6" borderId="22" xfId="2" applyFont="1" applyFill="1" applyBorder="1" applyAlignment="1" applyProtection="1">
      <alignment horizontal="left" vertical="center" wrapText="1"/>
      <protection locked="0"/>
    </xf>
    <xf numFmtId="165" fontId="9" fillId="5" borderId="32" xfId="2" applyNumberFormat="1" applyFont="1" applyFill="1" applyBorder="1" applyAlignment="1" applyProtection="1">
      <alignment horizontal="left" vertical="center" wrapText="1"/>
      <protection locked="0"/>
    </xf>
    <xf numFmtId="0" fontId="3" fillId="5" borderId="22" xfId="0" applyFont="1" applyFill="1" applyBorder="1" applyAlignment="1" applyProtection="1">
      <alignment horizontal="left" vertical="center" wrapText="1"/>
      <protection locked="0"/>
    </xf>
    <xf numFmtId="0" fontId="5" fillId="7" borderId="49" xfId="2" applyFont="1" applyFill="1" applyBorder="1" applyAlignment="1" applyProtection="1">
      <alignment horizontal="center" vertical="center"/>
    </xf>
    <xf numFmtId="0" fontId="5" fillId="7" borderId="26" xfId="2" applyFont="1" applyFill="1" applyBorder="1" applyAlignment="1" applyProtection="1">
      <alignment horizontal="center" vertical="center"/>
    </xf>
    <xf numFmtId="0" fontId="5" fillId="7" borderId="47" xfId="2" applyFont="1" applyFill="1" applyBorder="1" applyAlignment="1" applyProtection="1">
      <alignment horizontal="center" vertical="center"/>
    </xf>
    <xf numFmtId="0" fontId="9" fillId="5" borderId="29" xfId="2" applyFont="1" applyFill="1" applyBorder="1" applyAlignment="1" applyProtection="1">
      <alignment horizontal="left" vertical="center" wrapText="1"/>
      <protection locked="0"/>
    </xf>
    <xf numFmtId="0" fontId="9" fillId="5" borderId="30" xfId="2" applyFont="1" applyFill="1" applyBorder="1" applyAlignment="1" applyProtection="1">
      <alignment horizontal="left" vertical="center" wrapText="1"/>
      <protection locked="0"/>
    </xf>
    <xf numFmtId="0" fontId="9" fillId="5" borderId="31" xfId="2" applyFont="1" applyFill="1" applyBorder="1" applyAlignment="1" applyProtection="1">
      <alignment horizontal="left" vertical="center" wrapText="1"/>
      <protection locked="0"/>
    </xf>
    <xf numFmtId="0" fontId="5" fillId="4" borderId="20" xfId="2" applyFont="1" applyFill="1" applyBorder="1" applyAlignment="1" applyProtection="1">
      <alignment horizontal="left" vertical="center" wrapText="1"/>
    </xf>
    <xf numFmtId="0" fontId="5" fillId="4" borderId="21" xfId="2" applyFont="1" applyFill="1" applyBorder="1" applyAlignment="1" applyProtection="1">
      <alignment horizontal="left" vertical="center" wrapText="1"/>
    </xf>
    <xf numFmtId="0" fontId="5" fillId="4" borderId="2" xfId="2" applyFont="1" applyFill="1" applyBorder="1" applyAlignment="1" applyProtection="1">
      <alignment horizontal="left" vertical="center" wrapText="1"/>
    </xf>
    <xf numFmtId="0" fontId="5" fillId="4" borderId="3" xfId="2" applyFont="1" applyFill="1" applyBorder="1" applyAlignment="1" applyProtection="1">
      <alignment horizontal="left" vertical="center" wrapText="1"/>
    </xf>
    <xf numFmtId="0" fontId="5" fillId="7" borderId="15" xfId="2" applyFont="1" applyFill="1" applyBorder="1" applyAlignment="1" applyProtection="1">
      <alignment horizontal="center" vertical="center" wrapText="1"/>
    </xf>
    <xf numFmtId="0" fontId="5" fillId="7" borderId="16" xfId="2" applyFont="1" applyFill="1" applyBorder="1" applyAlignment="1" applyProtection="1">
      <alignment horizontal="center" vertical="center" wrapText="1"/>
    </xf>
    <xf numFmtId="0" fontId="3" fillId="6" borderId="18" xfId="2" applyFont="1" applyFill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left" vertical="center"/>
    </xf>
    <xf numFmtId="0" fontId="3" fillId="0" borderId="8" xfId="2" applyFont="1" applyBorder="1" applyAlignment="1" applyProtection="1">
      <alignment horizontal="left" vertical="center"/>
    </xf>
    <xf numFmtId="0" fontId="3" fillId="0" borderId="17" xfId="2" applyFont="1" applyBorder="1" applyAlignment="1" applyProtection="1">
      <alignment horizontal="left" vertical="center"/>
    </xf>
    <xf numFmtId="49" fontId="3" fillId="5" borderId="8" xfId="2" applyNumberFormat="1" applyFont="1" applyFill="1" applyBorder="1" applyAlignment="1" applyProtection="1">
      <alignment horizontal="left" vertical="center" wrapText="1"/>
      <protection locked="0"/>
    </xf>
    <xf numFmtId="49" fontId="3" fillId="5" borderId="17" xfId="2" applyNumberFormat="1" applyFont="1" applyFill="1" applyBorder="1" applyAlignment="1" applyProtection="1">
      <alignment horizontal="left" vertical="center" wrapText="1"/>
      <protection locked="0"/>
    </xf>
    <xf numFmtId="0" fontId="3" fillId="0" borderId="7" xfId="2" applyFont="1" applyBorder="1" applyAlignment="1" applyProtection="1">
      <alignment horizontal="left" vertical="center" wrapText="1"/>
    </xf>
    <xf numFmtId="0" fontId="3" fillId="0" borderId="8" xfId="2" applyFont="1" applyBorder="1" applyAlignment="1" applyProtection="1">
      <alignment horizontal="left" vertical="center" wrapText="1"/>
    </xf>
    <xf numFmtId="0" fontId="3" fillId="6" borderId="7" xfId="2" applyFont="1" applyFill="1" applyBorder="1" applyAlignment="1" applyProtection="1">
      <alignment horizontal="left" vertical="center" wrapText="1"/>
      <protection locked="0"/>
    </xf>
    <xf numFmtId="0" fontId="3" fillId="6" borderId="8" xfId="2" applyFont="1" applyFill="1" applyBorder="1" applyAlignment="1" applyProtection="1">
      <alignment horizontal="left" vertical="center" wrapText="1"/>
      <protection locked="0"/>
    </xf>
    <xf numFmtId="0" fontId="3" fillId="6" borderId="9" xfId="2" applyFont="1" applyFill="1" applyBorder="1" applyAlignment="1" applyProtection="1">
      <alignment horizontal="left" vertical="center" wrapText="1"/>
      <protection locked="0"/>
    </xf>
    <xf numFmtId="0" fontId="5" fillId="3" borderId="10" xfId="2" applyFont="1" applyFill="1" applyBorder="1" applyAlignment="1" applyProtection="1">
      <alignment horizontal="center" vertical="center"/>
    </xf>
    <xf numFmtId="0" fontId="5" fillId="3" borderId="0" xfId="2" applyFont="1" applyFill="1" applyBorder="1" applyAlignment="1" applyProtection="1">
      <alignment horizontal="center" vertical="center"/>
    </xf>
    <xf numFmtId="0" fontId="5" fillId="3" borderId="11" xfId="2" applyFont="1" applyFill="1" applyBorder="1" applyAlignment="1" applyProtection="1">
      <alignment horizontal="center" vertical="center"/>
    </xf>
    <xf numFmtId="0" fontId="5" fillId="3" borderId="23" xfId="2" applyFont="1" applyFill="1" applyBorder="1" applyAlignment="1" applyProtection="1">
      <alignment horizontal="left" wrapText="1"/>
    </xf>
    <xf numFmtId="0" fontId="5" fillId="3" borderId="24" xfId="2" applyFont="1" applyFill="1" applyBorder="1" applyAlignment="1" applyProtection="1">
      <alignment horizontal="left" wrapText="1"/>
    </xf>
    <xf numFmtId="0" fontId="3" fillId="5" borderId="10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3" borderId="45" xfId="2" applyFont="1" applyFill="1" applyBorder="1" applyAlignment="1" applyProtection="1">
      <alignment horizontal="center" vertical="center"/>
    </xf>
    <xf numFmtId="0" fontId="3" fillId="3" borderId="28" xfId="2" applyFont="1" applyFill="1" applyBorder="1" applyAlignment="1" applyProtection="1">
      <alignment horizontal="center" vertical="center"/>
    </xf>
    <xf numFmtId="0" fontId="3" fillId="3" borderId="46" xfId="2" applyFont="1" applyFill="1" applyBorder="1" applyAlignment="1" applyProtection="1">
      <alignment horizontal="center" vertical="center"/>
    </xf>
    <xf numFmtId="0" fontId="3" fillId="3" borderId="36" xfId="2" applyFont="1" applyFill="1" applyBorder="1" applyAlignment="1" applyProtection="1">
      <alignment horizontal="center" vertical="center"/>
    </xf>
    <xf numFmtId="0" fontId="5" fillId="7" borderId="14" xfId="2" applyFont="1" applyFill="1" applyBorder="1" applyAlignment="1" applyProtection="1">
      <alignment horizontal="center" vertical="center"/>
    </xf>
    <xf numFmtId="0" fontId="5" fillId="7" borderId="15" xfId="2" applyFont="1" applyFill="1" applyBorder="1" applyAlignment="1" applyProtection="1">
      <alignment horizontal="center" vertical="center"/>
    </xf>
    <xf numFmtId="0" fontId="5" fillId="7" borderId="16" xfId="2" applyFont="1" applyFill="1" applyBorder="1" applyAlignment="1" applyProtection="1">
      <alignment horizontal="center" vertical="center"/>
    </xf>
    <xf numFmtId="0" fontId="5" fillId="7" borderId="46" xfId="2" applyFont="1" applyFill="1" applyBorder="1" applyAlignment="1" applyProtection="1">
      <alignment horizontal="center" vertical="center" wrapText="1"/>
    </xf>
    <xf numFmtId="0" fontId="5" fillId="7" borderId="54" xfId="2" applyFont="1" applyFill="1" applyBorder="1" applyAlignment="1" applyProtection="1">
      <alignment horizontal="center" vertical="center" wrapText="1"/>
    </xf>
    <xf numFmtId="0" fontId="3" fillId="0" borderId="10" xfId="2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3" fillId="0" borderId="11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0" fontId="5" fillId="0" borderId="11" xfId="2" applyFont="1" applyBorder="1" applyAlignment="1" applyProtection="1">
      <alignment horizontal="left" vertical="center"/>
    </xf>
    <xf numFmtId="0" fontId="27" fillId="3" borderId="10" xfId="2" applyFont="1" applyFill="1" applyBorder="1" applyAlignment="1" applyProtection="1">
      <alignment horizontal="left" vertical="center"/>
    </xf>
    <xf numFmtId="0" fontId="27" fillId="3" borderId="0" xfId="2" applyFont="1" applyFill="1" applyBorder="1" applyAlignment="1" applyProtection="1">
      <alignment horizontal="left" vertical="center"/>
    </xf>
    <xf numFmtId="0" fontId="27" fillId="3" borderId="11" xfId="2" applyFont="1" applyFill="1" applyBorder="1" applyAlignment="1" applyProtection="1">
      <alignment horizontal="left" vertical="center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12" xfId="2" applyFont="1" applyBorder="1" applyAlignment="1" applyProtection="1">
      <alignment horizontal="left" vertical="center"/>
    </xf>
    <xf numFmtId="0" fontId="5" fillId="0" borderId="13" xfId="2" applyFont="1" applyBorder="1" applyAlignment="1" applyProtection="1">
      <alignment horizontal="left" vertical="center"/>
    </xf>
    <xf numFmtId="0" fontId="4" fillId="0" borderId="1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32" fillId="3" borderId="1" xfId="2" applyFont="1" applyFill="1" applyBorder="1" applyAlignment="1" applyProtection="1">
      <alignment horizontal="center" vertical="center" wrapText="1"/>
    </xf>
    <xf numFmtId="0" fontId="34" fillId="3" borderId="2" xfId="2" applyFont="1" applyFill="1" applyBorder="1" applyAlignment="1" applyProtection="1">
      <alignment horizontal="center" vertical="center" wrapText="1"/>
    </xf>
    <xf numFmtId="0" fontId="34" fillId="3" borderId="3" xfId="2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4" borderId="1" xfId="2" applyFont="1" applyFill="1" applyBorder="1" applyAlignment="1" applyProtection="1">
      <alignment horizontal="left" vertical="center"/>
    </xf>
    <xf numFmtId="0" fontId="5" fillId="4" borderId="2" xfId="2" applyFont="1" applyFill="1" applyBorder="1" applyAlignment="1" applyProtection="1">
      <alignment horizontal="left" vertical="center"/>
    </xf>
    <xf numFmtId="0" fontId="5" fillId="4" borderId="3" xfId="2" applyFont="1" applyFill="1" applyBorder="1" applyAlignment="1" applyProtection="1">
      <alignment horizontal="left" vertical="center"/>
    </xf>
    <xf numFmtId="0" fontId="3" fillId="0" borderId="5" xfId="2" applyFont="1" applyBorder="1" applyAlignment="1" applyProtection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left" vertical="center" wrapText="1"/>
      <protection locked="0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3" fillId="5" borderId="8" xfId="0" applyFont="1" applyFill="1" applyBorder="1" applyAlignment="1" applyProtection="1">
      <alignment horizontal="left" vertical="center"/>
      <protection locked="0"/>
    </xf>
    <xf numFmtId="0" fontId="3" fillId="5" borderId="9" xfId="0" applyFont="1" applyFill="1" applyBorder="1" applyAlignment="1" applyProtection="1">
      <alignment horizontal="left" vertical="center"/>
      <protection locked="0"/>
    </xf>
    <xf numFmtId="0" fontId="3" fillId="6" borderId="14" xfId="2" applyFont="1" applyFill="1" applyBorder="1" applyAlignment="1" applyProtection="1">
      <alignment horizontal="left" vertical="center"/>
      <protection locked="0"/>
    </xf>
    <xf numFmtId="0" fontId="3" fillId="6" borderId="15" xfId="2" applyFont="1" applyFill="1" applyBorder="1" applyAlignment="1" applyProtection="1">
      <alignment horizontal="left" vertical="center"/>
      <protection locked="0"/>
    </xf>
    <xf numFmtId="0" fontId="3" fillId="6" borderId="16" xfId="2" applyFont="1" applyFill="1" applyBorder="1" applyAlignment="1" applyProtection="1">
      <alignment horizontal="left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3" xr:uid="{32FB4C85-8DAB-4695-9751-391A4110B288}"/>
    <cellStyle name="Normal 2 2" xfId="2" xr:uid="{68B0C454-EB97-4930-84DF-F1D946AFD2BE}"/>
    <cellStyle name="Vírgula" xfId="1" builtinId="3"/>
  </cellStyles>
  <dxfs count="8">
    <dxf>
      <font>
        <color theme="9" tint="-0.249977111117893"/>
      </font>
      <fill>
        <patternFill patternType="solid">
          <bgColor theme="9" tint="0.59999389629810485"/>
        </patternFill>
      </fill>
    </dxf>
    <dxf>
      <font>
        <color rgb="FFFF0000"/>
      </font>
      <fill>
        <patternFill patternType="solid">
          <bgColor theme="5" tint="0.59999389629810485"/>
        </patternFill>
      </fill>
    </dxf>
    <dxf>
      <font>
        <color rgb="FFFF0000"/>
      </font>
      <fill>
        <patternFill patternType="solid">
          <bgColor theme="5" tint="0.59999389629810485"/>
        </patternFill>
      </fill>
    </dxf>
    <dxf>
      <font>
        <color theme="9" tint="-0.249977111117893"/>
      </font>
      <fill>
        <patternFill patternType="solid">
          <bgColor rgb="FFB5E6A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3C7C22"/>
      </font>
      <fill>
        <patternFill>
          <bgColor theme="9" tint="0.59996337778862885"/>
        </patternFill>
      </fill>
    </dxf>
    <dxf>
      <font>
        <color rgb="FFC00000"/>
      </font>
      <fill>
        <patternFill patternType="solid">
          <bgColor theme="0" tint="-0.14999847407452621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Medium9"/>
  <colors>
    <mruColors>
      <color rgb="FF3C7C22"/>
      <color rgb="FFFFFFFF"/>
      <color rgb="FFD9D9D9"/>
      <color rgb="FFB5E6A2"/>
      <color rgb="FFC6EFCE"/>
      <color rgb="FF3C7D22"/>
      <color rgb="FFA6C9EC"/>
      <color rgb="FF1F09E6"/>
      <color rgb="FFFFFFCC"/>
      <color rgb="FFE7F1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2390776</xdr:colOff>
      <xdr:row>6</xdr:row>
      <xdr:rowOff>1076325</xdr:rowOff>
    </xdr:from>
    <xdr:to>
      <xdr:col>2</xdr:col>
      <xdr:colOff>5534026</xdr:colOff>
      <xdr:row>6</xdr:row>
      <xdr:rowOff>1618916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23209D-8E33-5815-8E45-3F49F8E72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176" y="2809875"/>
          <a:ext cx="3143250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D4ADB-0AB6-47C8-B7A5-93EB45FF402F}">
  <sheetPr>
    <tabColor rgb="FFFFFFCC"/>
  </sheetPr>
  <dimension ref="A1:N23"/>
  <sheetViews>
    <sheetView topLeftCell="B7" workbookViewId="0">
      <selection activeCell="C8" sqref="C8"/>
    </sheetView>
  </sheetViews>
  <sheetFormatPr defaultRowHeight="15" x14ac:dyDescent="0.25"/>
  <cols>
    <col min="1" max="1" width="3.42578125" style="28" customWidth="1"/>
    <col min="2" max="2" width="4.5703125" style="33" customWidth="1"/>
    <col min="3" max="3" width="137.140625" style="34" customWidth="1"/>
    <col min="4" max="5" width="9.140625" style="28"/>
    <col min="6" max="6" width="25.42578125" style="28" customWidth="1"/>
    <col min="7" max="7" width="17" style="28" bestFit="1" customWidth="1"/>
    <col min="8" max="8" width="5.7109375" style="28" customWidth="1"/>
    <col min="9" max="14" width="9.140625" style="28"/>
  </cols>
  <sheetData>
    <row r="1" spans="1:14" s="28" customFormat="1" x14ac:dyDescent="0.25">
      <c r="B1" s="26"/>
      <c r="C1" s="27"/>
    </row>
    <row r="2" spans="1:14" ht="15.75" customHeight="1" x14ac:dyDescent="0.25">
      <c r="B2" s="111" t="s">
        <v>0</v>
      </c>
      <c r="C2" s="111"/>
    </row>
    <row r="3" spans="1:14" ht="29.25" customHeight="1" x14ac:dyDescent="0.25">
      <c r="B3" s="29">
        <f t="shared" ref="B3:B12" si="0">ROW() - ROW($B$2)</f>
        <v>1</v>
      </c>
      <c r="C3" s="30" t="s">
        <v>1</v>
      </c>
    </row>
    <row r="4" spans="1:14" ht="36.75" customHeight="1" thickBot="1" x14ac:dyDescent="0.3">
      <c r="B4" s="29">
        <f t="shared" si="0"/>
        <v>2</v>
      </c>
      <c r="C4" s="31" t="s">
        <v>2</v>
      </c>
    </row>
    <row r="5" spans="1:14" ht="39.75" customHeight="1" thickBot="1" x14ac:dyDescent="0.3">
      <c r="B5" s="29">
        <f t="shared" si="0"/>
        <v>3</v>
      </c>
      <c r="C5" s="56" t="s">
        <v>3</v>
      </c>
    </row>
    <row r="6" spans="1:14" ht="171.75" x14ac:dyDescent="0.25">
      <c r="B6" s="29">
        <f t="shared" si="0"/>
        <v>4</v>
      </c>
      <c r="C6" s="58" t="s">
        <v>117</v>
      </c>
    </row>
    <row r="7" spans="1:14" ht="226.5" customHeight="1" thickBot="1" x14ac:dyDescent="0.3">
      <c r="A7"/>
      <c r="B7" s="29">
        <f t="shared" si="0"/>
        <v>5</v>
      </c>
      <c r="C7" s="55" t="s">
        <v>4</v>
      </c>
      <c r="D7"/>
      <c r="E7"/>
      <c r="F7"/>
      <c r="G7"/>
      <c r="H7"/>
      <c r="I7"/>
      <c r="J7"/>
      <c r="K7"/>
      <c r="L7"/>
      <c r="M7"/>
      <c r="N7"/>
    </row>
    <row r="8" spans="1:14" ht="216" customHeight="1" thickBot="1" x14ac:dyDescent="0.3">
      <c r="B8" s="29">
        <f t="shared" si="0"/>
        <v>6</v>
      </c>
      <c r="C8" s="57" t="s">
        <v>120</v>
      </c>
    </row>
    <row r="9" spans="1:14" ht="284.25" customHeight="1" thickBot="1" x14ac:dyDescent="0.3">
      <c r="B9" s="29">
        <f t="shared" si="0"/>
        <v>7</v>
      </c>
      <c r="C9" s="55" t="s">
        <v>5</v>
      </c>
    </row>
    <row r="10" spans="1:14" ht="54.75" customHeight="1" thickBot="1" x14ac:dyDescent="0.3">
      <c r="B10" s="29">
        <f t="shared" si="0"/>
        <v>8</v>
      </c>
      <c r="C10" s="54" t="s">
        <v>6</v>
      </c>
    </row>
    <row r="11" spans="1:14" ht="150.75" customHeight="1" thickBot="1" x14ac:dyDescent="0.3">
      <c r="B11" s="29">
        <f t="shared" si="0"/>
        <v>9</v>
      </c>
      <c r="C11" s="32" t="s">
        <v>7</v>
      </c>
    </row>
    <row r="12" spans="1:14" ht="142.5" customHeight="1" thickBot="1" x14ac:dyDescent="0.3">
      <c r="B12" s="29">
        <f t="shared" si="0"/>
        <v>10</v>
      </c>
      <c r="C12" s="32" t="s">
        <v>119</v>
      </c>
    </row>
    <row r="13" spans="1:14" s="28" customFormat="1" x14ac:dyDescent="0.25">
      <c r="B13" s="26"/>
      <c r="C13" s="27"/>
    </row>
    <row r="14" spans="1:14" s="28" customFormat="1" x14ac:dyDescent="0.25">
      <c r="B14" s="26"/>
      <c r="C14" s="27"/>
      <c r="F14" s="38"/>
      <c r="G14" s="52"/>
      <c r="H14" s="53"/>
    </row>
    <row r="15" spans="1:14" s="28" customFormat="1" x14ac:dyDescent="0.25">
      <c r="B15" s="26"/>
      <c r="C15" s="27"/>
      <c r="F15" s="38"/>
    </row>
    <row r="16" spans="1:14" s="28" customFormat="1" x14ac:dyDescent="0.25">
      <c r="B16" s="26"/>
      <c r="C16" s="27"/>
    </row>
    <row r="17" spans="2:3" s="28" customFormat="1" x14ac:dyDescent="0.25">
      <c r="B17" s="26"/>
      <c r="C17" s="27"/>
    </row>
    <row r="18" spans="2:3" s="28" customFormat="1" x14ac:dyDescent="0.25">
      <c r="B18" s="26"/>
      <c r="C18" s="27"/>
    </row>
    <row r="19" spans="2:3" s="28" customFormat="1" x14ac:dyDescent="0.25">
      <c r="B19" s="26"/>
      <c r="C19" s="27"/>
    </row>
    <row r="20" spans="2:3" s="28" customFormat="1" x14ac:dyDescent="0.25">
      <c r="B20" s="26"/>
      <c r="C20" s="27"/>
    </row>
    <row r="21" spans="2:3" s="28" customFormat="1" x14ac:dyDescent="0.25">
      <c r="B21" s="26"/>
      <c r="C21" s="27"/>
    </row>
    <row r="22" spans="2:3" s="28" customFormat="1" x14ac:dyDescent="0.25">
      <c r="B22" s="26"/>
      <c r="C22" s="27"/>
    </row>
    <row r="23" spans="2:3" s="28" customFormat="1" x14ac:dyDescent="0.25">
      <c r="B23" s="26"/>
      <c r="C23" s="27"/>
    </row>
  </sheetData>
  <mergeCells count="1">
    <mergeCell ref="B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433B-38A5-4917-B8C5-6035F957CBCD}">
  <sheetPr>
    <tabColor rgb="FFBFBFBF"/>
  </sheetPr>
  <dimension ref="A1:S48"/>
  <sheetViews>
    <sheetView workbookViewId="0">
      <selection activeCell="I6" sqref="I6"/>
    </sheetView>
  </sheetViews>
  <sheetFormatPr defaultColWidth="9.140625" defaultRowHeight="15" x14ac:dyDescent="0.25"/>
  <cols>
    <col min="1" max="1" width="3.85546875" style="26" customWidth="1"/>
    <col min="2" max="2" width="39.28515625" style="33" customWidth="1"/>
    <col min="3" max="3" width="68.28515625" style="33" customWidth="1"/>
    <col min="4" max="19" width="9.140625" style="26"/>
    <col min="20" max="16384" width="9.140625" style="33"/>
  </cols>
  <sheetData>
    <row r="1" spans="2:8" ht="29.25" customHeight="1" x14ac:dyDescent="0.25">
      <c r="B1" s="112" t="s">
        <v>8</v>
      </c>
      <c r="C1" s="112"/>
    </row>
    <row r="2" spans="2:8" x14ac:dyDescent="0.25">
      <c r="B2" s="113" t="s">
        <v>9</v>
      </c>
      <c r="C2" s="114"/>
    </row>
    <row r="3" spans="2:8" x14ac:dyDescent="0.25">
      <c r="B3" s="115"/>
      <c r="C3" s="116"/>
    </row>
    <row r="4" spans="2:8" ht="15.75" customHeight="1" x14ac:dyDescent="0.25">
      <c r="B4" s="35" t="s">
        <v>10</v>
      </c>
      <c r="C4" s="35" t="s">
        <v>11</v>
      </c>
    </row>
    <row r="5" spans="2:8" s="26" customFormat="1" ht="100.5" customHeight="1" x14ac:dyDescent="0.25">
      <c r="B5" s="36" t="s">
        <v>12</v>
      </c>
      <c r="C5" s="37" t="s">
        <v>13</v>
      </c>
      <c r="H5" s="38"/>
    </row>
    <row r="6" spans="2:8" s="26" customFormat="1" ht="111" customHeight="1" x14ac:dyDescent="0.25">
      <c r="B6" s="39" t="s">
        <v>14</v>
      </c>
      <c r="C6" s="40" t="s">
        <v>15</v>
      </c>
    </row>
    <row r="7" spans="2:8" s="26" customFormat="1" ht="132" customHeight="1" x14ac:dyDescent="0.25">
      <c r="B7" s="41" t="s">
        <v>16</v>
      </c>
      <c r="C7" s="42" t="s">
        <v>17</v>
      </c>
    </row>
    <row r="8" spans="2:8" s="26" customFormat="1" ht="178.5" customHeight="1" x14ac:dyDescent="0.25">
      <c r="B8" s="43" t="s">
        <v>18</v>
      </c>
      <c r="C8" s="44" t="s">
        <v>19</v>
      </c>
    </row>
    <row r="9" spans="2:8" s="26" customFormat="1" ht="89.25" customHeight="1" x14ac:dyDescent="0.25">
      <c r="B9" s="45" t="s">
        <v>20</v>
      </c>
      <c r="C9" s="46" t="s">
        <v>21</v>
      </c>
    </row>
    <row r="10" spans="2:8" s="26" customFormat="1" ht="144.75" customHeight="1" x14ac:dyDescent="0.25">
      <c r="B10" s="47" t="s">
        <v>22</v>
      </c>
      <c r="C10" s="44" t="s">
        <v>23</v>
      </c>
    </row>
    <row r="11" spans="2:8" s="26" customFormat="1" ht="102" customHeight="1" x14ac:dyDescent="0.25">
      <c r="B11" s="48" t="s">
        <v>24</v>
      </c>
      <c r="C11" s="49" t="s">
        <v>25</v>
      </c>
    </row>
    <row r="12" spans="2:8" s="26" customFormat="1" ht="111.75" customHeight="1" x14ac:dyDescent="0.25">
      <c r="B12" s="47" t="s">
        <v>26</v>
      </c>
      <c r="C12" s="44" t="s">
        <v>27</v>
      </c>
    </row>
    <row r="13" spans="2:8" s="26" customFormat="1" ht="143.25" customHeight="1" x14ac:dyDescent="0.25">
      <c r="B13" s="45" t="s">
        <v>28</v>
      </c>
      <c r="C13" s="50" t="s">
        <v>29</v>
      </c>
    </row>
    <row r="14" spans="2:8" s="26" customFormat="1" ht="117" customHeight="1" x14ac:dyDescent="0.25">
      <c r="B14" s="47" t="s">
        <v>30</v>
      </c>
      <c r="C14" s="44" t="s">
        <v>31</v>
      </c>
    </row>
    <row r="15" spans="2:8" s="26" customFormat="1" ht="51" customHeight="1" x14ac:dyDescent="0.25">
      <c r="B15" s="47" t="s">
        <v>32</v>
      </c>
      <c r="C15" s="44" t="s">
        <v>33</v>
      </c>
    </row>
    <row r="16" spans="2:8" s="26" customFormat="1" ht="115.5" customHeight="1" x14ac:dyDescent="0.25">
      <c r="B16" s="45" t="s">
        <v>34</v>
      </c>
      <c r="C16" s="51" t="s">
        <v>35</v>
      </c>
    </row>
    <row r="17" spans="2:3" s="26" customFormat="1" ht="145.5" customHeight="1" x14ac:dyDescent="0.25">
      <c r="B17" s="47" t="s">
        <v>36</v>
      </c>
      <c r="C17" s="44" t="s">
        <v>37</v>
      </c>
    </row>
    <row r="18" spans="2:3" s="26" customFormat="1" ht="78.75" customHeight="1" x14ac:dyDescent="0.25">
      <c r="B18" s="47" t="s">
        <v>38</v>
      </c>
      <c r="C18" s="44" t="s">
        <v>39</v>
      </c>
    </row>
    <row r="19" spans="2:3" s="26" customFormat="1" ht="105" customHeight="1" x14ac:dyDescent="0.25">
      <c r="B19" s="47" t="s">
        <v>40</v>
      </c>
      <c r="C19" s="44" t="s">
        <v>41</v>
      </c>
    </row>
    <row r="20" spans="2:3" s="26" customFormat="1" x14ac:dyDescent="0.25"/>
    <row r="21" spans="2:3" s="26" customFormat="1" x14ac:dyDescent="0.25"/>
    <row r="22" spans="2:3" s="26" customFormat="1" x14ac:dyDescent="0.25"/>
    <row r="23" spans="2:3" s="26" customFormat="1" x14ac:dyDescent="0.25"/>
    <row r="24" spans="2:3" s="26" customFormat="1" x14ac:dyDescent="0.25"/>
    <row r="25" spans="2:3" s="26" customFormat="1" x14ac:dyDescent="0.25"/>
    <row r="26" spans="2:3" s="26" customFormat="1" x14ac:dyDescent="0.25"/>
    <row r="27" spans="2:3" s="26" customFormat="1" x14ac:dyDescent="0.25"/>
    <row r="28" spans="2:3" s="26" customFormat="1" x14ac:dyDescent="0.25"/>
    <row r="29" spans="2:3" s="26" customFormat="1" x14ac:dyDescent="0.25"/>
    <row r="30" spans="2:3" s="26" customFormat="1" x14ac:dyDescent="0.25"/>
    <row r="31" spans="2:3" s="26" customFormat="1" x14ac:dyDescent="0.25"/>
    <row r="32" spans="2:3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</sheetData>
  <mergeCells count="2">
    <mergeCell ref="B1:C1"/>
    <mergeCell ref="B2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14A7B-090F-4B64-91C7-4A43A436306F}">
  <sheetPr>
    <tabColor theme="1"/>
  </sheetPr>
  <dimension ref="A1:X109"/>
  <sheetViews>
    <sheetView showGridLines="0" tabSelected="1" topLeftCell="A66" zoomScale="70" zoomScaleNormal="70" workbookViewId="0">
      <selection activeCell="J45" sqref="J45:K45"/>
    </sheetView>
  </sheetViews>
  <sheetFormatPr defaultColWidth="9.5703125" defaultRowHeight="20.25" x14ac:dyDescent="0.25"/>
  <cols>
    <col min="1" max="1" width="4.85546875" style="1" customWidth="1"/>
    <col min="2" max="2" width="5.28515625" style="23" customWidth="1"/>
    <col min="3" max="3" width="36.140625" style="24" customWidth="1"/>
    <col min="4" max="4" width="15.7109375" style="24" customWidth="1"/>
    <col min="5" max="5" width="30.140625" style="24" customWidth="1"/>
    <col min="6" max="6" width="5" style="24" customWidth="1"/>
    <col min="7" max="7" width="17.28515625" style="24" customWidth="1"/>
    <col min="8" max="8" width="23.28515625" style="25" customWidth="1"/>
    <col min="9" max="9" width="19" style="25" customWidth="1"/>
    <col min="10" max="10" width="8.7109375" style="25" customWidth="1"/>
    <col min="11" max="11" width="10.28515625" style="6" customWidth="1"/>
    <col min="12" max="12" width="16.5703125" style="6" customWidth="1"/>
    <col min="13" max="13" width="12.42578125" style="6" customWidth="1"/>
    <col min="14" max="14" width="15.5703125" style="6" customWidth="1"/>
    <col min="15" max="15" width="38.85546875" style="25" customWidth="1"/>
    <col min="16" max="16" width="34.5703125" style="10" customWidth="1"/>
    <col min="17" max="17" width="39.140625" style="10" customWidth="1"/>
    <col min="18" max="18" width="36" style="10" customWidth="1"/>
    <col min="19" max="16384" width="9.5703125" style="10"/>
  </cols>
  <sheetData>
    <row r="1" spans="1:24" s="6" customFormat="1" x14ac:dyDescent="0.25">
      <c r="A1" s="1"/>
      <c r="B1" s="2"/>
      <c r="C1" s="3"/>
      <c r="D1" s="3"/>
      <c r="E1" s="3"/>
      <c r="F1" s="3"/>
      <c r="G1" s="3"/>
      <c r="H1" s="4"/>
      <c r="I1" s="4"/>
      <c r="J1" s="4"/>
      <c r="K1" s="1"/>
      <c r="L1" s="1"/>
      <c r="M1" s="1"/>
      <c r="N1" s="1"/>
      <c r="O1" s="4"/>
      <c r="P1" s="1"/>
      <c r="Q1" s="1"/>
      <c r="R1" s="5"/>
      <c r="S1" s="5"/>
      <c r="T1" s="5"/>
      <c r="U1" s="1"/>
      <c r="V1" s="1"/>
      <c r="W1" s="1"/>
      <c r="X1" s="1"/>
    </row>
    <row r="2" spans="1:24" s="6" customFormat="1" ht="32.25" customHeight="1" x14ac:dyDescent="0.25">
      <c r="A2" s="1"/>
      <c r="B2" s="306" t="s">
        <v>42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8"/>
      <c r="R2" s="5"/>
      <c r="S2" s="5"/>
      <c r="T2" s="5"/>
      <c r="U2" s="1"/>
      <c r="V2" s="1"/>
      <c r="W2" s="1"/>
      <c r="X2" s="1"/>
    </row>
    <row r="3" spans="1:24" s="9" customFormat="1" ht="77.25" customHeight="1" x14ac:dyDescent="0.25">
      <c r="A3" s="7"/>
      <c r="B3" s="309" t="s">
        <v>118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1"/>
      <c r="R3" s="8"/>
      <c r="S3" s="8"/>
      <c r="T3" s="8"/>
      <c r="U3" s="7"/>
      <c r="V3" s="7"/>
      <c r="W3" s="7"/>
      <c r="X3" s="7"/>
    </row>
    <row r="4" spans="1:24" s="6" customFormat="1" ht="12.75" customHeight="1" x14ac:dyDescent="0.25">
      <c r="A4" s="1"/>
      <c r="B4" s="312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4"/>
      <c r="R4" s="5"/>
      <c r="S4" s="5"/>
      <c r="T4" s="5"/>
      <c r="U4" s="1"/>
      <c r="V4" s="1"/>
      <c r="W4" s="1"/>
      <c r="X4" s="1"/>
    </row>
    <row r="5" spans="1:24" s="6" customFormat="1" ht="27.75" customHeight="1" x14ac:dyDescent="0.25">
      <c r="A5" s="1"/>
      <c r="B5" s="315" t="s">
        <v>43</v>
      </c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7"/>
      <c r="R5" s="5"/>
      <c r="S5" s="5"/>
      <c r="T5" s="5"/>
      <c r="U5" s="1"/>
      <c r="V5" s="1"/>
      <c r="W5" s="1"/>
      <c r="X5" s="1"/>
    </row>
    <row r="6" spans="1:24" s="6" customFormat="1" ht="32.25" customHeight="1" x14ac:dyDescent="0.3">
      <c r="A6" s="1"/>
      <c r="B6" s="85" t="s">
        <v>44</v>
      </c>
      <c r="C6" s="86"/>
      <c r="D6" s="86"/>
      <c r="E6" s="86"/>
      <c r="F6" s="86"/>
      <c r="G6" s="86"/>
      <c r="H6" s="87"/>
      <c r="I6" s="88"/>
      <c r="J6" s="86"/>
      <c r="K6" s="89"/>
      <c r="L6" s="90" t="s">
        <v>45</v>
      </c>
      <c r="M6" s="86"/>
      <c r="N6" s="86"/>
      <c r="O6" s="318"/>
      <c r="P6" s="318"/>
      <c r="Q6" s="319"/>
      <c r="R6" s="5"/>
      <c r="S6" s="5"/>
      <c r="T6" s="5"/>
      <c r="U6" s="1"/>
      <c r="V6" s="1"/>
      <c r="W6" s="1"/>
      <c r="X6" s="1"/>
    </row>
    <row r="7" spans="1:24" s="6" customFormat="1" ht="24.75" customHeight="1" x14ac:dyDescent="0.25">
      <c r="A7" s="1"/>
      <c r="B7" s="320"/>
      <c r="C7" s="321"/>
      <c r="D7" s="321"/>
      <c r="E7" s="321"/>
      <c r="F7" s="321"/>
      <c r="G7" s="321"/>
      <c r="H7" s="321"/>
      <c r="I7" s="321"/>
      <c r="J7" s="321"/>
      <c r="K7" s="321"/>
      <c r="L7" s="322"/>
      <c r="M7" s="322"/>
      <c r="N7" s="322"/>
      <c r="O7" s="322"/>
      <c r="P7" s="322"/>
      <c r="Q7" s="323"/>
      <c r="R7" s="5"/>
      <c r="S7" s="5"/>
      <c r="T7" s="5"/>
      <c r="U7" s="1"/>
      <c r="V7" s="1"/>
      <c r="W7" s="1"/>
      <c r="X7" s="1"/>
    </row>
    <row r="8" spans="1:24" s="6" customFormat="1" ht="10.5" customHeight="1" x14ac:dyDescent="0.25">
      <c r="A8" s="1"/>
      <c r="B8" s="91"/>
      <c r="C8" s="92"/>
      <c r="D8" s="92"/>
      <c r="E8" s="92"/>
      <c r="F8" s="92"/>
      <c r="G8" s="92"/>
      <c r="H8" s="92"/>
      <c r="I8" s="92"/>
      <c r="J8" s="92"/>
      <c r="K8" s="92"/>
      <c r="L8" s="93"/>
      <c r="M8" s="93"/>
      <c r="N8" s="93"/>
      <c r="O8" s="93"/>
      <c r="P8" s="94"/>
      <c r="Q8" s="95"/>
      <c r="R8" s="5"/>
      <c r="S8" s="5"/>
      <c r="T8" s="5"/>
      <c r="U8" s="1"/>
      <c r="V8" s="1"/>
      <c r="W8" s="1"/>
      <c r="X8" s="1"/>
    </row>
    <row r="9" spans="1:24" s="6" customFormat="1" ht="21" customHeight="1" x14ac:dyDescent="0.25">
      <c r="A9" s="1"/>
      <c r="B9" s="295" t="s">
        <v>46</v>
      </c>
      <c r="C9" s="296"/>
      <c r="D9" s="296"/>
      <c r="E9" s="296"/>
      <c r="F9" s="296"/>
      <c r="G9" s="296"/>
      <c r="H9" s="296"/>
      <c r="I9" s="296"/>
      <c r="J9" s="296"/>
      <c r="K9" s="296"/>
      <c r="L9" s="296" t="s">
        <v>47</v>
      </c>
      <c r="M9" s="296"/>
      <c r="N9" s="296"/>
      <c r="O9" s="296"/>
      <c r="P9" s="296"/>
      <c r="Q9" s="297"/>
      <c r="R9" s="5"/>
      <c r="S9" s="5"/>
      <c r="T9" s="5"/>
      <c r="U9" s="1"/>
      <c r="V9" s="1"/>
      <c r="W9" s="1"/>
      <c r="X9" s="1"/>
    </row>
    <row r="10" spans="1:24" s="6" customFormat="1" ht="25.5" customHeight="1" x14ac:dyDescent="0.25">
      <c r="A10" s="1"/>
      <c r="B10" s="298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300"/>
      <c r="R10" s="5"/>
      <c r="S10" s="5"/>
      <c r="T10" s="5"/>
      <c r="U10" s="1"/>
      <c r="V10" s="1"/>
      <c r="W10" s="1"/>
      <c r="X10" s="1"/>
    </row>
    <row r="11" spans="1:24" s="6" customFormat="1" ht="10.5" customHeight="1" x14ac:dyDescent="0.25">
      <c r="A11" s="1"/>
      <c r="B11" s="301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3"/>
      <c r="R11" s="5"/>
      <c r="S11" s="5"/>
      <c r="T11" s="5"/>
      <c r="U11" s="1"/>
      <c r="V11" s="1"/>
      <c r="W11" s="1"/>
      <c r="X11" s="1"/>
    </row>
    <row r="12" spans="1:24" s="6" customFormat="1" x14ac:dyDescent="0.25">
      <c r="B12" s="304" t="s">
        <v>48</v>
      </c>
      <c r="C12" s="305"/>
      <c r="D12" s="305"/>
      <c r="E12" s="305"/>
      <c r="F12" s="305"/>
      <c r="G12" s="305"/>
      <c r="H12" s="305"/>
      <c r="I12" s="293" t="s">
        <v>49</v>
      </c>
      <c r="J12" s="293"/>
      <c r="K12" s="293"/>
      <c r="L12" s="97"/>
      <c r="M12" s="293" t="s">
        <v>49</v>
      </c>
      <c r="N12" s="293"/>
      <c r="O12" s="293"/>
      <c r="P12" s="96" t="s">
        <v>49</v>
      </c>
      <c r="Q12" s="98"/>
      <c r="R12" s="5"/>
      <c r="S12" s="5"/>
      <c r="T12" s="5"/>
      <c r="U12" s="1"/>
      <c r="V12" s="1"/>
      <c r="W12" s="1"/>
      <c r="X12" s="1"/>
    </row>
    <row r="13" spans="1:24" s="6" customFormat="1" x14ac:dyDescent="0.25">
      <c r="B13" s="324" t="s">
        <v>50</v>
      </c>
      <c r="C13" s="325"/>
      <c r="D13" s="325"/>
      <c r="E13" s="325"/>
      <c r="F13" s="325"/>
      <c r="G13" s="325"/>
      <c r="H13" s="326"/>
      <c r="I13" s="327"/>
      <c r="J13" s="328"/>
      <c r="K13" s="328"/>
      <c r="L13" s="329"/>
      <c r="M13" s="327"/>
      <c r="N13" s="328"/>
      <c r="O13" s="328"/>
      <c r="P13" s="330"/>
      <c r="Q13" s="331"/>
      <c r="R13" s="5"/>
      <c r="S13" s="5"/>
      <c r="T13" s="5"/>
      <c r="U13" s="1"/>
      <c r="V13" s="1"/>
      <c r="W13" s="1"/>
      <c r="X13" s="1"/>
    </row>
    <row r="14" spans="1:24" s="6" customFormat="1" ht="9.75" customHeight="1" x14ac:dyDescent="0.25">
      <c r="B14" s="289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1"/>
      <c r="R14" s="5"/>
      <c r="S14" s="5"/>
      <c r="T14" s="5"/>
      <c r="U14" s="1"/>
      <c r="V14" s="1"/>
      <c r="W14" s="1"/>
      <c r="X14" s="1"/>
    </row>
    <row r="15" spans="1:24" s="6" customFormat="1" x14ac:dyDescent="0.25">
      <c r="B15" s="292" t="s">
        <v>51</v>
      </c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4"/>
      <c r="R15" s="5"/>
      <c r="S15" s="5"/>
      <c r="T15" s="5"/>
      <c r="U15" s="1"/>
      <c r="V15" s="1"/>
      <c r="W15" s="1"/>
      <c r="X15" s="1"/>
    </row>
    <row r="16" spans="1:24" s="6" customFormat="1" ht="20.25" customHeight="1" x14ac:dyDescent="0.25">
      <c r="B16" s="269" t="s">
        <v>52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1"/>
      <c r="R16" s="5"/>
      <c r="S16" s="5"/>
      <c r="T16" s="5"/>
      <c r="U16" s="1"/>
      <c r="V16" s="1"/>
      <c r="W16" s="1"/>
      <c r="X16" s="1"/>
    </row>
    <row r="17" spans="1:24" s="6" customFormat="1" ht="37.5" customHeight="1" x14ac:dyDescent="0.25">
      <c r="B17" s="269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1"/>
      <c r="R17" s="5"/>
      <c r="S17" s="5"/>
      <c r="T17" s="5"/>
      <c r="U17" s="1"/>
      <c r="V17" s="1"/>
      <c r="W17" s="1"/>
      <c r="X17" s="1"/>
    </row>
    <row r="18" spans="1:24" s="6" customFormat="1" x14ac:dyDescent="0.25">
      <c r="A18" s="1"/>
      <c r="B18" s="272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4"/>
      <c r="R18" s="5"/>
      <c r="S18" s="5"/>
      <c r="T18" s="5"/>
      <c r="U18" s="1"/>
      <c r="V18" s="1"/>
      <c r="W18" s="1"/>
      <c r="X18" s="1"/>
    </row>
    <row r="19" spans="1:24" s="6" customFormat="1" ht="27.75" customHeight="1" x14ac:dyDescent="0.25">
      <c r="A19" s="1"/>
      <c r="B19" s="128" t="s">
        <v>53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30"/>
      <c r="R19" s="5"/>
      <c r="S19" s="5"/>
      <c r="T19" s="5"/>
      <c r="U19" s="1"/>
      <c r="V19" s="1"/>
      <c r="W19" s="1"/>
      <c r="X19" s="1"/>
    </row>
    <row r="20" spans="1:24" s="6" customFormat="1" ht="41.25" customHeight="1" x14ac:dyDescent="0.3">
      <c r="A20" s="1"/>
      <c r="B20" s="99" t="s">
        <v>54</v>
      </c>
      <c r="C20" s="100"/>
      <c r="D20" s="100"/>
      <c r="E20" s="100"/>
      <c r="F20" s="100"/>
      <c r="G20" s="100"/>
      <c r="H20" s="101"/>
      <c r="I20" s="101"/>
      <c r="J20" s="102" t="s">
        <v>55</v>
      </c>
      <c r="K20" s="97"/>
      <c r="L20" s="94"/>
      <c r="M20" s="79"/>
      <c r="N20" s="275" t="s">
        <v>56</v>
      </c>
      <c r="O20" s="275"/>
      <c r="P20" s="275"/>
      <c r="Q20" s="276"/>
      <c r="R20" s="5"/>
      <c r="S20" s="5"/>
      <c r="T20" s="5"/>
      <c r="U20" s="1"/>
      <c r="V20" s="1"/>
      <c r="W20" s="1"/>
      <c r="X20" s="1"/>
    </row>
    <row r="21" spans="1:24" s="6" customFormat="1" ht="22.5" customHeight="1" x14ac:dyDescent="0.25">
      <c r="A21" s="1"/>
      <c r="B21" s="277"/>
      <c r="C21" s="278"/>
      <c r="D21" s="278"/>
      <c r="E21" s="278"/>
      <c r="F21" s="278"/>
      <c r="G21" s="278"/>
      <c r="H21" s="278"/>
      <c r="I21" s="278"/>
      <c r="J21" s="279"/>
      <c r="K21" s="279"/>
      <c r="L21" s="279"/>
      <c r="M21" s="279"/>
      <c r="N21" s="117"/>
      <c r="O21" s="118"/>
      <c r="P21" s="118"/>
      <c r="Q21" s="119"/>
      <c r="R21" s="5"/>
      <c r="S21" s="5"/>
      <c r="T21" s="5"/>
      <c r="U21" s="1"/>
      <c r="V21" s="1"/>
      <c r="W21" s="1"/>
      <c r="X21" s="1"/>
    </row>
    <row r="22" spans="1:24" s="6" customFormat="1" ht="20.25" customHeight="1" thickBot="1" x14ac:dyDescent="0.3">
      <c r="A22" s="1"/>
      <c r="B22" s="280"/>
      <c r="C22" s="281"/>
      <c r="D22" s="281"/>
      <c r="E22" s="281"/>
      <c r="F22" s="281"/>
      <c r="G22" s="281"/>
      <c r="H22" s="281"/>
      <c r="I22" s="281"/>
      <c r="J22" s="282"/>
      <c r="K22" s="282"/>
      <c r="L22" s="282"/>
      <c r="M22" s="282"/>
      <c r="N22" s="281"/>
      <c r="O22" s="281"/>
      <c r="P22" s="281"/>
      <c r="Q22" s="283"/>
      <c r="R22" s="5"/>
      <c r="S22" s="5"/>
      <c r="T22" s="5"/>
      <c r="U22" s="1"/>
      <c r="V22" s="1"/>
      <c r="W22" s="1"/>
      <c r="X22" s="1"/>
    </row>
    <row r="23" spans="1:24" s="6" customFormat="1" ht="27.75" customHeight="1" x14ac:dyDescent="0.25">
      <c r="A23" s="1"/>
      <c r="B23" s="128" t="s">
        <v>57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30"/>
      <c r="R23" s="5"/>
      <c r="S23" s="5"/>
      <c r="T23" s="5"/>
      <c r="U23" s="1"/>
      <c r="V23" s="1"/>
      <c r="W23" s="1"/>
      <c r="X23" s="1"/>
    </row>
    <row r="24" spans="1:24" s="6" customFormat="1" ht="166.5" customHeight="1" x14ac:dyDescent="0.25">
      <c r="A24" s="1"/>
      <c r="B24" s="284" t="s">
        <v>58</v>
      </c>
      <c r="C24" s="285"/>
      <c r="D24" s="285"/>
      <c r="E24" s="285"/>
      <c r="F24" s="285"/>
      <c r="G24" s="286"/>
      <c r="H24" s="259" t="s">
        <v>59</v>
      </c>
      <c r="I24" s="259"/>
      <c r="J24" s="259"/>
      <c r="K24" s="259"/>
      <c r="L24" s="259"/>
      <c r="M24" s="259"/>
      <c r="N24" s="260"/>
      <c r="O24" s="287" t="s">
        <v>60</v>
      </c>
      <c r="P24" s="287"/>
      <c r="Q24" s="288"/>
      <c r="R24" s="11"/>
      <c r="S24" s="5"/>
      <c r="T24" s="5"/>
      <c r="U24" s="1"/>
      <c r="V24" s="1"/>
      <c r="W24" s="1"/>
      <c r="X24" s="1"/>
    </row>
    <row r="25" spans="1:24" s="6" customFormat="1" ht="26.25" customHeight="1" x14ac:dyDescent="0.25">
      <c r="A25" s="1"/>
      <c r="B25" s="262" t="s">
        <v>61</v>
      </c>
      <c r="C25" s="263"/>
      <c r="D25" s="263"/>
      <c r="E25" s="263"/>
      <c r="F25" s="263"/>
      <c r="G25" s="264"/>
      <c r="H25" s="188"/>
      <c r="I25" s="261"/>
      <c r="J25" s="261"/>
      <c r="K25" s="261"/>
      <c r="L25" s="261"/>
      <c r="M25" s="261"/>
      <c r="N25" s="261"/>
      <c r="O25" s="131"/>
      <c r="P25" s="131"/>
      <c r="Q25" s="132"/>
      <c r="R25" s="12"/>
      <c r="S25" s="5"/>
      <c r="T25" s="5"/>
      <c r="U25" s="1"/>
      <c r="V25" s="1"/>
      <c r="W25" s="1"/>
      <c r="X25" s="1"/>
    </row>
    <row r="26" spans="1:24" s="6" customFormat="1" ht="26.25" customHeight="1" x14ac:dyDescent="0.25">
      <c r="A26" s="1"/>
      <c r="B26" s="262" t="s">
        <v>62</v>
      </c>
      <c r="C26" s="263"/>
      <c r="D26" s="263"/>
      <c r="E26" s="263"/>
      <c r="F26" s="263"/>
      <c r="G26" s="264"/>
      <c r="H26" s="188"/>
      <c r="I26" s="261"/>
      <c r="J26" s="261"/>
      <c r="K26" s="261"/>
      <c r="L26" s="261"/>
      <c r="M26" s="261"/>
      <c r="N26" s="261"/>
      <c r="O26" s="131"/>
      <c r="P26" s="131"/>
      <c r="Q26" s="132"/>
      <c r="R26" s="12"/>
      <c r="S26" s="5"/>
      <c r="T26" s="5"/>
      <c r="U26" s="1"/>
      <c r="V26" s="1"/>
      <c r="W26" s="1"/>
      <c r="X26" s="1"/>
    </row>
    <row r="27" spans="1:24" s="6" customFormat="1" ht="26.25" customHeight="1" x14ac:dyDescent="0.25">
      <c r="A27" s="1"/>
      <c r="B27" s="262" t="s">
        <v>63</v>
      </c>
      <c r="C27" s="263"/>
      <c r="D27" s="263"/>
      <c r="E27" s="263"/>
      <c r="F27" s="263"/>
      <c r="G27" s="264"/>
      <c r="H27" s="188"/>
      <c r="I27" s="261"/>
      <c r="J27" s="261"/>
      <c r="K27" s="261"/>
      <c r="L27" s="261"/>
      <c r="M27" s="261"/>
      <c r="N27" s="261"/>
      <c r="O27" s="131"/>
      <c r="P27" s="131"/>
      <c r="Q27" s="132"/>
      <c r="R27" s="12"/>
      <c r="S27" s="5"/>
      <c r="T27" s="5"/>
      <c r="U27" s="1"/>
      <c r="V27" s="1"/>
      <c r="W27" s="1"/>
      <c r="X27" s="1"/>
    </row>
    <row r="28" spans="1:24" s="6" customFormat="1" ht="26.25" customHeight="1" x14ac:dyDescent="0.25">
      <c r="A28" s="1"/>
      <c r="B28" s="262" t="s">
        <v>64</v>
      </c>
      <c r="C28" s="263"/>
      <c r="D28" s="265" t="s">
        <v>65</v>
      </c>
      <c r="E28" s="265"/>
      <c r="F28" s="265"/>
      <c r="G28" s="266"/>
      <c r="H28" s="188"/>
      <c r="I28" s="261"/>
      <c r="J28" s="261"/>
      <c r="K28" s="261"/>
      <c r="L28" s="261"/>
      <c r="M28" s="261"/>
      <c r="N28" s="261"/>
      <c r="O28" s="131"/>
      <c r="P28" s="131"/>
      <c r="Q28" s="132"/>
      <c r="R28" s="12"/>
      <c r="S28" s="5"/>
      <c r="T28" s="5"/>
      <c r="U28" s="1"/>
      <c r="V28" s="1"/>
      <c r="W28" s="1"/>
      <c r="X28" s="1"/>
    </row>
    <row r="29" spans="1:24" s="6" customFormat="1" ht="26.25" customHeight="1" x14ac:dyDescent="0.25">
      <c r="A29" s="1"/>
      <c r="B29" s="262" t="s">
        <v>64</v>
      </c>
      <c r="C29" s="263"/>
      <c r="D29" s="265" t="s">
        <v>65</v>
      </c>
      <c r="E29" s="265"/>
      <c r="F29" s="265"/>
      <c r="G29" s="266"/>
      <c r="H29" s="131"/>
      <c r="I29" s="131"/>
      <c r="J29" s="131"/>
      <c r="K29" s="131"/>
      <c r="L29" s="131"/>
      <c r="M29" s="131"/>
      <c r="N29" s="188"/>
      <c r="O29" s="131"/>
      <c r="P29" s="131"/>
      <c r="Q29" s="132"/>
      <c r="R29" s="12"/>
      <c r="S29" s="5"/>
      <c r="T29" s="5"/>
      <c r="U29" s="1"/>
      <c r="V29" s="1"/>
      <c r="W29" s="1"/>
      <c r="X29" s="1"/>
    </row>
    <row r="30" spans="1:24" s="6" customFormat="1" ht="26.25" customHeight="1" x14ac:dyDescent="0.25">
      <c r="A30" s="1"/>
      <c r="B30" s="262" t="s">
        <v>64</v>
      </c>
      <c r="C30" s="263"/>
      <c r="D30" s="265" t="s">
        <v>65</v>
      </c>
      <c r="E30" s="265"/>
      <c r="F30" s="265"/>
      <c r="G30" s="266"/>
      <c r="H30" s="131"/>
      <c r="I30" s="131"/>
      <c r="J30" s="131"/>
      <c r="K30" s="131"/>
      <c r="L30" s="131"/>
      <c r="M30" s="131"/>
      <c r="N30" s="188"/>
      <c r="O30" s="131"/>
      <c r="P30" s="131"/>
      <c r="Q30" s="132"/>
      <c r="R30" s="12"/>
      <c r="S30" s="5"/>
      <c r="T30" s="5"/>
      <c r="U30" s="1"/>
      <c r="V30" s="1"/>
      <c r="W30" s="1"/>
      <c r="X30" s="1"/>
    </row>
    <row r="31" spans="1:24" s="6" customFormat="1" ht="26.25" customHeight="1" x14ac:dyDescent="0.25">
      <c r="A31" s="1"/>
      <c r="B31" s="262" t="s">
        <v>66</v>
      </c>
      <c r="C31" s="263"/>
      <c r="D31" s="265" t="s">
        <v>65</v>
      </c>
      <c r="E31" s="265"/>
      <c r="F31" s="265"/>
      <c r="G31" s="266"/>
      <c r="H31" s="131"/>
      <c r="I31" s="131"/>
      <c r="J31" s="131"/>
      <c r="K31" s="131"/>
      <c r="L31" s="131"/>
      <c r="M31" s="131"/>
      <c r="N31" s="188"/>
      <c r="O31" s="131"/>
      <c r="P31" s="131"/>
      <c r="Q31" s="132"/>
      <c r="R31" s="12"/>
      <c r="S31" s="5"/>
      <c r="T31" s="5"/>
      <c r="U31" s="1"/>
      <c r="V31" s="1"/>
      <c r="W31" s="1"/>
      <c r="X31" s="1"/>
    </row>
    <row r="32" spans="1:24" s="6" customFormat="1" ht="26.25" customHeight="1" x14ac:dyDescent="0.25">
      <c r="A32" s="1"/>
      <c r="B32" s="262" t="s">
        <v>67</v>
      </c>
      <c r="C32" s="263"/>
      <c r="D32" s="265" t="s">
        <v>65</v>
      </c>
      <c r="E32" s="265"/>
      <c r="F32" s="265"/>
      <c r="G32" s="266"/>
      <c r="H32" s="131"/>
      <c r="I32" s="131"/>
      <c r="J32" s="131"/>
      <c r="K32" s="131"/>
      <c r="L32" s="131"/>
      <c r="M32" s="131"/>
      <c r="N32" s="188"/>
      <c r="O32" s="131"/>
      <c r="P32" s="131"/>
      <c r="Q32" s="132"/>
      <c r="R32" s="12"/>
      <c r="S32" s="5"/>
      <c r="T32" s="5"/>
      <c r="U32" s="1"/>
      <c r="V32" s="1"/>
      <c r="W32" s="1"/>
      <c r="X32" s="1"/>
    </row>
    <row r="33" spans="1:24" s="6" customFormat="1" ht="26.25" customHeight="1" x14ac:dyDescent="0.25">
      <c r="A33" s="1"/>
      <c r="B33" s="267" t="s">
        <v>68</v>
      </c>
      <c r="C33" s="268"/>
      <c r="D33" s="265" t="s">
        <v>65</v>
      </c>
      <c r="E33" s="265"/>
      <c r="F33" s="265"/>
      <c r="G33" s="266"/>
      <c r="H33" s="131"/>
      <c r="I33" s="131"/>
      <c r="J33" s="131"/>
      <c r="K33" s="131"/>
      <c r="L33" s="131"/>
      <c r="M33" s="131"/>
      <c r="N33" s="188"/>
      <c r="O33" s="131"/>
      <c r="P33" s="131"/>
      <c r="Q33" s="132"/>
      <c r="R33" s="12"/>
      <c r="S33" s="5"/>
      <c r="T33" s="5"/>
      <c r="U33" s="1"/>
      <c r="V33" s="1"/>
      <c r="W33" s="1"/>
      <c r="X33" s="1"/>
    </row>
    <row r="34" spans="1:24" s="6" customFormat="1" ht="26.25" customHeight="1" x14ac:dyDescent="0.25">
      <c r="A34" s="1"/>
      <c r="B34" s="267" t="s">
        <v>69</v>
      </c>
      <c r="C34" s="268"/>
      <c r="D34" s="265" t="s">
        <v>65</v>
      </c>
      <c r="E34" s="265"/>
      <c r="F34" s="265"/>
      <c r="G34" s="266"/>
      <c r="H34" s="131"/>
      <c r="I34" s="131"/>
      <c r="J34" s="131"/>
      <c r="K34" s="131"/>
      <c r="L34" s="131"/>
      <c r="M34" s="131"/>
      <c r="N34" s="188"/>
      <c r="O34" s="131"/>
      <c r="P34" s="131"/>
      <c r="Q34" s="132"/>
      <c r="R34" s="12"/>
      <c r="S34" s="5"/>
      <c r="T34" s="5"/>
      <c r="U34" s="1"/>
      <c r="V34" s="1"/>
      <c r="W34" s="1"/>
      <c r="X34" s="1"/>
    </row>
    <row r="35" spans="1:24" s="6" customFormat="1" ht="26.25" customHeight="1" x14ac:dyDescent="0.25">
      <c r="A35" s="1"/>
      <c r="B35" s="267" t="s">
        <v>70</v>
      </c>
      <c r="C35" s="268"/>
      <c r="D35" s="265" t="s">
        <v>65</v>
      </c>
      <c r="E35" s="265"/>
      <c r="F35" s="265"/>
      <c r="G35" s="266"/>
      <c r="H35" s="131"/>
      <c r="I35" s="131"/>
      <c r="J35" s="131"/>
      <c r="K35" s="131"/>
      <c r="L35" s="131"/>
      <c r="M35" s="131"/>
      <c r="N35" s="188"/>
      <c r="O35" s="131"/>
      <c r="P35" s="131"/>
      <c r="Q35" s="132"/>
      <c r="R35" s="12"/>
      <c r="S35" s="5"/>
      <c r="T35" s="5"/>
      <c r="U35" s="1"/>
      <c r="V35" s="1"/>
      <c r="W35" s="1"/>
      <c r="X35" s="1"/>
    </row>
    <row r="36" spans="1:24" s="6" customFormat="1" ht="26.25" customHeight="1" x14ac:dyDescent="0.25">
      <c r="A36" s="1"/>
      <c r="B36" s="262" t="s">
        <v>71</v>
      </c>
      <c r="C36" s="263"/>
      <c r="D36" s="265" t="s">
        <v>65</v>
      </c>
      <c r="E36" s="265"/>
      <c r="F36" s="265"/>
      <c r="G36" s="266"/>
      <c r="H36" s="131"/>
      <c r="I36" s="131"/>
      <c r="J36" s="131"/>
      <c r="K36" s="131"/>
      <c r="L36" s="131"/>
      <c r="M36" s="131"/>
      <c r="N36" s="188"/>
      <c r="O36" s="131"/>
      <c r="P36" s="131"/>
      <c r="Q36" s="132"/>
      <c r="R36" s="12"/>
      <c r="S36" s="5"/>
      <c r="T36" s="5"/>
      <c r="U36" s="1"/>
      <c r="V36" s="1"/>
      <c r="W36" s="1"/>
      <c r="X36" s="1"/>
    </row>
    <row r="37" spans="1:24" s="6" customFormat="1" ht="26.25" customHeight="1" x14ac:dyDescent="0.25">
      <c r="A37" s="1"/>
      <c r="B37" s="262" t="s">
        <v>71</v>
      </c>
      <c r="C37" s="263"/>
      <c r="D37" s="265" t="s">
        <v>65</v>
      </c>
      <c r="E37" s="265"/>
      <c r="F37" s="265"/>
      <c r="G37" s="266"/>
      <c r="H37" s="131"/>
      <c r="I37" s="131"/>
      <c r="J37" s="131"/>
      <c r="K37" s="131"/>
      <c r="L37" s="131"/>
      <c r="M37" s="131"/>
      <c r="N37" s="188"/>
      <c r="O37" s="131"/>
      <c r="P37" s="131"/>
      <c r="Q37" s="132"/>
      <c r="R37" s="12"/>
      <c r="S37" s="5"/>
      <c r="T37" s="5"/>
      <c r="U37" s="1"/>
      <c r="V37" s="1"/>
      <c r="W37" s="1"/>
      <c r="X37" s="1"/>
    </row>
    <row r="38" spans="1:24" s="6" customFormat="1" ht="26.25" customHeight="1" x14ac:dyDescent="0.25">
      <c r="A38" s="1"/>
      <c r="B38" s="262" t="s">
        <v>71</v>
      </c>
      <c r="C38" s="263"/>
      <c r="D38" s="265" t="s">
        <v>65</v>
      </c>
      <c r="E38" s="265"/>
      <c r="F38" s="265"/>
      <c r="G38" s="266"/>
      <c r="H38" s="131"/>
      <c r="I38" s="131"/>
      <c r="J38" s="131"/>
      <c r="K38" s="131"/>
      <c r="L38" s="131"/>
      <c r="M38" s="131"/>
      <c r="N38" s="188"/>
      <c r="O38" s="131"/>
      <c r="P38" s="131"/>
      <c r="Q38" s="132"/>
      <c r="R38" s="12"/>
      <c r="S38" s="5"/>
      <c r="T38" s="5"/>
      <c r="U38" s="1"/>
      <c r="V38" s="1"/>
      <c r="W38" s="1"/>
      <c r="X38" s="1"/>
    </row>
    <row r="39" spans="1:24" s="6" customFormat="1" ht="26.25" customHeight="1" x14ac:dyDescent="0.25">
      <c r="A39" s="1"/>
      <c r="B39" s="262" t="s">
        <v>72</v>
      </c>
      <c r="C39" s="263"/>
      <c r="D39" s="263"/>
      <c r="E39" s="263"/>
      <c r="F39" s="263"/>
      <c r="G39" s="264"/>
      <c r="H39" s="131"/>
      <c r="I39" s="131"/>
      <c r="J39" s="131"/>
      <c r="K39" s="131"/>
      <c r="L39" s="131"/>
      <c r="M39" s="131"/>
      <c r="N39" s="188"/>
      <c r="O39" s="131"/>
      <c r="P39" s="131"/>
      <c r="Q39" s="132"/>
      <c r="R39" s="12"/>
      <c r="S39" s="5"/>
      <c r="T39" s="5"/>
      <c r="U39" s="1"/>
      <c r="V39" s="1"/>
      <c r="W39" s="1"/>
      <c r="X39" s="1"/>
    </row>
    <row r="40" spans="1:24" s="6" customFormat="1" ht="26.25" customHeight="1" x14ac:dyDescent="0.25">
      <c r="A40" s="1"/>
      <c r="B40" s="262" t="s">
        <v>73</v>
      </c>
      <c r="C40" s="263"/>
      <c r="D40" s="263"/>
      <c r="E40" s="263"/>
      <c r="F40" s="263"/>
      <c r="G40" s="264"/>
      <c r="H40" s="131"/>
      <c r="I40" s="131"/>
      <c r="J40" s="131"/>
      <c r="K40" s="131"/>
      <c r="L40" s="131"/>
      <c r="M40" s="131"/>
      <c r="N40" s="188"/>
      <c r="O40" s="131"/>
      <c r="P40" s="131"/>
      <c r="Q40" s="132"/>
      <c r="R40" s="12"/>
      <c r="S40" s="5"/>
      <c r="T40" s="5"/>
      <c r="U40" s="1"/>
      <c r="V40" s="1"/>
      <c r="W40" s="1"/>
      <c r="X40" s="1"/>
    </row>
    <row r="41" spans="1:24" s="16" customFormat="1" x14ac:dyDescent="0.25">
      <c r="A41" s="13"/>
      <c r="B41" s="249" t="s">
        <v>74</v>
      </c>
      <c r="C41" s="250"/>
      <c r="D41" s="250"/>
      <c r="E41" s="250"/>
      <c r="F41" s="250"/>
      <c r="G41" s="251"/>
      <c r="H41" s="189">
        <f>SUM(H25:N40)</f>
        <v>0</v>
      </c>
      <c r="I41" s="189"/>
      <c r="J41" s="189"/>
      <c r="K41" s="189"/>
      <c r="L41" s="189"/>
      <c r="M41" s="189"/>
      <c r="N41" s="189"/>
      <c r="O41" s="133">
        <f>SUM(O25:Q40)</f>
        <v>0</v>
      </c>
      <c r="P41" s="134"/>
      <c r="Q41" s="135"/>
      <c r="R41" s="14"/>
      <c r="S41" s="15"/>
      <c r="T41" s="15"/>
      <c r="U41" s="13"/>
      <c r="V41" s="13"/>
      <c r="W41" s="13"/>
      <c r="X41" s="13"/>
    </row>
    <row r="42" spans="1:24" s="6" customFormat="1" ht="50.25" customHeight="1" x14ac:dyDescent="0.25">
      <c r="A42" s="1"/>
      <c r="B42" s="252" t="s">
        <v>75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4"/>
      <c r="R42" s="5"/>
      <c r="S42" s="5"/>
      <c r="T42" s="5"/>
      <c r="U42" s="1"/>
      <c r="V42" s="1"/>
      <c r="W42" s="1"/>
      <c r="X42" s="1"/>
    </row>
    <row r="43" spans="1:24" s="6" customFormat="1" ht="20.25" customHeight="1" thickBot="1" x14ac:dyDescent="0.3">
      <c r="A43" s="1"/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5"/>
      <c r="R43" s="5"/>
      <c r="S43" s="5"/>
      <c r="T43" s="5"/>
      <c r="U43" s="1"/>
      <c r="V43" s="1"/>
      <c r="W43" s="1"/>
      <c r="X43" s="1"/>
    </row>
    <row r="44" spans="1:24" s="6" customFormat="1" ht="27.75" customHeight="1" thickBot="1" x14ac:dyDescent="0.3">
      <c r="A44" s="1"/>
      <c r="B44" s="255" t="s">
        <v>76</v>
      </c>
      <c r="C44" s="256"/>
      <c r="D44" s="257"/>
      <c r="E44" s="256"/>
      <c r="F44" s="257"/>
      <c r="G44" s="257"/>
      <c r="H44" s="257"/>
      <c r="I44" s="258"/>
      <c r="J44" s="128" t="s">
        <v>77</v>
      </c>
      <c r="K44" s="129"/>
      <c r="L44" s="129"/>
      <c r="M44" s="129"/>
      <c r="N44" s="129"/>
      <c r="O44" s="129"/>
      <c r="P44" s="129"/>
      <c r="Q44" s="130"/>
      <c r="R44" s="5"/>
      <c r="S44" s="5"/>
      <c r="T44" s="5"/>
      <c r="U44" s="1"/>
      <c r="V44" s="1"/>
      <c r="W44" s="1"/>
      <c r="X44" s="1"/>
    </row>
    <row r="45" spans="1:24" s="6" customFormat="1" ht="24" customHeight="1" thickBot="1" x14ac:dyDescent="0.3">
      <c r="A45" s="1"/>
      <c r="B45" s="138" t="s">
        <v>78</v>
      </c>
      <c r="C45" s="139"/>
      <c r="D45" s="59"/>
      <c r="E45" s="106" t="s">
        <v>79</v>
      </c>
      <c r="F45" s="178"/>
      <c r="G45" s="179"/>
      <c r="H45" s="179"/>
      <c r="I45" s="179"/>
      <c r="J45" s="138" t="s">
        <v>78</v>
      </c>
      <c r="K45" s="139"/>
      <c r="L45" s="141"/>
      <c r="M45" s="142"/>
      <c r="N45" s="138" t="s">
        <v>79</v>
      </c>
      <c r="O45" s="140"/>
      <c r="P45" s="137"/>
      <c r="Q45" s="248"/>
      <c r="R45" s="5"/>
      <c r="S45" s="5"/>
      <c r="T45" s="5"/>
      <c r="U45" s="1"/>
      <c r="V45" s="1"/>
      <c r="W45" s="1"/>
      <c r="X45" s="1"/>
    </row>
    <row r="46" spans="1:24" s="6" customFormat="1" ht="20.25" customHeight="1" x14ac:dyDescent="0.25">
      <c r="A46" s="1"/>
      <c r="B46" s="144"/>
      <c r="C46" s="145"/>
      <c r="D46" s="146"/>
      <c r="E46" s="147"/>
      <c r="F46" s="147"/>
      <c r="G46" s="147"/>
      <c r="H46" s="147"/>
      <c r="I46" s="148"/>
      <c r="J46" s="125"/>
      <c r="K46" s="126"/>
      <c r="L46" s="126"/>
      <c r="M46" s="126"/>
      <c r="N46" s="126"/>
      <c r="O46" s="126"/>
      <c r="P46" s="126"/>
      <c r="Q46" s="127"/>
      <c r="R46" s="5"/>
      <c r="S46" s="5"/>
      <c r="T46" s="5"/>
      <c r="U46" s="1"/>
      <c r="V46" s="1"/>
      <c r="W46" s="1"/>
      <c r="X46" s="1"/>
    </row>
    <row r="47" spans="1:24" s="6" customFormat="1" ht="21" x14ac:dyDescent="0.25">
      <c r="A47" s="1"/>
      <c r="B47" s="174" t="s">
        <v>80</v>
      </c>
      <c r="C47" s="175"/>
      <c r="D47" s="176"/>
      <c r="E47" s="177"/>
      <c r="F47" s="177"/>
      <c r="G47" s="177"/>
      <c r="H47" s="177"/>
      <c r="I47" s="177"/>
      <c r="J47" s="138" t="s">
        <v>80</v>
      </c>
      <c r="K47" s="139"/>
      <c r="L47" s="139"/>
      <c r="M47" s="140"/>
      <c r="N47" s="142"/>
      <c r="O47" s="142"/>
      <c r="P47" s="142"/>
      <c r="Q47" s="143"/>
      <c r="R47" s="5"/>
      <c r="S47" s="5"/>
      <c r="T47" s="5"/>
      <c r="U47" s="1"/>
      <c r="V47" s="1"/>
      <c r="W47" s="1"/>
      <c r="X47" s="1"/>
    </row>
    <row r="48" spans="1:24" s="6" customFormat="1" x14ac:dyDescent="0.25">
      <c r="A48" s="1"/>
      <c r="B48" s="144"/>
      <c r="C48" s="145"/>
      <c r="D48" s="147"/>
      <c r="E48" s="147"/>
      <c r="F48" s="147"/>
      <c r="G48" s="147"/>
      <c r="H48" s="147"/>
      <c r="I48" s="148"/>
      <c r="J48" s="125"/>
      <c r="K48" s="126"/>
      <c r="L48" s="126"/>
      <c r="M48" s="126"/>
      <c r="N48" s="126"/>
      <c r="O48" s="126"/>
      <c r="P48" s="126"/>
      <c r="Q48" s="127"/>
      <c r="R48" s="5"/>
      <c r="S48" s="5"/>
      <c r="T48" s="5"/>
      <c r="U48" s="1"/>
      <c r="V48" s="1"/>
      <c r="W48" s="1"/>
      <c r="X48" s="1"/>
    </row>
    <row r="49" spans="1:24" s="6" customFormat="1" ht="21" x14ac:dyDescent="0.25">
      <c r="A49" s="1"/>
      <c r="B49" s="186" t="s">
        <v>81</v>
      </c>
      <c r="C49" s="187"/>
      <c r="D49" s="136"/>
      <c r="E49" s="137"/>
      <c r="F49" s="137"/>
      <c r="G49" s="137"/>
      <c r="H49" s="137"/>
      <c r="I49" s="137"/>
      <c r="J49" s="138" t="s">
        <v>81</v>
      </c>
      <c r="K49" s="139"/>
      <c r="L49" s="139"/>
      <c r="M49" s="140"/>
      <c r="N49" s="141"/>
      <c r="O49" s="142"/>
      <c r="P49" s="142"/>
      <c r="Q49" s="143"/>
      <c r="R49" s="5"/>
      <c r="S49" s="5"/>
      <c r="T49" s="5"/>
      <c r="U49" s="1"/>
      <c r="V49" s="1"/>
      <c r="W49" s="1"/>
      <c r="X49" s="1"/>
    </row>
    <row r="50" spans="1:24" s="1" customFormat="1" ht="15.75" customHeight="1" x14ac:dyDescent="0.25">
      <c r="B50" s="154"/>
      <c r="C50" s="155"/>
      <c r="D50" s="155"/>
      <c r="E50" s="155"/>
      <c r="F50" s="155"/>
      <c r="G50" s="155"/>
      <c r="H50" s="155"/>
      <c r="I50" s="156"/>
      <c r="J50" s="157"/>
      <c r="K50" s="158"/>
      <c r="L50" s="158"/>
      <c r="M50" s="158"/>
      <c r="N50" s="158"/>
      <c r="O50" s="158"/>
      <c r="P50" s="158"/>
      <c r="Q50" s="159"/>
      <c r="R50" s="5"/>
      <c r="S50" s="5"/>
      <c r="T50" s="5"/>
    </row>
    <row r="51" spans="1:24" s="1" customFormat="1" ht="21" x14ac:dyDescent="0.25">
      <c r="B51" s="160" t="s">
        <v>82</v>
      </c>
      <c r="C51" s="161"/>
      <c r="D51" s="161"/>
      <c r="E51" s="161"/>
      <c r="F51" s="161"/>
      <c r="G51" s="161"/>
      <c r="H51" s="161"/>
      <c r="I51" s="162"/>
      <c r="J51" s="160" t="s">
        <v>83</v>
      </c>
      <c r="K51" s="161"/>
      <c r="L51" s="161"/>
      <c r="M51" s="161"/>
      <c r="N51" s="161"/>
      <c r="O51" s="161"/>
      <c r="P51" s="161"/>
      <c r="Q51" s="162"/>
      <c r="R51" s="5"/>
      <c r="S51" s="5"/>
      <c r="T51" s="5"/>
    </row>
    <row r="52" spans="1:24" s="18" customFormat="1" ht="32.25" customHeight="1" x14ac:dyDescent="0.25">
      <c r="A52" s="17"/>
      <c r="B52" s="163"/>
      <c r="C52" s="164"/>
      <c r="D52" s="164"/>
      <c r="E52" s="164"/>
      <c r="F52" s="164"/>
      <c r="G52" s="164"/>
      <c r="H52" s="164"/>
      <c r="I52" s="165"/>
      <c r="J52" s="163"/>
      <c r="K52" s="164"/>
      <c r="L52" s="164"/>
      <c r="M52" s="164"/>
      <c r="N52" s="164"/>
      <c r="O52" s="164"/>
      <c r="P52" s="164"/>
      <c r="Q52" s="165"/>
      <c r="R52" s="17"/>
      <c r="S52" s="17"/>
      <c r="T52" s="17"/>
      <c r="U52" s="17"/>
      <c r="V52" s="17"/>
      <c r="W52" s="17"/>
      <c r="X52" s="17"/>
    </row>
    <row r="53" spans="1:24" s="18" customFormat="1" ht="40.5" customHeight="1" thickBot="1" x14ac:dyDescent="0.3">
      <c r="A53" s="17"/>
      <c r="B53" s="166"/>
      <c r="C53" s="167"/>
      <c r="D53" s="167"/>
      <c r="E53" s="167"/>
      <c r="F53" s="167"/>
      <c r="G53" s="167"/>
      <c r="H53" s="167"/>
      <c r="I53" s="168"/>
      <c r="J53" s="166"/>
      <c r="K53" s="167"/>
      <c r="L53" s="167"/>
      <c r="M53" s="167"/>
      <c r="N53" s="167"/>
      <c r="O53" s="167"/>
      <c r="P53" s="167"/>
      <c r="Q53" s="168"/>
      <c r="R53" s="17"/>
      <c r="S53" s="17"/>
      <c r="T53" s="17"/>
      <c r="U53" s="17"/>
      <c r="V53" s="17"/>
      <c r="W53" s="17"/>
      <c r="X53" s="17"/>
    </row>
    <row r="54" spans="1:24" s="6" customFormat="1" ht="20.25" customHeight="1" thickBot="1" x14ac:dyDescent="0.3">
      <c r="A54" s="1"/>
      <c r="B54" s="125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7"/>
      <c r="R54" s="5"/>
      <c r="S54" s="5"/>
      <c r="T54" s="5"/>
      <c r="U54" s="1"/>
      <c r="V54" s="1"/>
      <c r="W54" s="1"/>
      <c r="X54" s="1"/>
    </row>
    <row r="55" spans="1:24" s="6" customFormat="1" ht="27.75" customHeight="1" thickBot="1" x14ac:dyDescent="0.3">
      <c r="A55" s="1"/>
      <c r="B55" s="180" t="s">
        <v>84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2"/>
      <c r="R55" s="5"/>
      <c r="S55" s="5"/>
      <c r="T55" s="5"/>
      <c r="U55" s="1"/>
      <c r="V55" s="1"/>
      <c r="W55" s="1"/>
      <c r="X55" s="1"/>
    </row>
    <row r="56" spans="1:24" s="6" customFormat="1" ht="20.25" customHeight="1" x14ac:dyDescent="0.25">
      <c r="A56" s="1"/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5"/>
      <c r="P56" s="94"/>
      <c r="Q56" s="95"/>
      <c r="R56" s="5"/>
      <c r="S56" s="5"/>
      <c r="T56" s="5"/>
      <c r="U56" s="1"/>
      <c r="V56" s="1"/>
      <c r="W56" s="1"/>
      <c r="X56" s="1"/>
    </row>
    <row r="57" spans="1:24" s="6" customFormat="1" ht="92.25" customHeight="1" x14ac:dyDescent="0.25">
      <c r="A57" s="1"/>
      <c r="B57" s="169" t="s">
        <v>85</v>
      </c>
      <c r="C57" s="170"/>
      <c r="D57" s="170"/>
      <c r="E57" s="170"/>
      <c r="F57" s="170"/>
      <c r="G57" s="171" t="s">
        <v>86</v>
      </c>
      <c r="H57" s="172"/>
      <c r="I57" s="172"/>
      <c r="J57" s="172"/>
      <c r="K57" s="172"/>
      <c r="L57" s="172"/>
      <c r="M57" s="172"/>
      <c r="N57" s="173"/>
      <c r="O57" s="107" t="s">
        <v>87</v>
      </c>
      <c r="P57" s="108" t="s">
        <v>88</v>
      </c>
      <c r="Q57" s="109" t="s">
        <v>89</v>
      </c>
      <c r="R57" s="110" t="s">
        <v>121</v>
      </c>
      <c r="S57" s="19"/>
      <c r="T57" s="5"/>
      <c r="U57" s="1"/>
      <c r="V57" s="1"/>
      <c r="W57" s="1"/>
      <c r="X57" s="1"/>
    </row>
    <row r="58" spans="1:24" s="6" customFormat="1" ht="66.75" customHeight="1" x14ac:dyDescent="0.25">
      <c r="A58" s="1"/>
      <c r="B58" s="149" t="s">
        <v>12</v>
      </c>
      <c r="C58" s="150"/>
      <c r="D58" s="150"/>
      <c r="E58" s="150"/>
      <c r="F58" s="150"/>
      <c r="G58" s="151" t="s">
        <v>90</v>
      </c>
      <c r="H58" s="152"/>
      <c r="I58" s="152"/>
      <c r="J58" s="152"/>
      <c r="K58" s="152"/>
      <c r="L58" s="152"/>
      <c r="M58" s="152"/>
      <c r="N58" s="153"/>
      <c r="O58" s="60">
        <v>0</v>
      </c>
      <c r="P58" s="61">
        <v>0</v>
      </c>
      <c r="Q58" s="62">
        <v>0</v>
      </c>
      <c r="R58" s="83">
        <f>Q58-O58</f>
        <v>0</v>
      </c>
      <c r="S58" s="5"/>
      <c r="T58" s="5"/>
      <c r="U58" s="1"/>
      <c r="V58" s="1"/>
      <c r="W58" s="1"/>
      <c r="X58" s="1"/>
    </row>
    <row r="59" spans="1:24" s="6" customFormat="1" ht="71.25" customHeight="1" x14ac:dyDescent="0.25">
      <c r="A59" s="1"/>
      <c r="B59" s="149" t="s">
        <v>14</v>
      </c>
      <c r="C59" s="150"/>
      <c r="D59" s="150"/>
      <c r="E59" s="150"/>
      <c r="F59" s="150"/>
      <c r="G59" s="241" t="s">
        <v>91</v>
      </c>
      <c r="H59" s="242"/>
      <c r="I59" s="242"/>
      <c r="J59" s="242"/>
      <c r="K59" s="242"/>
      <c r="L59" s="242"/>
      <c r="M59" s="242"/>
      <c r="N59" s="246"/>
      <c r="O59" s="60">
        <v>0</v>
      </c>
      <c r="P59" s="61">
        <v>0</v>
      </c>
      <c r="Q59" s="62">
        <v>0</v>
      </c>
      <c r="R59" s="83">
        <f>Q59-O59</f>
        <v>0</v>
      </c>
      <c r="S59" s="5"/>
      <c r="T59" s="5"/>
      <c r="U59" s="1"/>
      <c r="V59" s="1"/>
      <c r="W59" s="1"/>
      <c r="X59" s="1"/>
    </row>
    <row r="60" spans="1:24" s="6" customFormat="1" ht="57.75" customHeight="1" x14ac:dyDescent="0.25">
      <c r="A60" s="1"/>
      <c r="B60" s="230" t="s">
        <v>16</v>
      </c>
      <c r="C60" s="231"/>
      <c r="D60" s="231"/>
      <c r="E60" s="231"/>
      <c r="F60" s="231"/>
      <c r="G60" s="241" t="s">
        <v>92</v>
      </c>
      <c r="H60" s="242"/>
      <c r="I60" s="242"/>
      <c r="J60" s="242"/>
      <c r="K60" s="242"/>
      <c r="L60" s="242"/>
      <c r="M60" s="242"/>
      <c r="N60" s="246"/>
      <c r="O60" s="60">
        <v>0</v>
      </c>
      <c r="P60" s="61">
        <v>0</v>
      </c>
      <c r="Q60" s="62">
        <v>0</v>
      </c>
      <c r="R60" s="83">
        <f t="shared" ref="R60:R69" si="0">Q60-O60</f>
        <v>0</v>
      </c>
      <c r="S60" s="5"/>
      <c r="T60" s="5"/>
      <c r="U60" s="1"/>
      <c r="V60" s="1"/>
      <c r="W60" s="1"/>
      <c r="X60" s="1"/>
    </row>
    <row r="61" spans="1:24" s="6" customFormat="1" ht="39.75" customHeight="1" x14ac:dyDescent="0.25">
      <c r="A61" s="1"/>
      <c r="B61" s="149" t="s">
        <v>18</v>
      </c>
      <c r="C61" s="150"/>
      <c r="D61" s="150"/>
      <c r="E61" s="150"/>
      <c r="F61" s="150"/>
      <c r="G61" s="241" t="s">
        <v>93</v>
      </c>
      <c r="H61" s="242"/>
      <c r="I61" s="242"/>
      <c r="J61" s="242"/>
      <c r="K61" s="242"/>
      <c r="L61" s="242"/>
      <c r="M61" s="242"/>
      <c r="N61" s="246"/>
      <c r="O61" s="60">
        <v>0</v>
      </c>
      <c r="P61" s="61">
        <v>0</v>
      </c>
      <c r="Q61" s="62">
        <v>0</v>
      </c>
      <c r="R61" s="83">
        <f t="shared" si="0"/>
        <v>0</v>
      </c>
      <c r="S61" s="5"/>
      <c r="T61" s="5"/>
      <c r="U61" s="1"/>
      <c r="V61" s="1"/>
      <c r="W61" s="1"/>
      <c r="X61" s="1"/>
    </row>
    <row r="62" spans="1:24" s="6" customFormat="1" ht="52.5" customHeight="1" x14ac:dyDescent="0.25">
      <c r="A62" s="1"/>
      <c r="B62" s="149" t="s">
        <v>94</v>
      </c>
      <c r="C62" s="150"/>
      <c r="D62" s="150"/>
      <c r="E62" s="150"/>
      <c r="F62" s="150"/>
      <c r="G62" s="241" t="s">
        <v>95</v>
      </c>
      <c r="H62" s="242"/>
      <c r="I62" s="242"/>
      <c r="J62" s="242"/>
      <c r="K62" s="242"/>
      <c r="L62" s="242"/>
      <c r="M62" s="242"/>
      <c r="N62" s="246"/>
      <c r="O62" s="60">
        <v>0</v>
      </c>
      <c r="P62" s="61">
        <v>0</v>
      </c>
      <c r="Q62" s="62">
        <v>0</v>
      </c>
      <c r="R62" s="83">
        <f t="shared" si="0"/>
        <v>0</v>
      </c>
      <c r="S62" s="5"/>
      <c r="T62" s="5"/>
      <c r="U62" s="1"/>
      <c r="V62" s="1"/>
      <c r="W62" s="1"/>
      <c r="X62" s="1"/>
    </row>
    <row r="63" spans="1:24" s="6" customFormat="1" ht="39.75" customHeight="1" x14ac:dyDescent="0.25">
      <c r="A63" s="1"/>
      <c r="B63" s="149" t="s">
        <v>22</v>
      </c>
      <c r="C63" s="150"/>
      <c r="D63" s="150"/>
      <c r="E63" s="150"/>
      <c r="F63" s="150"/>
      <c r="G63" s="241" t="s">
        <v>96</v>
      </c>
      <c r="H63" s="242"/>
      <c r="I63" s="242"/>
      <c r="J63" s="242"/>
      <c r="K63" s="242"/>
      <c r="L63" s="242"/>
      <c r="M63" s="242"/>
      <c r="N63" s="246"/>
      <c r="O63" s="60">
        <v>0</v>
      </c>
      <c r="P63" s="61">
        <v>0</v>
      </c>
      <c r="Q63" s="62">
        <v>0</v>
      </c>
      <c r="R63" s="83">
        <f t="shared" si="0"/>
        <v>0</v>
      </c>
      <c r="S63" s="5"/>
      <c r="T63" s="5"/>
      <c r="U63" s="1"/>
      <c r="V63" s="1"/>
      <c r="W63" s="1"/>
      <c r="X63" s="1"/>
    </row>
    <row r="64" spans="1:24" s="6" customFormat="1" ht="63" customHeight="1" x14ac:dyDescent="0.25">
      <c r="A64" s="1"/>
      <c r="B64" s="149" t="s">
        <v>97</v>
      </c>
      <c r="C64" s="150"/>
      <c r="D64" s="150"/>
      <c r="E64" s="150"/>
      <c r="F64" s="150"/>
      <c r="G64" s="247" t="s">
        <v>98</v>
      </c>
      <c r="H64" s="247"/>
      <c r="I64" s="247"/>
      <c r="J64" s="247"/>
      <c r="K64" s="247"/>
      <c r="L64" s="247"/>
      <c r="M64" s="247"/>
      <c r="N64" s="247"/>
      <c r="O64" s="60">
        <v>0</v>
      </c>
      <c r="P64" s="61">
        <v>0</v>
      </c>
      <c r="Q64" s="62">
        <v>0</v>
      </c>
      <c r="R64" s="83">
        <f t="shared" si="0"/>
        <v>0</v>
      </c>
      <c r="S64" s="5"/>
      <c r="T64" s="5"/>
      <c r="U64" s="1"/>
      <c r="V64" s="1"/>
      <c r="W64" s="1"/>
      <c r="X64" s="1"/>
    </row>
    <row r="65" spans="1:24" s="6" customFormat="1" ht="39.75" customHeight="1" x14ac:dyDescent="0.25">
      <c r="A65" s="1"/>
      <c r="B65" s="149" t="s">
        <v>26</v>
      </c>
      <c r="C65" s="150"/>
      <c r="D65" s="150"/>
      <c r="E65" s="150"/>
      <c r="F65" s="150"/>
      <c r="G65" s="241" t="s">
        <v>96</v>
      </c>
      <c r="H65" s="242"/>
      <c r="I65" s="242"/>
      <c r="J65" s="242"/>
      <c r="K65" s="242"/>
      <c r="L65" s="242"/>
      <c r="M65" s="242"/>
      <c r="N65" s="246"/>
      <c r="O65" s="60">
        <v>0</v>
      </c>
      <c r="P65" s="61">
        <v>0</v>
      </c>
      <c r="Q65" s="62">
        <v>0</v>
      </c>
      <c r="R65" s="83">
        <f t="shared" si="0"/>
        <v>0</v>
      </c>
      <c r="S65" s="5"/>
      <c r="T65" s="5"/>
      <c r="U65" s="1"/>
      <c r="V65" s="1"/>
      <c r="W65" s="1"/>
      <c r="X65" s="1"/>
    </row>
    <row r="66" spans="1:24" s="6" customFormat="1" ht="72.75" customHeight="1" x14ac:dyDescent="0.25">
      <c r="A66" s="1"/>
      <c r="B66" s="149" t="s">
        <v>99</v>
      </c>
      <c r="C66" s="150"/>
      <c r="D66" s="150"/>
      <c r="E66" s="150"/>
      <c r="F66" s="150"/>
      <c r="G66" s="247" t="s">
        <v>100</v>
      </c>
      <c r="H66" s="247"/>
      <c r="I66" s="247"/>
      <c r="J66" s="247"/>
      <c r="K66" s="247"/>
      <c r="L66" s="247"/>
      <c r="M66" s="247"/>
      <c r="N66" s="247"/>
      <c r="O66" s="63">
        <v>0</v>
      </c>
      <c r="P66" s="64">
        <v>0</v>
      </c>
      <c r="Q66" s="65">
        <v>0</v>
      </c>
      <c r="R66" s="83">
        <f t="shared" si="0"/>
        <v>0</v>
      </c>
      <c r="S66" s="5"/>
      <c r="T66" s="5"/>
      <c r="U66" s="1"/>
      <c r="V66" s="1"/>
      <c r="W66" s="1"/>
      <c r="X66" s="1"/>
    </row>
    <row r="67" spans="1:24" s="6" customFormat="1" ht="47.25" customHeight="1" x14ac:dyDescent="0.25">
      <c r="A67" s="1"/>
      <c r="B67" s="149" t="s">
        <v>30</v>
      </c>
      <c r="C67" s="150"/>
      <c r="D67" s="150"/>
      <c r="E67" s="150"/>
      <c r="F67" s="150"/>
      <c r="G67" s="225" t="s">
        <v>101</v>
      </c>
      <c r="H67" s="226"/>
      <c r="I67" s="226"/>
      <c r="J67" s="226"/>
      <c r="K67" s="226"/>
      <c r="L67" s="226"/>
      <c r="M67" s="226"/>
      <c r="N67" s="227"/>
      <c r="O67" s="63">
        <v>0</v>
      </c>
      <c r="P67" s="64">
        <v>0</v>
      </c>
      <c r="Q67" s="65">
        <v>0</v>
      </c>
      <c r="R67" s="83">
        <f t="shared" si="0"/>
        <v>0</v>
      </c>
      <c r="S67" s="5"/>
      <c r="T67" s="5"/>
      <c r="U67" s="1"/>
      <c r="V67" s="1"/>
      <c r="W67" s="1"/>
      <c r="X67" s="1"/>
    </row>
    <row r="68" spans="1:24" s="6" customFormat="1" ht="39.75" customHeight="1" x14ac:dyDescent="0.25">
      <c r="A68" s="1"/>
      <c r="B68" s="149" t="s">
        <v>102</v>
      </c>
      <c r="C68" s="150"/>
      <c r="D68" s="150"/>
      <c r="E68" s="150"/>
      <c r="F68" s="150"/>
      <c r="G68" s="241" t="s">
        <v>103</v>
      </c>
      <c r="H68" s="242"/>
      <c r="I68" s="242"/>
      <c r="J68" s="242"/>
      <c r="K68" s="242"/>
      <c r="L68" s="242"/>
      <c r="M68" s="242"/>
      <c r="N68" s="242"/>
      <c r="O68" s="66">
        <v>0</v>
      </c>
      <c r="P68" s="64">
        <v>0</v>
      </c>
      <c r="Q68" s="65">
        <v>0</v>
      </c>
      <c r="R68" s="83">
        <f>Q68-O68</f>
        <v>0</v>
      </c>
      <c r="S68" s="5"/>
      <c r="T68" s="5"/>
      <c r="U68" s="1"/>
      <c r="V68" s="1"/>
      <c r="W68" s="1"/>
      <c r="X68" s="1"/>
    </row>
    <row r="69" spans="1:24" s="6" customFormat="1" ht="39.75" customHeight="1" x14ac:dyDescent="0.25">
      <c r="A69" s="1"/>
      <c r="B69" s="149" t="s">
        <v>34</v>
      </c>
      <c r="C69" s="150"/>
      <c r="D69" s="150"/>
      <c r="E69" s="150"/>
      <c r="F69" s="150"/>
      <c r="G69" s="225" t="s">
        <v>96</v>
      </c>
      <c r="H69" s="226"/>
      <c r="I69" s="226"/>
      <c r="J69" s="226"/>
      <c r="K69" s="226"/>
      <c r="L69" s="226"/>
      <c r="M69" s="226"/>
      <c r="N69" s="227"/>
      <c r="O69" s="67">
        <v>0</v>
      </c>
      <c r="P69" s="64">
        <v>0</v>
      </c>
      <c r="Q69" s="65">
        <v>0</v>
      </c>
      <c r="R69" s="83">
        <f t="shared" si="0"/>
        <v>0</v>
      </c>
      <c r="S69" s="5"/>
      <c r="T69" s="5"/>
      <c r="U69" s="1"/>
      <c r="V69" s="1"/>
      <c r="W69" s="1"/>
      <c r="X69" s="1"/>
    </row>
    <row r="70" spans="1:24" s="6" customFormat="1" ht="39.75" customHeight="1" x14ac:dyDescent="0.25">
      <c r="A70" s="1"/>
      <c r="B70" s="149" t="s">
        <v>36</v>
      </c>
      <c r="C70" s="150"/>
      <c r="D70" s="150"/>
      <c r="E70" s="150"/>
      <c r="F70" s="150"/>
      <c r="G70" s="243" t="s">
        <v>96</v>
      </c>
      <c r="H70" s="244"/>
      <c r="I70" s="244"/>
      <c r="J70" s="244"/>
      <c r="K70" s="244"/>
      <c r="L70" s="244"/>
      <c r="M70" s="244"/>
      <c r="N70" s="245"/>
      <c r="O70" s="60">
        <v>0</v>
      </c>
      <c r="P70" s="61">
        <v>0</v>
      </c>
      <c r="Q70" s="62">
        <v>0</v>
      </c>
      <c r="R70" s="83">
        <f>Q70-O70</f>
        <v>0</v>
      </c>
      <c r="S70" s="5"/>
      <c r="T70" s="5"/>
      <c r="U70" s="1"/>
      <c r="V70" s="1"/>
      <c r="W70" s="1"/>
      <c r="X70" s="1"/>
    </row>
    <row r="71" spans="1:24" s="6" customFormat="1" ht="39.75" customHeight="1" thickBot="1" x14ac:dyDescent="0.3">
      <c r="A71" s="1"/>
      <c r="B71" s="149" t="s">
        <v>38</v>
      </c>
      <c r="C71" s="150"/>
      <c r="D71" s="150"/>
      <c r="E71" s="150"/>
      <c r="F71" s="150"/>
      <c r="G71" s="225" t="s">
        <v>96</v>
      </c>
      <c r="H71" s="226"/>
      <c r="I71" s="226"/>
      <c r="J71" s="226"/>
      <c r="K71" s="226"/>
      <c r="L71" s="226"/>
      <c r="M71" s="226"/>
      <c r="N71" s="227"/>
      <c r="O71" s="63">
        <v>0</v>
      </c>
      <c r="P71" s="64">
        <v>0</v>
      </c>
      <c r="Q71" s="65">
        <v>0</v>
      </c>
      <c r="R71" s="84">
        <f>Q71-O71</f>
        <v>0</v>
      </c>
      <c r="S71" s="5"/>
      <c r="T71" s="5"/>
      <c r="U71" s="1"/>
      <c r="V71" s="1"/>
      <c r="W71" s="1"/>
      <c r="X71" s="1"/>
    </row>
    <row r="72" spans="1:24" s="6" customFormat="1" ht="32.25" customHeight="1" thickBot="1" x14ac:dyDescent="0.3">
      <c r="A72" s="1"/>
      <c r="B72" s="228" t="s">
        <v>104</v>
      </c>
      <c r="C72" s="229"/>
      <c r="D72" s="229"/>
      <c r="E72" s="229"/>
      <c r="F72" s="229"/>
      <c r="G72" s="122"/>
      <c r="H72" s="123"/>
      <c r="I72" s="123"/>
      <c r="J72" s="123"/>
      <c r="K72" s="123"/>
      <c r="L72" s="123"/>
      <c r="M72" s="123"/>
      <c r="N72" s="124"/>
      <c r="O72" s="70">
        <f>SUM(O58:O71)</f>
        <v>0</v>
      </c>
      <c r="P72" s="71">
        <f>SUM(P58:P71)</f>
        <v>0</v>
      </c>
      <c r="Q72" s="72">
        <f>SUM(Q58:Q71)</f>
        <v>0</v>
      </c>
      <c r="R72" s="73"/>
      <c r="S72" s="5"/>
      <c r="T72" s="5"/>
      <c r="U72" s="1"/>
      <c r="V72" s="1"/>
      <c r="W72" s="1"/>
      <c r="X72" s="1"/>
    </row>
    <row r="73" spans="1:24" s="6" customFormat="1" ht="39.75" customHeight="1" thickBot="1" x14ac:dyDescent="0.3">
      <c r="A73" s="1"/>
      <c r="B73" s="230" t="s">
        <v>105</v>
      </c>
      <c r="C73" s="231"/>
      <c r="D73" s="231"/>
      <c r="E73" s="231"/>
      <c r="F73" s="232"/>
      <c r="G73" s="233"/>
      <c r="H73" s="233"/>
      <c r="I73" s="233"/>
      <c r="J73" s="233"/>
      <c r="K73" s="233"/>
      <c r="L73" s="233"/>
      <c r="M73" s="233"/>
      <c r="N73" s="234"/>
      <c r="O73" s="69">
        <v>0</v>
      </c>
      <c r="P73" s="68">
        <v>0</v>
      </c>
      <c r="Q73" s="74">
        <f>O73</f>
        <v>0</v>
      </c>
      <c r="R73" s="75">
        <f>Q73-O73</f>
        <v>0</v>
      </c>
      <c r="S73" s="5"/>
      <c r="T73" s="5"/>
      <c r="U73" s="1"/>
      <c r="V73" s="1"/>
      <c r="W73" s="1"/>
      <c r="X73" s="1"/>
    </row>
    <row r="74" spans="1:24" s="6" customFormat="1" ht="32.25" customHeight="1" thickBot="1" x14ac:dyDescent="0.3">
      <c r="A74" s="1"/>
      <c r="B74" s="235" t="s">
        <v>106</v>
      </c>
      <c r="C74" s="236"/>
      <c r="D74" s="236"/>
      <c r="E74" s="236"/>
      <c r="F74" s="237"/>
      <c r="G74" s="238"/>
      <c r="H74" s="238"/>
      <c r="I74" s="238"/>
      <c r="J74" s="238"/>
      <c r="K74" s="238"/>
      <c r="L74" s="238"/>
      <c r="M74" s="238"/>
      <c r="N74" s="239"/>
      <c r="O74" s="76">
        <f>SUM(O72:O73)</f>
        <v>0</v>
      </c>
      <c r="P74" s="77">
        <f>SUM(P72:P73)</f>
        <v>0</v>
      </c>
      <c r="Q74" s="76">
        <f>SUM(Q72:Q73)</f>
        <v>0</v>
      </c>
      <c r="R74" s="78">
        <f>SUMIF(R58:R73,"&gt;0")</f>
        <v>0</v>
      </c>
      <c r="S74" s="5"/>
      <c r="T74" s="5"/>
      <c r="U74" s="1"/>
      <c r="V74" s="1"/>
      <c r="W74" s="1"/>
      <c r="X74" s="1"/>
    </row>
    <row r="75" spans="1:24" s="6" customFormat="1" ht="27.75" customHeight="1" thickBot="1" x14ac:dyDescent="0.3">
      <c r="A75" s="1"/>
      <c r="B75" s="120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240" t="str">
        <f>IF(O74&lt;&gt;Q74,"ERRO: Valor solicitado deve ser igual ao último Valor Aprovado","")</f>
        <v/>
      </c>
      <c r="P75" s="240"/>
      <c r="Q75" s="240"/>
      <c r="R75" s="79"/>
      <c r="S75" s="5"/>
      <c r="T75" s="5"/>
      <c r="U75" s="1"/>
      <c r="V75" s="1"/>
      <c r="W75" s="1"/>
      <c r="X75" s="1"/>
    </row>
    <row r="76" spans="1:24" s="6" customFormat="1" ht="27.75" customHeight="1" thickBot="1" x14ac:dyDescent="0.3">
      <c r="A76" s="1"/>
      <c r="B76" s="215" t="s">
        <v>107</v>
      </c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7"/>
      <c r="R76" s="80" t="e">
        <f>R74/O74</f>
        <v>#DIV/0!</v>
      </c>
      <c r="S76" s="5"/>
      <c r="T76" s="5"/>
      <c r="U76" s="1"/>
      <c r="V76" s="1"/>
      <c r="W76" s="1"/>
      <c r="X76" s="1"/>
    </row>
    <row r="77" spans="1:24" s="6" customFormat="1" ht="103.5" customHeight="1" x14ac:dyDescent="0.25">
      <c r="A77" s="1"/>
      <c r="B77" s="81"/>
      <c r="C77" s="218" t="s">
        <v>108</v>
      </c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9"/>
      <c r="R77" s="82" t="e">
        <f>IF(OR(Q74&lt;&gt;O74,R76&lt;20%),"Análise prévia do Remanejamento Interno: NÃO","Análise prévia do Remanejamento Interno: SIM")</f>
        <v>#DIV/0!</v>
      </c>
      <c r="S77" s="5"/>
      <c r="T77" s="5"/>
      <c r="U77" s="1"/>
      <c r="V77" s="1"/>
      <c r="W77" s="1"/>
      <c r="X77" s="1"/>
    </row>
    <row r="78" spans="1:24" s="21" customFormat="1" ht="27.75" customHeight="1" x14ac:dyDescent="0.25">
      <c r="A78" s="20"/>
      <c r="B78" s="206" t="s">
        <v>109</v>
      </c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8"/>
      <c r="R78" s="20"/>
      <c r="S78" s="20"/>
      <c r="T78" s="20"/>
      <c r="U78" s="20"/>
      <c r="V78" s="20"/>
      <c r="W78" s="20"/>
      <c r="X78" s="20"/>
    </row>
    <row r="79" spans="1:24" s="21" customFormat="1" ht="27" customHeight="1" x14ac:dyDescent="0.25">
      <c r="A79" s="20"/>
      <c r="B79" s="199"/>
      <c r="C79" s="221" t="s">
        <v>110</v>
      </c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2"/>
      <c r="R79" s="20"/>
      <c r="S79" s="20"/>
      <c r="T79" s="20"/>
      <c r="U79" s="20"/>
      <c r="V79" s="20"/>
      <c r="W79" s="20"/>
      <c r="X79" s="20"/>
    </row>
    <row r="80" spans="1:24" s="21" customFormat="1" ht="88.5" customHeight="1" x14ac:dyDescent="0.25">
      <c r="A80" s="20"/>
      <c r="B80" s="220"/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224"/>
      <c r="R80" s="20"/>
      <c r="S80" s="20"/>
      <c r="T80" s="20"/>
      <c r="U80" s="20"/>
      <c r="V80" s="20"/>
      <c r="W80" s="20"/>
      <c r="X80" s="20"/>
    </row>
    <row r="81" spans="1:24" s="21" customFormat="1" ht="26.25" customHeight="1" x14ac:dyDescent="0.25">
      <c r="A81" s="20"/>
      <c r="B81" s="199"/>
      <c r="C81" s="201" t="s">
        <v>111</v>
      </c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3"/>
      <c r="R81" s="20"/>
      <c r="S81" s="20"/>
      <c r="T81" s="20"/>
      <c r="U81" s="20"/>
      <c r="V81" s="20"/>
      <c r="W81" s="20"/>
      <c r="X81" s="20"/>
    </row>
    <row r="82" spans="1:24" s="21" customFormat="1" ht="167.25" customHeight="1" x14ac:dyDescent="0.25">
      <c r="A82" s="20"/>
      <c r="B82" s="200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5"/>
      <c r="R82" s="20"/>
      <c r="S82" s="20"/>
      <c r="T82" s="20"/>
      <c r="U82" s="20"/>
      <c r="V82" s="20"/>
      <c r="W82" s="20"/>
      <c r="X82" s="20"/>
    </row>
    <row r="83" spans="1:24" s="21" customFormat="1" ht="27.75" customHeight="1" x14ac:dyDescent="0.25">
      <c r="A83" s="22"/>
      <c r="B83" s="206" t="s">
        <v>112</v>
      </c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8"/>
      <c r="R83" s="20"/>
      <c r="S83" s="20"/>
      <c r="T83" s="20"/>
      <c r="U83" s="20"/>
      <c r="V83" s="20"/>
      <c r="W83" s="20"/>
      <c r="X83" s="20"/>
    </row>
    <row r="84" spans="1:24" s="21" customFormat="1" ht="72" customHeight="1" x14ac:dyDescent="0.25">
      <c r="A84" s="22"/>
      <c r="B84" s="209"/>
      <c r="C84" s="211" t="s">
        <v>113</v>
      </c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2"/>
      <c r="R84" s="20"/>
      <c r="S84" s="20"/>
      <c r="T84" s="20"/>
      <c r="U84" s="20"/>
      <c r="V84" s="20"/>
      <c r="W84" s="20"/>
      <c r="X84" s="20"/>
    </row>
    <row r="85" spans="1:24" s="21" customFormat="1" ht="64.5" customHeight="1" x14ac:dyDescent="0.25">
      <c r="A85" s="22"/>
      <c r="B85" s="210"/>
      <c r="C85" s="213" t="s">
        <v>114</v>
      </c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4"/>
      <c r="R85" s="20"/>
      <c r="S85" s="20"/>
      <c r="T85" s="20"/>
      <c r="U85" s="20"/>
      <c r="V85" s="20"/>
      <c r="W85" s="20"/>
      <c r="X85" s="20"/>
    </row>
    <row r="86" spans="1:24" s="21" customFormat="1" ht="88.5" customHeight="1" x14ac:dyDescent="0.25">
      <c r="A86" s="22"/>
      <c r="B86" s="190" t="s">
        <v>115</v>
      </c>
      <c r="C86" s="190"/>
      <c r="D86" s="190"/>
      <c r="E86" s="190"/>
      <c r="F86" s="190"/>
      <c r="G86" s="191" t="s">
        <v>116</v>
      </c>
      <c r="H86" s="191"/>
      <c r="I86" s="191"/>
      <c r="J86" s="191"/>
      <c r="K86" s="191"/>
      <c r="L86" s="191"/>
      <c r="M86" s="191"/>
      <c r="N86" s="191"/>
      <c r="O86" s="191"/>
      <c r="P86" s="191"/>
      <c r="Q86" s="192"/>
      <c r="R86" s="20"/>
      <c r="S86" s="20"/>
      <c r="T86" s="20"/>
      <c r="U86" s="20"/>
      <c r="V86" s="20"/>
      <c r="W86" s="20"/>
      <c r="X86" s="20"/>
    </row>
    <row r="87" spans="1:24" s="21" customFormat="1" ht="61.5" customHeight="1" x14ac:dyDescent="0.3">
      <c r="A87" s="22"/>
      <c r="B87" s="193"/>
      <c r="C87" s="194"/>
      <c r="D87" s="194"/>
      <c r="E87" s="194"/>
      <c r="F87" s="195"/>
      <c r="G87" s="196"/>
      <c r="H87" s="197"/>
      <c r="I87" s="197"/>
      <c r="J87" s="197"/>
      <c r="K87" s="197"/>
      <c r="L87" s="197"/>
      <c r="M87" s="197"/>
      <c r="N87" s="197"/>
      <c r="O87" s="197"/>
      <c r="P87" s="197"/>
      <c r="Q87" s="198"/>
      <c r="R87" s="20"/>
      <c r="S87" s="20"/>
      <c r="T87" s="20"/>
      <c r="U87" s="20"/>
      <c r="V87" s="20"/>
      <c r="W87" s="20"/>
      <c r="X87" s="20"/>
    </row>
    <row r="88" spans="1:24" x14ac:dyDescent="0.25">
      <c r="B88" s="2"/>
      <c r="C88" s="3"/>
      <c r="D88" s="3"/>
      <c r="E88" s="3"/>
      <c r="F88" s="3"/>
      <c r="G88" s="3"/>
      <c r="H88" s="4"/>
      <c r="I88" s="4"/>
      <c r="J88" s="4"/>
      <c r="K88" s="1"/>
      <c r="L88" s="1"/>
      <c r="M88" s="1"/>
      <c r="N88" s="1"/>
      <c r="O88" s="4"/>
      <c r="P88" s="5"/>
      <c r="Q88" s="5"/>
      <c r="R88" s="5"/>
      <c r="S88" s="5"/>
      <c r="T88" s="5"/>
      <c r="U88" s="5"/>
      <c r="V88" s="5"/>
      <c r="W88" s="5"/>
      <c r="X88" s="5"/>
    </row>
    <row r="89" spans="1:24" x14ac:dyDescent="0.25">
      <c r="B89" s="2"/>
      <c r="C89" s="3"/>
      <c r="D89" s="3"/>
      <c r="E89" s="3"/>
      <c r="F89" s="3"/>
      <c r="G89" s="3"/>
      <c r="H89" s="4"/>
      <c r="I89" s="4"/>
      <c r="J89" s="4"/>
      <c r="K89" s="1"/>
      <c r="L89" s="1"/>
      <c r="M89" s="1"/>
      <c r="N89" s="1"/>
      <c r="O89" s="4"/>
      <c r="P89" s="5"/>
      <c r="Q89" s="5"/>
      <c r="R89" s="5"/>
      <c r="S89" s="5"/>
      <c r="T89" s="5"/>
      <c r="U89" s="5"/>
      <c r="V89" s="5"/>
      <c r="W89" s="5"/>
      <c r="X89" s="5"/>
    </row>
    <row r="90" spans="1:24" x14ac:dyDescent="0.25">
      <c r="B90" s="2"/>
      <c r="C90" s="3"/>
      <c r="D90" s="3"/>
      <c r="E90" s="3"/>
      <c r="F90" s="3"/>
      <c r="G90" s="3"/>
      <c r="H90" s="4"/>
      <c r="I90" s="4"/>
      <c r="J90" s="4"/>
      <c r="K90" s="1"/>
      <c r="L90" s="1"/>
      <c r="M90" s="1"/>
      <c r="N90" s="1"/>
      <c r="O90" s="4"/>
      <c r="P90" s="5"/>
      <c r="Q90" s="5"/>
      <c r="R90" s="5"/>
      <c r="S90" s="5"/>
      <c r="T90" s="5"/>
      <c r="U90" s="5"/>
      <c r="V90" s="5"/>
      <c r="W90" s="5"/>
      <c r="X90" s="5"/>
    </row>
    <row r="91" spans="1:24" x14ac:dyDescent="0.25">
      <c r="B91" s="2"/>
      <c r="C91" s="3"/>
      <c r="D91" s="3"/>
      <c r="E91" s="3"/>
      <c r="F91" s="3"/>
      <c r="G91" s="3"/>
      <c r="H91" s="4"/>
      <c r="I91" s="4"/>
      <c r="J91" s="4"/>
      <c r="K91" s="1"/>
      <c r="L91" s="1"/>
      <c r="M91" s="1"/>
      <c r="N91" s="1"/>
      <c r="O91" s="4"/>
      <c r="P91" s="5"/>
      <c r="Q91" s="5"/>
      <c r="R91" s="5"/>
      <c r="S91" s="5"/>
      <c r="T91" s="5"/>
      <c r="U91" s="5"/>
      <c r="V91" s="5"/>
      <c r="W91" s="5"/>
      <c r="X91" s="5"/>
    </row>
    <row r="92" spans="1:24" x14ac:dyDescent="0.25">
      <c r="B92" s="2"/>
      <c r="C92" s="3"/>
      <c r="D92" s="3"/>
      <c r="E92" s="3"/>
      <c r="F92" s="3"/>
      <c r="G92" s="3"/>
      <c r="H92" s="4"/>
      <c r="I92" s="4"/>
      <c r="J92" s="4"/>
      <c r="K92" s="1"/>
      <c r="L92" s="1"/>
      <c r="M92" s="1"/>
      <c r="N92" s="1"/>
      <c r="O92" s="4"/>
      <c r="P92" s="5"/>
      <c r="Q92" s="5"/>
      <c r="R92" s="5"/>
      <c r="S92" s="5"/>
      <c r="T92" s="5"/>
      <c r="U92" s="5"/>
      <c r="V92" s="5"/>
      <c r="W92" s="5"/>
      <c r="X92" s="5"/>
    </row>
    <row r="93" spans="1:24" x14ac:dyDescent="0.25">
      <c r="B93" s="2"/>
      <c r="C93" s="3"/>
      <c r="D93" s="3"/>
      <c r="E93" s="3"/>
      <c r="F93" s="3"/>
      <c r="G93" s="3"/>
      <c r="H93" s="4"/>
      <c r="I93" s="4"/>
      <c r="J93" s="4"/>
      <c r="K93" s="1"/>
      <c r="L93" s="1"/>
      <c r="M93" s="1"/>
      <c r="N93" s="1"/>
      <c r="O93" s="4"/>
      <c r="P93" s="5"/>
      <c r="Q93" s="5"/>
      <c r="R93" s="5"/>
      <c r="S93" s="5"/>
      <c r="T93" s="5"/>
      <c r="U93" s="5"/>
      <c r="V93" s="5"/>
      <c r="W93" s="5"/>
      <c r="X93" s="5"/>
    </row>
    <row r="94" spans="1:24" x14ac:dyDescent="0.25">
      <c r="B94" s="2"/>
      <c r="C94" s="3"/>
      <c r="D94" s="3"/>
      <c r="E94" s="3"/>
      <c r="F94" s="3"/>
      <c r="G94" s="3"/>
      <c r="H94" s="4"/>
      <c r="I94" s="4"/>
      <c r="J94" s="4"/>
      <c r="K94" s="1"/>
      <c r="L94" s="1"/>
      <c r="M94" s="1"/>
      <c r="N94" s="1"/>
      <c r="O94" s="4"/>
      <c r="P94" s="5"/>
      <c r="Q94" s="5"/>
      <c r="R94" s="5"/>
      <c r="S94" s="5"/>
      <c r="T94" s="5"/>
      <c r="U94" s="5"/>
      <c r="V94" s="5"/>
      <c r="W94" s="5"/>
      <c r="X94" s="5"/>
    </row>
    <row r="95" spans="1:24" x14ac:dyDescent="0.25">
      <c r="B95" s="2"/>
      <c r="C95" s="3"/>
      <c r="D95" s="3"/>
      <c r="E95" s="3"/>
      <c r="F95" s="3"/>
      <c r="G95" s="3"/>
      <c r="H95" s="4"/>
      <c r="I95" s="4"/>
      <c r="J95" s="4"/>
      <c r="K95" s="1"/>
      <c r="L95" s="1"/>
      <c r="M95" s="1"/>
      <c r="N95" s="1"/>
      <c r="O95" s="4"/>
      <c r="P95" s="5"/>
      <c r="Q95" s="5"/>
      <c r="R95" s="5"/>
      <c r="S95" s="5"/>
      <c r="T95" s="5"/>
      <c r="U95" s="5"/>
      <c r="V95" s="5"/>
      <c r="W95" s="5"/>
      <c r="X95" s="5"/>
    </row>
    <row r="96" spans="1:24" x14ac:dyDescent="0.25">
      <c r="B96" s="2"/>
      <c r="C96" s="3"/>
      <c r="D96" s="3"/>
      <c r="E96" s="3"/>
      <c r="F96" s="3"/>
      <c r="G96" s="3"/>
      <c r="H96" s="4"/>
      <c r="I96" s="4"/>
      <c r="J96" s="4"/>
      <c r="K96" s="1"/>
      <c r="L96" s="1"/>
      <c r="M96" s="1"/>
      <c r="N96" s="1"/>
      <c r="O96" s="4"/>
      <c r="P96" s="5"/>
      <c r="Q96" s="5"/>
      <c r="R96" s="5"/>
      <c r="S96" s="5"/>
      <c r="T96" s="5"/>
      <c r="U96" s="5"/>
      <c r="V96" s="5"/>
      <c r="W96" s="5"/>
      <c r="X96" s="5"/>
    </row>
    <row r="97" spans="2:24" x14ac:dyDescent="0.25">
      <c r="B97" s="2"/>
      <c r="C97" s="3"/>
      <c r="D97" s="3"/>
      <c r="E97" s="3"/>
      <c r="F97" s="3"/>
      <c r="G97" s="3"/>
      <c r="H97" s="4"/>
      <c r="I97" s="4"/>
      <c r="J97" s="4"/>
      <c r="K97" s="1"/>
      <c r="L97" s="1"/>
      <c r="M97" s="1"/>
      <c r="N97" s="1"/>
      <c r="O97" s="4"/>
      <c r="P97" s="5"/>
      <c r="Q97" s="5"/>
      <c r="R97" s="5"/>
      <c r="S97" s="5"/>
      <c r="T97" s="5"/>
      <c r="U97" s="5"/>
      <c r="V97" s="5"/>
      <c r="W97" s="5"/>
      <c r="X97" s="5"/>
    </row>
    <row r="98" spans="2:24" x14ac:dyDescent="0.25">
      <c r="B98" s="2"/>
      <c r="C98" s="3"/>
      <c r="D98" s="3"/>
      <c r="E98" s="3"/>
      <c r="F98" s="3"/>
      <c r="G98" s="3"/>
      <c r="H98" s="4"/>
      <c r="I98" s="4"/>
      <c r="J98" s="4"/>
      <c r="K98" s="1"/>
      <c r="L98" s="1"/>
      <c r="M98" s="1"/>
      <c r="N98" s="1"/>
      <c r="O98" s="4"/>
      <c r="P98" s="5"/>
      <c r="Q98" s="5"/>
      <c r="R98" s="5"/>
      <c r="S98" s="5"/>
      <c r="T98" s="5"/>
      <c r="U98" s="5"/>
      <c r="V98" s="5"/>
      <c r="W98" s="5"/>
      <c r="X98" s="5"/>
    </row>
    <row r="99" spans="2:24" x14ac:dyDescent="0.25">
      <c r="B99" s="2"/>
      <c r="C99" s="3"/>
      <c r="D99" s="3"/>
      <c r="E99" s="3"/>
      <c r="F99" s="3"/>
      <c r="G99" s="3"/>
      <c r="H99" s="4"/>
      <c r="I99" s="4"/>
      <c r="J99" s="4"/>
      <c r="K99" s="1"/>
      <c r="L99" s="1"/>
      <c r="M99" s="1"/>
      <c r="N99" s="1"/>
      <c r="O99" s="4"/>
      <c r="P99" s="5"/>
      <c r="Q99" s="5"/>
      <c r="R99" s="5"/>
      <c r="S99" s="5"/>
      <c r="T99" s="5"/>
      <c r="U99" s="5"/>
      <c r="V99" s="5"/>
      <c r="W99" s="5"/>
      <c r="X99" s="5"/>
    </row>
    <row r="100" spans="2:24" x14ac:dyDescent="0.25">
      <c r="B100" s="2"/>
      <c r="C100" s="3"/>
      <c r="D100" s="3"/>
      <c r="E100" s="3"/>
      <c r="F100" s="3"/>
      <c r="G100" s="3"/>
      <c r="H100" s="4"/>
      <c r="I100" s="4"/>
      <c r="J100" s="4"/>
      <c r="K100" s="1"/>
      <c r="L100" s="1"/>
      <c r="M100" s="1"/>
      <c r="N100" s="1"/>
      <c r="O100" s="4"/>
      <c r="P100" s="5"/>
      <c r="Q100" s="5"/>
      <c r="R100" s="5"/>
      <c r="S100" s="5"/>
      <c r="T100" s="5"/>
      <c r="U100" s="5"/>
      <c r="V100" s="5"/>
      <c r="W100" s="5"/>
      <c r="X100" s="5"/>
    </row>
    <row r="101" spans="2:24" x14ac:dyDescent="0.25">
      <c r="B101" s="2"/>
      <c r="C101" s="3"/>
      <c r="D101" s="3"/>
      <c r="E101" s="3"/>
      <c r="F101" s="3"/>
      <c r="G101" s="3"/>
      <c r="H101" s="4"/>
      <c r="I101" s="4"/>
      <c r="J101" s="4"/>
      <c r="K101" s="1"/>
      <c r="L101" s="1"/>
      <c r="M101" s="1"/>
      <c r="N101" s="1"/>
      <c r="O101" s="4"/>
      <c r="P101" s="5"/>
      <c r="Q101" s="5"/>
      <c r="R101" s="5"/>
      <c r="S101" s="5"/>
      <c r="T101" s="5"/>
      <c r="U101" s="5"/>
      <c r="V101" s="5"/>
      <c r="W101" s="5"/>
      <c r="X101" s="5"/>
    </row>
    <row r="102" spans="2:24" x14ac:dyDescent="0.25">
      <c r="B102" s="2"/>
      <c r="C102" s="3"/>
      <c r="D102" s="3"/>
      <c r="E102" s="3"/>
      <c r="F102" s="3"/>
      <c r="G102" s="3"/>
      <c r="H102" s="4"/>
      <c r="I102" s="4"/>
      <c r="J102" s="4"/>
      <c r="K102" s="1"/>
      <c r="L102" s="1"/>
      <c r="M102" s="1"/>
      <c r="N102" s="1"/>
      <c r="O102" s="4"/>
      <c r="P102" s="5"/>
      <c r="Q102" s="5"/>
      <c r="R102" s="5"/>
      <c r="S102" s="5"/>
      <c r="T102" s="5"/>
      <c r="U102" s="5"/>
      <c r="V102" s="5"/>
      <c r="W102" s="5"/>
      <c r="X102" s="5"/>
    </row>
    <row r="103" spans="2:24" x14ac:dyDescent="0.25">
      <c r="B103" s="2"/>
      <c r="C103" s="3"/>
      <c r="D103" s="3"/>
      <c r="E103" s="3"/>
      <c r="F103" s="3"/>
      <c r="G103" s="3"/>
      <c r="H103" s="4"/>
      <c r="I103" s="4"/>
      <c r="J103" s="4"/>
      <c r="K103" s="1"/>
      <c r="L103" s="1"/>
      <c r="M103" s="1"/>
      <c r="N103" s="1"/>
      <c r="O103" s="4"/>
      <c r="P103" s="5"/>
      <c r="Q103" s="5"/>
      <c r="R103" s="5"/>
      <c r="S103" s="5"/>
      <c r="T103" s="5"/>
      <c r="U103" s="5"/>
      <c r="V103" s="5"/>
      <c r="W103" s="5"/>
      <c r="X103" s="5"/>
    </row>
    <row r="104" spans="2:24" x14ac:dyDescent="0.25">
      <c r="B104" s="2"/>
      <c r="C104" s="3"/>
      <c r="D104" s="3"/>
      <c r="E104" s="3"/>
      <c r="F104" s="3"/>
      <c r="G104" s="3"/>
      <c r="H104" s="4"/>
      <c r="I104" s="4"/>
      <c r="J104" s="4"/>
      <c r="K104" s="1"/>
      <c r="L104" s="1"/>
      <c r="M104" s="1"/>
      <c r="N104" s="1"/>
      <c r="O104" s="4"/>
      <c r="P104" s="5"/>
      <c r="Q104" s="5"/>
      <c r="R104" s="5"/>
      <c r="S104" s="5"/>
      <c r="T104" s="5"/>
      <c r="U104" s="5"/>
      <c r="V104" s="5"/>
      <c r="W104" s="5"/>
      <c r="X104" s="5"/>
    </row>
    <row r="105" spans="2:24" x14ac:dyDescent="0.25">
      <c r="B105" s="2"/>
      <c r="C105" s="3"/>
      <c r="D105" s="3"/>
      <c r="E105" s="3"/>
      <c r="F105" s="3"/>
      <c r="G105" s="3"/>
      <c r="H105" s="4"/>
      <c r="I105" s="4"/>
      <c r="J105" s="4"/>
      <c r="K105" s="1"/>
      <c r="L105" s="1"/>
      <c r="M105" s="1"/>
      <c r="N105" s="1"/>
      <c r="O105" s="4"/>
      <c r="P105" s="5"/>
      <c r="Q105" s="5"/>
      <c r="R105" s="5"/>
      <c r="S105" s="5"/>
      <c r="T105" s="5"/>
      <c r="U105" s="5"/>
      <c r="V105" s="5"/>
      <c r="W105" s="5"/>
      <c r="X105" s="5"/>
    </row>
    <row r="106" spans="2:24" x14ac:dyDescent="0.25">
      <c r="B106" s="2"/>
      <c r="C106" s="3"/>
      <c r="D106" s="3"/>
      <c r="E106" s="3"/>
      <c r="F106" s="3"/>
      <c r="G106" s="3"/>
      <c r="H106" s="4"/>
      <c r="I106" s="4"/>
      <c r="J106" s="4"/>
      <c r="K106" s="1"/>
      <c r="L106" s="1"/>
      <c r="M106" s="1"/>
      <c r="N106" s="1"/>
      <c r="O106" s="4"/>
      <c r="P106" s="5"/>
      <c r="Q106" s="5"/>
      <c r="R106" s="5"/>
      <c r="S106" s="5"/>
      <c r="T106" s="5"/>
      <c r="U106" s="5"/>
      <c r="V106" s="5"/>
      <c r="W106" s="5"/>
      <c r="X106" s="5"/>
    </row>
    <row r="107" spans="2:24" x14ac:dyDescent="0.25">
      <c r="B107" s="2"/>
      <c r="C107" s="3"/>
      <c r="D107" s="3"/>
      <c r="E107" s="3"/>
      <c r="F107" s="3"/>
      <c r="G107" s="3"/>
      <c r="H107" s="4"/>
      <c r="I107" s="4"/>
      <c r="J107" s="4"/>
      <c r="K107" s="1"/>
      <c r="L107" s="1"/>
      <c r="M107" s="1"/>
      <c r="N107" s="1"/>
      <c r="O107" s="4"/>
      <c r="P107" s="5"/>
      <c r="Q107" s="5"/>
      <c r="R107" s="5"/>
      <c r="S107" s="5"/>
      <c r="T107" s="5"/>
      <c r="U107" s="5"/>
      <c r="V107" s="5"/>
      <c r="W107" s="5"/>
      <c r="X107" s="5"/>
    </row>
    <row r="108" spans="2:24" x14ac:dyDescent="0.25">
      <c r="B108" s="2"/>
      <c r="C108" s="3"/>
      <c r="D108" s="3"/>
      <c r="E108" s="3"/>
      <c r="F108" s="3"/>
      <c r="G108" s="3"/>
      <c r="H108" s="4"/>
      <c r="I108" s="4"/>
      <c r="J108" s="4"/>
      <c r="K108" s="1"/>
      <c r="L108" s="1"/>
      <c r="M108" s="1"/>
      <c r="N108" s="1"/>
      <c r="O108" s="4"/>
      <c r="P108" s="5"/>
      <c r="Q108" s="5"/>
      <c r="R108" s="5"/>
      <c r="S108" s="5"/>
      <c r="T108" s="5"/>
      <c r="U108" s="5"/>
      <c r="V108" s="5"/>
      <c r="W108" s="5"/>
      <c r="X108" s="5"/>
    </row>
    <row r="109" spans="2:24" x14ac:dyDescent="0.25">
      <c r="B109" s="2"/>
      <c r="C109" s="3"/>
      <c r="D109" s="3"/>
      <c r="E109" s="3"/>
      <c r="F109" s="3"/>
      <c r="G109" s="3"/>
      <c r="H109" s="4"/>
      <c r="I109" s="4"/>
      <c r="J109" s="4"/>
      <c r="K109" s="1"/>
      <c r="L109" s="1"/>
      <c r="M109" s="1"/>
      <c r="N109" s="1"/>
      <c r="O109" s="4"/>
      <c r="P109" s="5"/>
      <c r="Q109" s="5"/>
      <c r="R109" s="5"/>
      <c r="S109" s="5"/>
      <c r="T109" s="5"/>
      <c r="U109" s="5"/>
      <c r="V109" s="5"/>
      <c r="W109" s="5"/>
      <c r="X109" s="5"/>
    </row>
  </sheetData>
  <sheetProtection algorithmName="SHA-512" hashValue="9QP5HOglOCmTn9HKrBRMuwHYUxBuw6zE2BY45X1+CnshFfWoKeALtBE5gdyF7a9LKljj2P+PkvNpIlYDiAPrwg==" saltValue="6mZceSGqq5TDVE1mKNwkGQ==" spinCount="100000" sheet="1" objects="1" scenarios="1"/>
  <mergeCells count="180">
    <mergeCell ref="B2:Q2"/>
    <mergeCell ref="B3:Q3"/>
    <mergeCell ref="B4:Q4"/>
    <mergeCell ref="B5:Q5"/>
    <mergeCell ref="O6:Q6"/>
    <mergeCell ref="B7:K7"/>
    <mergeCell ref="L7:Q7"/>
    <mergeCell ref="B13:H13"/>
    <mergeCell ref="I13:L13"/>
    <mergeCell ref="M13:O13"/>
    <mergeCell ref="P13:Q13"/>
    <mergeCell ref="O27:Q27"/>
    <mergeCell ref="O28:Q28"/>
    <mergeCell ref="B14:Q14"/>
    <mergeCell ref="B15:Q15"/>
    <mergeCell ref="B9:K9"/>
    <mergeCell ref="L9:Q9"/>
    <mergeCell ref="B10:K10"/>
    <mergeCell ref="L10:Q10"/>
    <mergeCell ref="B11:Q11"/>
    <mergeCell ref="B12:H12"/>
    <mergeCell ref="I12:K12"/>
    <mergeCell ref="M12:O12"/>
    <mergeCell ref="B27:G27"/>
    <mergeCell ref="B28:C28"/>
    <mergeCell ref="D28:G28"/>
    <mergeCell ref="O29:Q29"/>
    <mergeCell ref="O30:Q30"/>
    <mergeCell ref="H29:N29"/>
    <mergeCell ref="H30:N30"/>
    <mergeCell ref="B16:Q17"/>
    <mergeCell ref="B18:Q18"/>
    <mergeCell ref="B19:Q19"/>
    <mergeCell ref="N20:Q20"/>
    <mergeCell ref="B21:I21"/>
    <mergeCell ref="J21:M21"/>
    <mergeCell ref="B25:G25"/>
    <mergeCell ref="B26:G26"/>
    <mergeCell ref="B22:Q22"/>
    <mergeCell ref="B23:Q23"/>
    <mergeCell ref="B24:G24"/>
    <mergeCell ref="H26:N26"/>
    <mergeCell ref="H27:N27"/>
    <mergeCell ref="H28:N28"/>
    <mergeCell ref="O24:Q24"/>
    <mergeCell ref="O25:Q25"/>
    <mergeCell ref="O26:Q26"/>
    <mergeCell ref="H24:N24"/>
    <mergeCell ref="H25:N25"/>
    <mergeCell ref="B39:G39"/>
    <mergeCell ref="B40:G40"/>
    <mergeCell ref="B37:C37"/>
    <mergeCell ref="D37:G37"/>
    <mergeCell ref="B38:C38"/>
    <mergeCell ref="D38:G38"/>
    <mergeCell ref="B35:C35"/>
    <mergeCell ref="D35:G35"/>
    <mergeCell ref="B36:C36"/>
    <mergeCell ref="D36:G36"/>
    <mergeCell ref="B33:C33"/>
    <mergeCell ref="D33:G33"/>
    <mergeCell ref="B34:C34"/>
    <mergeCell ref="D34:G34"/>
    <mergeCell ref="B31:C31"/>
    <mergeCell ref="D31:G31"/>
    <mergeCell ref="B32:C32"/>
    <mergeCell ref="D32:G32"/>
    <mergeCell ref="B29:C29"/>
    <mergeCell ref="D29:G29"/>
    <mergeCell ref="B30:C30"/>
    <mergeCell ref="D30:G30"/>
    <mergeCell ref="B62:F62"/>
    <mergeCell ref="G62:N62"/>
    <mergeCell ref="B63:F63"/>
    <mergeCell ref="G63:N63"/>
    <mergeCell ref="B64:F64"/>
    <mergeCell ref="G64:N64"/>
    <mergeCell ref="B59:F59"/>
    <mergeCell ref="G59:N59"/>
    <mergeCell ref="B60:F60"/>
    <mergeCell ref="G60:N60"/>
    <mergeCell ref="B61:F61"/>
    <mergeCell ref="G61:N61"/>
    <mergeCell ref="B68:F68"/>
    <mergeCell ref="G68:N68"/>
    <mergeCell ref="B69:F69"/>
    <mergeCell ref="G69:N69"/>
    <mergeCell ref="B70:F70"/>
    <mergeCell ref="G70:N70"/>
    <mergeCell ref="B65:F65"/>
    <mergeCell ref="G65:N65"/>
    <mergeCell ref="B66:F66"/>
    <mergeCell ref="G66:N66"/>
    <mergeCell ref="B67:F67"/>
    <mergeCell ref="G67:N67"/>
    <mergeCell ref="B76:Q76"/>
    <mergeCell ref="C77:Q77"/>
    <mergeCell ref="B78:Q78"/>
    <mergeCell ref="B79:B80"/>
    <mergeCell ref="C79:Q79"/>
    <mergeCell ref="C80:Q80"/>
    <mergeCell ref="B71:F71"/>
    <mergeCell ref="G71:N71"/>
    <mergeCell ref="B72:F72"/>
    <mergeCell ref="B73:F73"/>
    <mergeCell ref="G73:N73"/>
    <mergeCell ref="B74:F74"/>
    <mergeCell ref="G74:N74"/>
    <mergeCell ref="O75:Q75"/>
    <mergeCell ref="B86:F86"/>
    <mergeCell ref="G86:Q86"/>
    <mergeCell ref="B87:F87"/>
    <mergeCell ref="G87:Q87"/>
    <mergeCell ref="B81:B82"/>
    <mergeCell ref="C81:Q81"/>
    <mergeCell ref="C82:Q82"/>
    <mergeCell ref="B83:Q83"/>
    <mergeCell ref="B84:B85"/>
    <mergeCell ref="C84:Q84"/>
    <mergeCell ref="C85:Q85"/>
    <mergeCell ref="B55:Q55"/>
    <mergeCell ref="B56:O56"/>
    <mergeCell ref="B48:I48"/>
    <mergeCell ref="J48:Q48"/>
    <mergeCell ref="B49:C49"/>
    <mergeCell ref="H38:N38"/>
    <mergeCell ref="H39:N39"/>
    <mergeCell ref="H40:N40"/>
    <mergeCell ref="H41:N41"/>
    <mergeCell ref="J46:Q46"/>
    <mergeCell ref="J45:K45"/>
    <mergeCell ref="L45:M45"/>
    <mergeCell ref="N45:O45"/>
    <mergeCell ref="P45:Q45"/>
    <mergeCell ref="B41:G41"/>
    <mergeCell ref="B42:Q42"/>
    <mergeCell ref="B44:I44"/>
    <mergeCell ref="D47:I47"/>
    <mergeCell ref="J47:M47"/>
    <mergeCell ref="N47:Q47"/>
    <mergeCell ref="B45:C45"/>
    <mergeCell ref="F45:I45"/>
    <mergeCell ref="O31:Q31"/>
    <mergeCell ref="O32:Q32"/>
    <mergeCell ref="O33:Q33"/>
    <mergeCell ref="O34:Q34"/>
    <mergeCell ref="O35:Q35"/>
    <mergeCell ref="O36:Q36"/>
    <mergeCell ref="O37:Q37"/>
    <mergeCell ref="H31:N31"/>
    <mergeCell ref="H32:N32"/>
    <mergeCell ref="H33:N33"/>
    <mergeCell ref="H34:N34"/>
    <mergeCell ref="H35:N35"/>
    <mergeCell ref="H36:N36"/>
    <mergeCell ref="H37:N37"/>
    <mergeCell ref="N21:Q21"/>
    <mergeCell ref="B75:N75"/>
    <mergeCell ref="G72:N72"/>
    <mergeCell ref="B54:Q54"/>
    <mergeCell ref="J44:Q44"/>
    <mergeCell ref="O38:Q38"/>
    <mergeCell ref="O39:Q39"/>
    <mergeCell ref="O40:Q40"/>
    <mergeCell ref="O41:Q41"/>
    <mergeCell ref="D49:I49"/>
    <mergeCell ref="J49:M49"/>
    <mergeCell ref="N49:Q49"/>
    <mergeCell ref="B46:I46"/>
    <mergeCell ref="B58:F58"/>
    <mergeCell ref="G58:N58"/>
    <mergeCell ref="B50:I50"/>
    <mergeCell ref="J50:Q50"/>
    <mergeCell ref="B51:I51"/>
    <mergeCell ref="J51:Q51"/>
    <mergeCell ref="B52:I53"/>
    <mergeCell ref="J52:Q53"/>
    <mergeCell ref="B57:F57"/>
    <mergeCell ref="G57:N57"/>
    <mergeCell ref="B47:C47"/>
  </mergeCells>
  <conditionalFormatting sqref="Q74">
    <cfRule type="cellIs" dxfId="7" priority="1" operator="notEqual">
      <formula>$O$74</formula>
    </cfRule>
  </conditionalFormatting>
  <conditionalFormatting sqref="R58:R71 R74">
    <cfRule type="cellIs" dxfId="6" priority="3" operator="lessThan">
      <formula>0</formula>
    </cfRule>
    <cfRule type="cellIs" dxfId="5" priority="14" operator="greaterThan">
      <formula>0</formula>
    </cfRule>
  </conditionalFormatting>
  <conditionalFormatting sqref="R72:R73">
    <cfRule type="cellIs" dxfId="4" priority="4" operator="notEqual">
      <formula>0</formula>
    </cfRule>
  </conditionalFormatting>
  <conditionalFormatting sqref="R76">
    <cfRule type="cellIs" dxfId="3" priority="11" operator="greaterThanOrEqual">
      <formula>0.2</formula>
    </cfRule>
    <cfRule type="cellIs" dxfId="2" priority="12" operator="lessThan">
      <formula>0.2</formula>
    </cfRule>
  </conditionalFormatting>
  <conditionalFormatting sqref="R77">
    <cfRule type="containsText" dxfId="1" priority="9" operator="containsText" text="Análise prévia do Remanejamento Interno: NÃO">
      <formula>NOT(ISERROR(SEARCH("Análise prévia do Remanejamento Interno: NÃO",R77)))</formula>
    </cfRule>
    <cfRule type="containsText" dxfId="0" priority="10" operator="containsText" text="Análise prévia do Remanejamento Interno: SIM">
      <formula>NOT(ISERROR(SEARCH("Análise prévia do Remanejamento Interno: SIM",R77)))</formula>
    </cfRule>
  </conditionalFormatting>
  <dataValidations count="1">
    <dataValidation type="list" allowBlank="1" showInputMessage="1" showErrorMessage="1" sqref="B13" xr:uid="{3DB93626-9935-4D29-B655-6D96A7C1B533}">
      <formula1>"[Selecione],Sim,Não"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4F3031EA7A7D459093A0AAAE9FD49D" ma:contentTypeVersion="16" ma:contentTypeDescription="Crie um novo documento." ma:contentTypeScope="" ma:versionID="b39c137c82fc6aaa6def149108a81e74">
  <xsd:schema xmlns:xsd="http://www.w3.org/2001/XMLSchema" xmlns:xs="http://www.w3.org/2001/XMLSchema" xmlns:p="http://schemas.microsoft.com/office/2006/metadata/properties" xmlns:ns2="ddae3cb8-7d3b-4ee2-8f7c-f881f4230bb7" xmlns:ns3="73206eb7-36de-4883-a6a6-e56ac18747e4" targetNamespace="http://schemas.microsoft.com/office/2006/metadata/properties" ma:root="true" ma:fieldsID="87b9a3044b44d0032f7e3bf5325c2be7" ns2:_="" ns3:_="">
    <xsd:import namespace="ddae3cb8-7d3b-4ee2-8f7c-f881f4230bb7"/>
    <xsd:import namespace="73206eb7-36de-4883-a6a6-e56ac18747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e3cb8-7d3b-4ee2-8f7c-f881f4230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48bd787f-3d4b-48ab-ae75-87efa943b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06eb7-36de-4883-a6a6-e56ac18747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db074ad-82e0-4a83-80b3-d5025764a021}" ma:internalName="TaxCatchAll" ma:showField="CatchAllData" ma:web="73206eb7-36de-4883-a6a6-e56ac18747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206eb7-36de-4883-a6a6-e56ac18747e4" xsi:nil="true"/>
    <lcf76f155ced4ddcb4097134ff3c332f xmlns="ddae3cb8-7d3b-4ee2-8f7c-f881f4230b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EE69F3-649B-4A52-A1B2-95B41A33B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ae3cb8-7d3b-4ee2-8f7c-f881f4230bb7"/>
    <ds:schemaRef ds:uri="73206eb7-36de-4883-a6a6-e56ac1874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9C3DB6-5769-439A-A237-0577E5AB0E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A36A61-FD71-4E0D-9557-891798562A25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3206eb7-36de-4883-a6a6-e56ac18747e4"/>
    <ds:schemaRef ds:uri="http://purl.org/dc/elements/1.1/"/>
    <ds:schemaRef ds:uri="http://www.w3.org/XML/1998/namespace"/>
    <ds:schemaRef ds:uri="http://schemas.microsoft.com/office/2006/documentManagement/types"/>
    <ds:schemaRef ds:uri="ddae3cb8-7d3b-4ee2-8f7c-f881f4230bb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 de preenchimento</vt:lpstr>
      <vt:lpstr>Parametrização Itens Orçam.</vt:lpstr>
      <vt:lpstr>FORMULÁRIO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Teixeira Miguel</dc:creator>
  <cp:keywords/>
  <dc:description/>
  <cp:lastModifiedBy>Simone Teixeira Miguel</cp:lastModifiedBy>
  <cp:revision/>
  <dcterms:created xsi:type="dcterms:W3CDTF">2024-08-29T18:33:12Z</dcterms:created>
  <dcterms:modified xsi:type="dcterms:W3CDTF">2024-11-13T14:32:16Z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0x010100984F3031EA7A7D459093A0AAAE9FD49D</vt:lpwstr>
  </property>
  <property fmtid="{D5CDD505-2E9C-101B-9397-08002B2CF9AE}" pid="3" name="MediaServiceImageTags">
    <vt:lpwstr/>
  </property>
</Properties>
</file>