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0"/>
  <workbookPr/>
  <mc:AlternateContent xmlns:mc="http://schemas.openxmlformats.org/markup-compatibility/2006">
    <mc:Choice Requires="x15">
      <x15ac:absPath xmlns:x15ac="http://schemas.microsoft.com/office/spreadsheetml/2010/11/ac" url="C:\Users\viviani.alves\Documents\CPISF\"/>
    </mc:Choice>
  </mc:AlternateContent>
  <xr:revisionPtr revIDLastSave="0" documentId="8_{6ACF70F7-E4DF-41C4-AE68-49E110AF8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nambuco" sheetId="1" r:id="rId1"/>
    <sheet name="Ceará" sheetId="2" r:id="rId2"/>
    <sheet name="Paraiba" sheetId="3" r:id="rId3"/>
  </sheets>
  <definedNames>
    <definedName name="_xlnm.Print_Area" localSheetId="0">Pernambuco!$B$1:$I$13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9" i="2"/>
  <c r="G13" i="1"/>
  <c r="F13" i="1"/>
  <c r="F9" i="2"/>
  <c r="F11" i="3"/>
  <c r="E11" i="3"/>
  <c r="E9" i="2"/>
  <c r="E13" i="1"/>
</calcChain>
</file>

<file path=xl/sharedStrings.xml><?xml version="1.0" encoding="utf-8"?>
<sst xmlns="http://schemas.openxmlformats.org/spreadsheetml/2006/main" count="94" uniqueCount="43">
  <si>
    <t>RELAÇÃO DAS VILAS PRODUTIVAS RURAIS - EIXOS NORTE E LESTE - PISF</t>
  </si>
  <si>
    <t>VILA PRODUTIVA RURAL - VPR</t>
  </si>
  <si>
    <t>MUNICIPIO</t>
  </si>
  <si>
    <t>UF</t>
  </si>
  <si>
    <t>Nº BENEFICIÁRIOS</t>
  </si>
  <si>
    <t>AREA IRRIGADA(ha)</t>
  </si>
  <si>
    <t>VAZÃO ( l/s)</t>
  </si>
  <si>
    <t>PREVISÃO DE ENTRADA EM OPERAÇÃO</t>
  </si>
  <si>
    <t>BAIXIO DOS GRANDES</t>
  </si>
  <si>
    <t>CABROBÓ</t>
  </si>
  <si>
    <t>PE</t>
  </si>
  <si>
    <t>PRIMEIRO SEMESTRE DE 2025</t>
  </si>
  <si>
    <t>CAPTAÇÃO</t>
  </si>
  <si>
    <t>NEGREIROS</t>
  </si>
  <si>
    <t>SALGUEIRO</t>
  </si>
  <si>
    <t xml:space="preserve">PILÕES </t>
  </si>
  <si>
    <t>VERDEJANTE</t>
  </si>
  <si>
    <t>URI</t>
  </si>
  <si>
    <t xml:space="preserve">QUEIMADA GRANDE </t>
  </si>
  <si>
    <t xml:space="preserve">MALICIA </t>
  </si>
  <si>
    <t xml:space="preserve">SALÃO  </t>
  </si>
  <si>
    <t>SERTÂNIA</t>
  </si>
  <si>
    <t xml:space="preserve">TOTAL GERAL </t>
  </si>
  <si>
    <t>-</t>
  </si>
  <si>
    <t xml:space="preserve">RETIRO </t>
  </si>
  <si>
    <t>PENAFORTE</t>
  </si>
  <si>
    <t>CE</t>
  </si>
  <si>
    <t>IPÊ</t>
  </si>
  <si>
    <t>JATI</t>
  </si>
  <si>
    <t xml:space="preserve">DESCANSO </t>
  </si>
  <si>
    <t>MAURITI</t>
  </si>
  <si>
    <t>VASSOURAS</t>
  </si>
  <si>
    <t>BREJO SANTO</t>
  </si>
  <si>
    <t xml:space="preserve">QUIXERAMOBIM </t>
  </si>
  <si>
    <t>SÃO JOSÉ DE PIRANHAS</t>
  </si>
  <si>
    <t>PB</t>
  </si>
  <si>
    <t>BARTOLOMEU</t>
  </si>
  <si>
    <t>CAJAZEIRAS</t>
  </si>
  <si>
    <t xml:space="preserve">IRAPUÁ I </t>
  </si>
  <si>
    <t xml:space="preserve">IRAPUÁ II </t>
  </si>
  <si>
    <t xml:space="preserve">CACARÉ </t>
  </si>
  <si>
    <t>LAFAYETTE</t>
  </si>
  <si>
    <t>MONTEIRO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</si>
</sst>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0" xfId="0" applyFont="1"/>
    <xf numFmtId="0" fontId="2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15" xfId="0" applyBorder="1"/>
    <xf numFmtId="2" fontId="7" fillId="4" borderId="5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7" fillId="5" borderId="9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2" fontId="6" fillId="5" borderId="1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tabSelected="1" zoomScaleNormal="100" workbookViewId="0">
      <selection activeCell="C4" sqref="C4"/>
    </sheetView>
  </sheetViews>
  <sheetFormatPr defaultRowHeight="15"/>
  <cols>
    <col min="1" max="1" width="22.5703125" customWidth="1"/>
    <col min="2" max="2" width="38.5703125" customWidth="1"/>
    <col min="3" max="3" width="20.85546875" customWidth="1"/>
    <col min="4" max="4" width="24" customWidth="1"/>
    <col min="5" max="7" width="25" customWidth="1"/>
    <col min="8" max="8" width="33.7109375" customWidth="1"/>
  </cols>
  <sheetData>
    <row r="2" spans="2:9" ht="15.75" thickBot="1"/>
    <row r="3" spans="2:9" ht="30" customHeight="1" thickBot="1">
      <c r="B3" s="13" t="s">
        <v>0</v>
      </c>
      <c r="C3" s="25"/>
      <c r="D3" s="12"/>
      <c r="E3" s="12"/>
      <c r="F3" s="12"/>
      <c r="G3" s="12"/>
      <c r="H3" s="12"/>
      <c r="I3" s="14"/>
    </row>
    <row r="4" spans="2:9" ht="31.5" customHeight="1">
      <c r="B4" s="4" t="s">
        <v>1</v>
      </c>
      <c r="C4" s="4" t="s">
        <v>2</v>
      </c>
      <c r="D4" s="8" t="s">
        <v>3</v>
      </c>
      <c r="E4" s="6" t="s">
        <v>4</v>
      </c>
      <c r="F4" s="3" t="s">
        <v>5</v>
      </c>
      <c r="G4" s="3" t="s">
        <v>6</v>
      </c>
      <c r="H4" s="3" t="s">
        <v>7</v>
      </c>
    </row>
    <row r="5" spans="2:9" ht="21.75" customHeight="1">
      <c r="B5" s="5" t="s">
        <v>8</v>
      </c>
      <c r="C5" s="26" t="s">
        <v>9</v>
      </c>
      <c r="D5" s="9" t="s">
        <v>10</v>
      </c>
      <c r="E5" s="7">
        <v>83</v>
      </c>
      <c r="F5" s="1">
        <v>83</v>
      </c>
      <c r="G5" s="1">
        <v>327.85</v>
      </c>
      <c r="H5" s="1" t="s">
        <v>11</v>
      </c>
    </row>
    <row r="6" spans="2:9" ht="15.75">
      <c r="B6" s="5" t="s">
        <v>12</v>
      </c>
      <c r="C6" s="26" t="s">
        <v>9</v>
      </c>
      <c r="D6" s="9" t="s">
        <v>10</v>
      </c>
      <c r="E6" s="7">
        <v>17</v>
      </c>
      <c r="F6" s="1">
        <v>17</v>
      </c>
      <c r="G6" s="1">
        <v>53.55</v>
      </c>
      <c r="H6" s="1" t="s">
        <v>11</v>
      </c>
    </row>
    <row r="7" spans="2:9" ht="15.75">
      <c r="B7" s="5" t="s">
        <v>13</v>
      </c>
      <c r="C7" s="26" t="s">
        <v>14</v>
      </c>
      <c r="D7" s="9" t="s">
        <v>10</v>
      </c>
      <c r="E7" s="7">
        <v>26</v>
      </c>
      <c r="F7" s="1">
        <v>26</v>
      </c>
      <c r="G7" s="17">
        <v>52</v>
      </c>
      <c r="H7" s="1" t="s">
        <v>11</v>
      </c>
    </row>
    <row r="8" spans="2:9" ht="15.75">
      <c r="B8" s="5" t="s">
        <v>15</v>
      </c>
      <c r="C8" s="27" t="s">
        <v>16</v>
      </c>
      <c r="D8" s="9" t="s">
        <v>10</v>
      </c>
      <c r="E8" s="7">
        <v>25</v>
      </c>
      <c r="F8" s="1">
        <v>25</v>
      </c>
      <c r="G8" s="17">
        <v>50</v>
      </c>
      <c r="H8" s="1" t="s">
        <v>11</v>
      </c>
    </row>
    <row r="9" spans="2:9" ht="15.75">
      <c r="B9" s="5" t="s">
        <v>17</v>
      </c>
      <c r="C9" s="26" t="s">
        <v>14</v>
      </c>
      <c r="D9" s="9" t="s">
        <v>10</v>
      </c>
      <c r="E9" s="7">
        <v>45</v>
      </c>
      <c r="F9" s="1">
        <v>45</v>
      </c>
      <c r="G9" s="17">
        <v>90</v>
      </c>
      <c r="H9" s="1" t="s">
        <v>11</v>
      </c>
    </row>
    <row r="10" spans="2:9" ht="15.75">
      <c r="B10" s="5" t="s">
        <v>18</v>
      </c>
      <c r="C10" s="26" t="s">
        <v>14</v>
      </c>
      <c r="D10" s="9" t="s">
        <v>10</v>
      </c>
      <c r="E10" s="7">
        <v>25</v>
      </c>
      <c r="F10" s="1">
        <v>25</v>
      </c>
      <c r="G10" s="17">
        <v>50</v>
      </c>
      <c r="H10" s="1" t="s">
        <v>11</v>
      </c>
    </row>
    <row r="11" spans="2:9" ht="16.5" thickBot="1">
      <c r="B11" s="5" t="s">
        <v>19</v>
      </c>
      <c r="C11" s="26" t="s">
        <v>14</v>
      </c>
      <c r="D11" s="9" t="s">
        <v>10</v>
      </c>
      <c r="E11" s="7">
        <v>20</v>
      </c>
      <c r="F11" s="1">
        <v>20</v>
      </c>
      <c r="G11" s="17">
        <v>40</v>
      </c>
      <c r="H11" s="1" t="s">
        <v>11</v>
      </c>
    </row>
    <row r="12" spans="2:9" ht="15.75">
      <c r="B12" s="19" t="s">
        <v>20</v>
      </c>
      <c r="C12" s="28" t="s">
        <v>21</v>
      </c>
      <c r="D12" s="23" t="s">
        <v>10</v>
      </c>
      <c r="E12" s="23">
        <v>40</v>
      </c>
      <c r="F12" s="23">
        <v>40</v>
      </c>
      <c r="G12" s="24">
        <v>80</v>
      </c>
      <c r="H12" s="23">
        <v>2027</v>
      </c>
    </row>
    <row r="13" spans="2:9" ht="24.75" customHeight="1" thickBot="1">
      <c r="B13" s="30" t="s">
        <v>22</v>
      </c>
      <c r="C13" s="31"/>
      <c r="D13" s="32"/>
      <c r="E13" s="2">
        <f>+SUM(E5:E12)</f>
        <v>281</v>
      </c>
      <c r="F13" s="2">
        <f>+SUM(F5:F12)</f>
        <v>281</v>
      </c>
      <c r="G13" s="16">
        <f>+SUM(G5:G12)</f>
        <v>743.40000000000009</v>
      </c>
      <c r="H13" s="2" t="s">
        <v>23</v>
      </c>
    </row>
    <row r="14" spans="2:9" ht="15.75">
      <c r="B14" s="11"/>
      <c r="C14" s="11"/>
      <c r="D14" s="11"/>
      <c r="E14" s="11"/>
      <c r="F14" s="11"/>
      <c r="G14" s="11"/>
      <c r="H14" s="11"/>
    </row>
  </sheetData>
  <mergeCells count="1">
    <mergeCell ref="B13:D13"/>
  </mergeCells>
  <pageMargins left="0.511811024" right="0.511811024" top="0.78740157499999996" bottom="0.78740157499999996" header="0.31496062000000002" footer="0.31496062000000002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BDF2-A6EF-4D33-A84A-F37C484FC3A0}">
  <dimension ref="B2:I10"/>
  <sheetViews>
    <sheetView workbookViewId="0">
      <selection activeCell="C5" sqref="C5:C8"/>
    </sheetView>
  </sheetViews>
  <sheetFormatPr defaultRowHeight="15"/>
  <cols>
    <col min="1" max="1" width="22.5703125" customWidth="1"/>
    <col min="2" max="3" width="38.5703125" customWidth="1"/>
    <col min="4" max="4" width="24" customWidth="1"/>
    <col min="5" max="7" width="25" customWidth="1"/>
    <col min="8" max="8" width="44" customWidth="1"/>
  </cols>
  <sheetData>
    <row r="2" spans="2:9" ht="15.75" thickBot="1"/>
    <row r="3" spans="2:9" ht="30" customHeight="1" thickBot="1">
      <c r="B3" s="13" t="s">
        <v>0</v>
      </c>
      <c r="C3" s="25"/>
      <c r="D3" s="12"/>
      <c r="E3" s="12"/>
      <c r="F3" s="12"/>
      <c r="G3" s="12"/>
      <c r="H3" s="12"/>
      <c r="I3" s="14"/>
    </row>
    <row r="4" spans="2:9" ht="36.75" customHeight="1">
      <c r="B4" s="4" t="s">
        <v>1</v>
      </c>
      <c r="C4" s="4" t="s">
        <v>2</v>
      </c>
      <c r="D4" s="8" t="s">
        <v>3</v>
      </c>
      <c r="E4" s="6" t="s">
        <v>4</v>
      </c>
      <c r="F4" s="3" t="s">
        <v>5</v>
      </c>
      <c r="G4" s="3" t="s">
        <v>6</v>
      </c>
      <c r="H4" s="3" t="s">
        <v>7</v>
      </c>
    </row>
    <row r="5" spans="2:9" ht="15.75">
      <c r="B5" s="5" t="s">
        <v>24</v>
      </c>
      <c r="C5" s="26" t="s">
        <v>25</v>
      </c>
      <c r="D5" s="9" t="s">
        <v>26</v>
      </c>
      <c r="E5" s="7">
        <v>30</v>
      </c>
      <c r="F5" s="1">
        <v>30</v>
      </c>
      <c r="G5" s="17">
        <v>94.5</v>
      </c>
      <c r="H5" s="1" t="s">
        <v>11</v>
      </c>
    </row>
    <row r="6" spans="2:9" ht="15.75">
      <c r="B6" s="5" t="s">
        <v>27</v>
      </c>
      <c r="C6" s="26" t="s">
        <v>28</v>
      </c>
      <c r="D6" s="9" t="s">
        <v>26</v>
      </c>
      <c r="E6" s="7">
        <v>10</v>
      </c>
      <c r="F6" s="1">
        <v>10</v>
      </c>
      <c r="G6" s="17">
        <v>20</v>
      </c>
      <c r="H6" s="1" t="s">
        <v>11</v>
      </c>
    </row>
    <row r="7" spans="2:9" ht="15.75">
      <c r="B7" s="5" t="s">
        <v>29</v>
      </c>
      <c r="C7" s="26" t="s">
        <v>30</v>
      </c>
      <c r="D7" s="9" t="s">
        <v>26</v>
      </c>
      <c r="E7" s="7">
        <v>80</v>
      </c>
      <c r="F7" s="1">
        <v>80</v>
      </c>
      <c r="G7" s="17">
        <v>160</v>
      </c>
      <c r="H7" s="1" t="s">
        <v>11</v>
      </c>
    </row>
    <row r="8" spans="2:9" ht="15.75">
      <c r="B8" s="5" t="s">
        <v>31</v>
      </c>
      <c r="C8" s="26" t="s">
        <v>32</v>
      </c>
      <c r="D8" s="9" t="s">
        <v>26</v>
      </c>
      <c r="E8" s="7">
        <v>145</v>
      </c>
      <c r="F8" s="1">
        <v>145</v>
      </c>
      <c r="G8" s="17">
        <v>290</v>
      </c>
      <c r="H8" s="1" t="s">
        <v>11</v>
      </c>
    </row>
    <row r="9" spans="2:9" ht="24.75" customHeight="1" thickBot="1">
      <c r="B9" s="30" t="s">
        <v>22</v>
      </c>
      <c r="C9" s="31"/>
      <c r="D9" s="32"/>
      <c r="E9" s="2">
        <f>+SUM(E5:E8)</f>
        <v>265</v>
      </c>
      <c r="F9" s="2">
        <f>+SUM(F5:F8)</f>
        <v>265</v>
      </c>
      <c r="G9" s="2">
        <f>+SUM(G5:G8)</f>
        <v>564.5</v>
      </c>
      <c r="H9" s="2"/>
    </row>
    <row r="10" spans="2:9" ht="15.75">
      <c r="B10" s="11"/>
      <c r="C10" s="11"/>
      <c r="D10" s="11"/>
      <c r="E10" s="11"/>
      <c r="F10" s="11"/>
      <c r="G10" s="11"/>
      <c r="H10" s="11"/>
    </row>
  </sheetData>
  <mergeCells count="1">
    <mergeCell ref="B9:D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ABD8-0FA3-4A5F-82F0-C08DAE8D0875}">
  <dimension ref="B2:I15"/>
  <sheetViews>
    <sheetView workbookViewId="0">
      <selection activeCell="G15" sqref="G15"/>
    </sheetView>
  </sheetViews>
  <sheetFormatPr defaultRowHeight="15"/>
  <cols>
    <col min="1" max="1" width="22.5703125" customWidth="1"/>
    <col min="2" max="3" width="38.5703125" customWidth="1"/>
    <col min="4" max="4" width="24" customWidth="1"/>
    <col min="5" max="7" width="25" customWidth="1"/>
    <col min="8" max="8" width="34.28515625" customWidth="1"/>
  </cols>
  <sheetData>
    <row r="2" spans="2:9" ht="15.75" thickBot="1"/>
    <row r="3" spans="2:9" ht="30" customHeight="1" thickBot="1">
      <c r="B3" s="13" t="s">
        <v>0</v>
      </c>
      <c r="C3" s="25"/>
      <c r="D3" s="12"/>
      <c r="E3" s="12"/>
      <c r="F3" s="12"/>
      <c r="G3" s="12"/>
      <c r="H3" s="12"/>
      <c r="I3" s="14"/>
    </row>
    <row r="4" spans="2:9" ht="31.5" customHeight="1">
      <c r="B4" s="4" t="s">
        <v>1</v>
      </c>
      <c r="C4" s="4"/>
      <c r="D4" s="8" t="s">
        <v>3</v>
      </c>
      <c r="E4" s="6" t="s">
        <v>4</v>
      </c>
      <c r="F4" s="3" t="s">
        <v>5</v>
      </c>
      <c r="G4" s="3" t="s">
        <v>6</v>
      </c>
      <c r="H4" s="3" t="s">
        <v>7</v>
      </c>
    </row>
    <row r="5" spans="2:9" ht="15.75">
      <c r="B5" s="5" t="s">
        <v>33</v>
      </c>
      <c r="C5" s="26" t="s">
        <v>34</v>
      </c>
      <c r="D5" s="9" t="s">
        <v>35</v>
      </c>
      <c r="E5" s="7">
        <v>47</v>
      </c>
      <c r="F5" s="1">
        <v>47</v>
      </c>
      <c r="G5" s="17">
        <v>94</v>
      </c>
      <c r="H5" s="1" t="s">
        <v>11</v>
      </c>
    </row>
    <row r="6" spans="2:9" ht="15.75">
      <c r="B6" s="5" t="s">
        <v>36</v>
      </c>
      <c r="C6" s="26" t="s">
        <v>37</v>
      </c>
      <c r="D6" s="9" t="s">
        <v>35</v>
      </c>
      <c r="E6" s="7">
        <v>24</v>
      </c>
      <c r="F6" s="1">
        <v>24</v>
      </c>
      <c r="G6" s="17">
        <v>48</v>
      </c>
      <c r="H6" s="1">
        <v>2027</v>
      </c>
    </row>
    <row r="7" spans="2:9" ht="15.75">
      <c r="B7" s="5" t="s">
        <v>38</v>
      </c>
      <c r="C7" s="26" t="s">
        <v>34</v>
      </c>
      <c r="D7" s="9" t="s">
        <v>35</v>
      </c>
      <c r="E7" s="7">
        <v>30</v>
      </c>
      <c r="F7" s="1">
        <v>30</v>
      </c>
      <c r="G7" s="17">
        <v>60</v>
      </c>
      <c r="H7" s="1">
        <v>2027</v>
      </c>
    </row>
    <row r="8" spans="2:9" ht="15.75">
      <c r="B8" s="5" t="s">
        <v>39</v>
      </c>
      <c r="C8" s="26" t="s">
        <v>34</v>
      </c>
      <c r="D8" s="9" t="s">
        <v>35</v>
      </c>
      <c r="E8" s="7">
        <v>20</v>
      </c>
      <c r="F8" s="1">
        <v>20</v>
      </c>
      <c r="G8" s="17">
        <v>40</v>
      </c>
      <c r="H8" s="1">
        <v>2027</v>
      </c>
    </row>
    <row r="9" spans="2:9" ht="16.5" thickBot="1">
      <c r="B9" s="5" t="s">
        <v>40</v>
      </c>
      <c r="C9" s="26" t="s">
        <v>34</v>
      </c>
      <c r="D9" s="10" t="s">
        <v>35</v>
      </c>
      <c r="E9" s="7">
        <v>120</v>
      </c>
      <c r="F9" s="1">
        <v>120</v>
      </c>
      <c r="G9" s="17">
        <v>240</v>
      </c>
      <c r="H9" s="1">
        <v>2027</v>
      </c>
    </row>
    <row r="10" spans="2:9" ht="19.5" customHeight="1" thickBot="1">
      <c r="B10" s="19" t="s">
        <v>41</v>
      </c>
      <c r="C10" s="29" t="s">
        <v>42</v>
      </c>
      <c r="D10" s="20" t="s">
        <v>35</v>
      </c>
      <c r="E10" s="20">
        <v>61</v>
      </c>
      <c r="F10" s="20">
        <v>61</v>
      </c>
      <c r="G10" s="21">
        <v>122</v>
      </c>
      <c r="H10" s="22" t="s">
        <v>11</v>
      </c>
    </row>
    <row r="11" spans="2:9" ht="24.75" customHeight="1" thickBot="1">
      <c r="B11" s="30" t="s">
        <v>22</v>
      </c>
      <c r="C11" s="31"/>
      <c r="D11" s="32"/>
      <c r="E11" s="2">
        <f>+SUM(E5:E10)</f>
        <v>302</v>
      </c>
      <c r="F11" s="2">
        <f>+SUM(F5:F10)</f>
        <v>302</v>
      </c>
      <c r="G11" s="15">
        <f>+SUM(G5:G10)</f>
        <v>604</v>
      </c>
      <c r="H11" s="2"/>
    </row>
    <row r="12" spans="2:9" ht="15.75">
      <c r="B12" s="11"/>
      <c r="C12" s="11"/>
      <c r="D12" s="11"/>
      <c r="E12" s="11"/>
      <c r="F12" s="11"/>
      <c r="G12" s="11"/>
      <c r="H12" s="11"/>
    </row>
    <row r="15" spans="2:9">
      <c r="G15" s="18"/>
    </row>
  </sheetData>
  <mergeCells count="1">
    <mergeCell ref="B11:D1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b5b395-65da-4040-901c-eb2d44390159">
      <Terms xmlns="http://schemas.microsoft.com/office/infopath/2007/PartnerControls"/>
    </lcf76f155ced4ddcb4097134ff3c332f>
    <TaxCatchAll xmlns="40f11cc6-a430-43e6-bbe5-94a129c442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2ABE83E5EC314DA0DF071664A29E53" ma:contentTypeVersion="15" ma:contentTypeDescription="Crie um novo documento." ma:contentTypeScope="" ma:versionID="23e85c9da91e219c74fa7bfb5888663f">
  <xsd:schema xmlns:xsd="http://www.w3.org/2001/XMLSchema" xmlns:xs="http://www.w3.org/2001/XMLSchema" xmlns:p="http://schemas.microsoft.com/office/2006/metadata/properties" xmlns:ns2="6ab5b395-65da-4040-901c-eb2d44390159" xmlns:ns3="40f11cc6-a430-43e6-bbe5-94a129c442f3" targetNamespace="http://schemas.microsoft.com/office/2006/metadata/properties" ma:root="true" ma:fieldsID="5dd2c8c85ee06ebfa1e9b4fe8cc6069f" ns2:_="" ns3:_="">
    <xsd:import namespace="6ab5b395-65da-4040-901c-eb2d44390159"/>
    <xsd:import namespace="40f11cc6-a430-43e6-bbe5-94a129c442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5b395-65da-4040-901c-eb2d44390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65263e2f-43e8-4f5e-8efa-28dfb1393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11cc6-a430-43e6-bbe5-94a129c442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3d7546-62e8-4717-bbfe-ece330875caf}" ma:internalName="TaxCatchAll" ma:showField="CatchAllData" ma:web="40f11cc6-a430-43e6-bbe5-94a129c442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550D3-36B3-41F7-8A00-E2FE9C75F1A4}"/>
</file>

<file path=customXml/itemProps2.xml><?xml version="1.0" encoding="utf-8"?>
<ds:datastoreItem xmlns:ds="http://schemas.openxmlformats.org/officeDocument/2006/customXml" ds:itemID="{43CDE3E5-5761-45D1-B121-C42ACE0D2EFE}"/>
</file>

<file path=customXml/itemProps3.xml><?xml version="1.0" encoding="utf-8"?>
<ds:datastoreItem xmlns:ds="http://schemas.openxmlformats.org/officeDocument/2006/customXml" ds:itemID="{0A6DB2C9-F656-48A5-9B67-8ED499CD1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França Gebrim</dc:creator>
  <cp:keywords/>
  <dc:description/>
  <cp:lastModifiedBy>Viviani Pineli Alves</cp:lastModifiedBy>
  <cp:revision/>
  <dcterms:created xsi:type="dcterms:W3CDTF">2024-07-23T12:36:22Z</dcterms:created>
  <dcterms:modified xsi:type="dcterms:W3CDTF">2024-08-06T17:51:51Z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0x010100402ABE83E5EC314DA0DF071664A29E53</vt:lpwstr>
  </property>
  <property fmtid="{D5CDD505-2E9C-101B-9397-08002B2CF9AE}" pid="3" name="MediaServiceImageTags">
    <vt:lpwstr/>
  </property>
</Properties>
</file>