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gromapa-my.sharepoint.com/personal/eliana_bastos_agricultura_gov_br/Documents/MAPA 2022/MAPA/VBP/2024/VBP SITE/ENVIADOS/"/>
    </mc:Choice>
  </mc:AlternateContent>
  <xr:revisionPtr revIDLastSave="0" documentId="8_{056BCE84-2C45-4A03-BD1C-B40B803E3068}" xr6:coauthVersionLast="47" xr6:coauthVersionMax="47" xr10:uidLastSave="{00000000-0000-0000-0000-000000000000}"/>
  <bookViews>
    <workbookView xWindow="-108" yWindow="-108" windowWidth="23256" windowHeight="12456" tabRatio="833" activeTab="1" xr2:uid="{00000000-000D-0000-FFFF-FFFF00000000}"/>
  </bookViews>
  <sheets>
    <sheet name="Capa" sheetId="30" r:id="rId1"/>
    <sheet name="VBP" sheetId="25" r:id="rId2"/>
    <sheet name="VBP completo" sheetId="26" r:id="rId3"/>
    <sheet name="Laspeyres" sheetId="23" r:id="rId4"/>
    <sheet name="Variação" sheetId="16" r:id="rId5"/>
    <sheet name="VBP Completo Nominal" sheetId="28" r:id="rId6"/>
    <sheet name="Ranking 2024" sheetId="29" r:id="rId7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<sst xmlns="http://schemas.openxmlformats.org/spreadsheetml/2006/main" count="637" uniqueCount="136">
  <si>
    <t xml:space="preserve"> </t>
  </si>
  <si>
    <t>VALOR BRUTO DA PRODUÇÃO - LAVOURAS E PECUÁRIA - BRASIL</t>
  </si>
  <si>
    <t>Valores em R$*</t>
  </si>
  <si>
    <t>LAVOURAS</t>
  </si>
  <si>
    <t>2024**</t>
  </si>
  <si>
    <t>variação % 2024/2023</t>
  </si>
  <si>
    <t>Gráficos</t>
  </si>
  <si>
    <t>Algodão</t>
  </si>
  <si>
    <t>Amendoim</t>
  </si>
  <si>
    <t>Arroz</t>
  </si>
  <si>
    <t>Banana</t>
  </si>
  <si>
    <t>Batata - inglesa</t>
  </si>
  <si>
    <t>Cacau</t>
  </si>
  <si>
    <t>Café</t>
  </si>
  <si>
    <t>Cana-de-açúcar</t>
  </si>
  <si>
    <t>Feijão</t>
  </si>
  <si>
    <t>Laranja</t>
  </si>
  <si>
    <t>Mamona</t>
  </si>
  <si>
    <t>Mandioca</t>
  </si>
  <si>
    <t>Milho</t>
  </si>
  <si>
    <t>Soja</t>
  </si>
  <si>
    <t>Tomate</t>
  </si>
  <si>
    <t>Trigo</t>
  </si>
  <si>
    <t>Uva</t>
  </si>
  <si>
    <t>TOTAL LAVOURAS</t>
  </si>
  <si>
    <t>Bovinos</t>
  </si>
  <si>
    <t>Suínos</t>
  </si>
  <si>
    <t>Frango</t>
  </si>
  <si>
    <t>Leite</t>
  </si>
  <si>
    <t>Ovos</t>
  </si>
  <si>
    <t>TOTAL PECUÁRIA</t>
  </si>
  <si>
    <t>VBP TOTAL</t>
  </si>
  <si>
    <t xml:space="preserve">OBS: Devido a descontinuidade da informação pela FGV-FGVDados, comunicado da FGV em 24/04/2017, foram usados preços da FGV até dez/2016. A partir desta data os produtos, que antes eram informados pela FGV, passaram a ser substituídos pelos preços da Conab.  Informamos que em janeiro/2021 reformulamos o cálculo do algodão, passando a utilizar apenas o algodão em pluma, que agora tem como fonte, para produção e preço, a CONAB. O cálculo é retroativo a 2017. </t>
  </si>
  <si>
    <t>Nota: a partir de dezembro de 2015 preços de laranja retroativo a 2012 e frango retroativo a 2005, foram alterados para Conab e Cepea respectivamente. Para cacau, a partir de abril/2017, retroativo a jan/2016 foi alterado para Conab.</t>
  </si>
  <si>
    <t>Devido a descontinuidade da informação de produção pelo LSPA/IBGE, fonte desta informação, as séries de cebola, maçã e pimenta do reino finalizam-se em 2017.</t>
  </si>
  <si>
    <t>OBS: 1) informamos que em março/2023, a série histórica de frangos, foi revisada devido à identificação de registros de peso vivo de frangos em vez de peso de carcaça, conforme nota IBGE.</t>
  </si>
  <si>
    <t xml:space="preserve">         2) informamos que a série de suíno, a partir de janeiro/2024, passou por alteração em sua metodologia, adotando-se os preços de suíno vivo convertido para carcaça, para formação do valor bruto.</t>
  </si>
  <si>
    <t>Elaboração: CGPOP/DAEP/SPA/MAPA.</t>
  </si>
  <si>
    <t>Valores em bilhões R$*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</si>
  <si>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</si>
  <si>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</si>
  <si>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</si>
  <si>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</si>
  <si>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</si>
  <si>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</si>
  <si>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</si>
  <si>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</si>
  <si>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</si>
  <si>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</si>
  <si>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</si>
  <si>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</si>
  <si>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</si>
  <si>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</si>
  <si>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</si>
  <si>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</si>
  <si>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</si>
  <si>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</si>
  <si>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</si>
  <si>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</si>
  <si>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</si>
  <si>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</si>
  <si>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</si>
  <si>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</si>
  <si>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</si>
  <si>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</si>
  <si>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</si>
  <si>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</si>
  <si>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</si>
  <si>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</si>
  <si>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</si>
  <si>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</si>
  <si>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</si>
  <si>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2023</t>
  </si>
  <si>
    <t>% 2023/2022</t>
  </si>
  <si>
    <t>% 2024/2023</t>
  </si>
  <si>
    <t xml:space="preserve">   Café arábica</t>
  </si>
  <si>
    <t xml:space="preserve">   Café conilon</t>
  </si>
  <si>
    <t>Cebola</t>
  </si>
  <si>
    <t>Fumo</t>
  </si>
  <si>
    <t>Pimenta-do-reino</t>
  </si>
  <si>
    <t>Maçã</t>
  </si>
  <si>
    <t>PECUÁRIA</t>
  </si>
  <si>
    <t>Evolução do Produto de Lavouras</t>
  </si>
  <si>
    <t>(Índice de Laspeyres)</t>
  </si>
  <si>
    <t>Ano</t>
  </si>
  <si>
    <t>Indice de Prod. base 1990</t>
  </si>
  <si>
    <t>variação anual</t>
  </si>
  <si>
    <t>Fonte dos dados brutos: FGV e IBGE; Elaboração: CGPOP/DAEP/SPA/MAPA.</t>
  </si>
  <si>
    <t>Nota: Os preços utilizados são do Censo Agropecuário 1995/96</t>
  </si>
  <si>
    <t>VALOR BRUTO DA PRODUÇÃO - PRINCIPAIS PRODUTOS AGROPECUÁRIOS - BRASIL</t>
  </si>
  <si>
    <t>Últimos 6 meses - Valores em R$*</t>
  </si>
  <si>
    <t>Variação Percentual (%)</t>
  </si>
  <si>
    <t>jun/jul</t>
  </si>
  <si>
    <t>Algodão Pluma</t>
  </si>
  <si>
    <t>**Informamos que em janeiro/2021 reformulamos o cálculo do algodão, passando a utilizar apenas o algodão em pluma, que agora tem como fonte, para produção e preço, a CONAB.</t>
  </si>
  <si>
    <t>VALOR BRUTO NOMINAL DA PRODUÇÃO - LAVOURAS E PECUÁRIA - BRASIL</t>
  </si>
  <si>
    <t>* Valores nominais</t>
  </si>
  <si>
    <t>Posição do Produto no Valor Bruto da Produção</t>
  </si>
  <si>
    <t>POSIÇÃO</t>
  </si>
  <si>
    <t>%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</si>
  <si>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</si>
  <si>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</si>
  <si>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</si>
  <si>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</si>
  <si>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</si>
  <si>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</si>
  <si>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</si>
  <si>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</si>
  <si>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</si>
  <si>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</si>
  <si>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</si>
  <si>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</si>
  <si>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</si>
  <si>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</si>
  <si>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</si>
  <si>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</si>
  <si>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</si>
  <si>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-</t>
  </si>
  <si>
    <t>jul/ago</t>
  </si>
  <si>
    <t>ago/set</t>
  </si>
  <si>
    <t>2025***</t>
  </si>
  <si>
    <t>% 2025/2024</t>
  </si>
  <si>
    <t>PREÇOS CONAB para: Algodão, Amendoim, Arroz, Banana, Batata – inglesa, Cacau, Cana-de-açúcar, Cebola, Feijão, Fumo, Laranja, Mamona, Mandioca, Milho, Pimenta-do-reino, Soja, Tomate, Uva, Bovinos, Suínos, Leite, Ovos; PREÇOS Cepea/ESALQ/USP para: Café, Maçã, Trigo, Suíno (RS) e Frango; Café refere-se ao café arábica tipo 6, bebida dura para melhor e café robusta tipo 6, peneira 13 acima, com 86 defeitos; maçã refere-se a maçã gala nacional.</t>
  </si>
  <si>
    <t>PREÇOS CONAB para: Algodão, Amendoim, Arroz, Banana, Batata – inglesa, Cacau, Cana-de-açúcar, Cebola, Feijão, Fumo, Laranja, Mamona, Mandioca, Milho, Pimenta-do-reino, Soja, Tomate, Uva, Bovinos, Suínos, Leite, Ovos; PREÇOS Cepea/ESALQ/USP para: Café, Maçã, Trigo, suíno (RS) e Frango; Café refere-se ao café arábica tipo 6, bebida dura para melhor e café robusta tipo 6, peneira 13 acima, com 86 defeitos; maçã refere-se a maçã gala nacional.</t>
  </si>
  <si>
    <t xml:space="preserve">         3) em outubro de 2024 a série de suínos foi ajustada, alterando os dados a partir de 2017, para se adequar a nova metodologia implantada em janeiro/2024. </t>
  </si>
  <si>
    <t>variação % 2025/2024</t>
  </si>
  <si>
    <t>set/out</t>
  </si>
  <si>
    <t>***2º Prognóstico da safra de 2025 (algodão, amendoim, arroz, feijão, mamona, milho, soja e trigo, os demais produtos repetiu-se a safra de 2024). Pecuária considerou-se a produção dos últimos 4 Trimestres.</t>
  </si>
  <si>
    <t>out/nov</t>
  </si>
  <si>
    <t>Fonte Produção: Lavouras: IBGE - Levantamento Sistemático da Produção Agrícola - LSPA e Algodão Pluma, CONAB - Previsão de Safra; novembro/2024; Pecuária: IBGE - Pesquisa Trimestral do Abate de Animais; Pesquisa Trimestral do Leite, Produção de Ovos de Galinha. Considerou-se para o ano em curso a produção dos últimos 4 trimestres.</t>
  </si>
  <si>
    <t>Fonte Preços: Cepea/Esalq/USP, CONAB e FGV/FGVDados; Preços Recebidos pelos Produtores média anual para os anos fechados, para 2024 preços médios de janeiro a novembro e para 2025 preços médios de novembro.</t>
  </si>
  <si>
    <t xml:space="preserve">* Valores deflacionados pelo IGP-DI da FGV - novembro/2024. </t>
  </si>
  <si>
    <t>** Valor Preliminar com base em janeiro a novembro/2024</t>
  </si>
  <si>
    <t>Fonte Preços: Cepea/Esalq/USP, CONAB e FGV/FGVDados; Preços Recebidos pelos Produtores média anual para os anos fechados e para 2024, preços médios de janeiro a novembro.</t>
  </si>
  <si>
    <t>* As informações de produção referem-se ao LSPA de novembro/2024</t>
  </si>
  <si>
    <t>Fonte: IBGE - Levantamento Sistemático da Produção Agrícola - LSPA e Algodão Pluma, CONAB - Previsão de Safra;  junho/2024 a novembro/2024; Pecuária: IBGE - Pesquisa Trimestral do Abate de Animais; Pesquisa Trimestral do Leite, Produção de Ovos de Galinha. Considerou-se para o ano em curso a produção dos últimos 4 trimestres.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</si>
</sst>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0"/>
      <name val="Segoe UI"/>
      <family val="2"/>
    </font>
    <font>
      <sz val="12"/>
      <name val="Segoe UI"/>
      <family val="2"/>
    </font>
    <font>
      <b/>
      <sz val="12"/>
      <color theme="0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u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/>
        <bgColor theme="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indexed="64"/>
      </top>
      <bottom style="double">
        <color indexed="64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/>
      <top style="double">
        <color indexed="64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/>
      </right>
      <top style="double">
        <color indexed="64"/>
      </top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double">
        <color indexed="64"/>
      </bottom>
      <diagonal/>
    </border>
    <border>
      <left style="thin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152">
    <xf numFmtId="0" fontId="0" fillId="0" borderId="0" xfId="0"/>
    <xf numFmtId="0" fontId="5" fillId="0" borderId="0" xfId="0" applyFont="1" applyAlignment="1">
      <alignment horizontal="centerContinuous" vertical="center" wrapText="1"/>
    </xf>
    <xf numFmtId="0" fontId="6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5" borderId="10" xfId="0" applyFont="1" applyFill="1" applyBorder="1"/>
    <xf numFmtId="3" fontId="10" fillId="5" borderId="11" xfId="0" applyNumberFormat="1" applyFont="1" applyFill="1" applyBorder="1"/>
    <xf numFmtId="164" fontId="10" fillId="5" borderId="7" xfId="0" applyNumberFormat="1" applyFont="1" applyFill="1" applyBorder="1" applyAlignment="1">
      <alignment horizontal="center"/>
    </xf>
    <xf numFmtId="3" fontId="10" fillId="5" borderId="6" xfId="0" applyNumberFormat="1" applyFont="1" applyFill="1" applyBorder="1"/>
    <xf numFmtId="0" fontId="8" fillId="0" borderId="0" xfId="0" applyFont="1" applyAlignment="1">
      <alignment horizontal="left"/>
    </xf>
    <xf numFmtId="0" fontId="10" fillId="0" borderId="10" xfId="0" applyFont="1" applyBorder="1"/>
    <xf numFmtId="3" fontId="10" fillId="0" borderId="11" xfId="0" applyNumberFormat="1" applyFont="1" applyBorder="1"/>
    <xf numFmtId="164" fontId="10" fillId="0" borderId="7" xfId="0" applyNumberFormat="1" applyFont="1" applyBorder="1" applyAlignment="1">
      <alignment horizontal="center"/>
    </xf>
    <xf numFmtId="3" fontId="10" fillId="0" borderId="6" xfId="0" applyNumberFormat="1" applyFont="1" applyBorder="1"/>
    <xf numFmtId="0" fontId="11" fillId="2" borderId="8" xfId="0" applyFont="1" applyFill="1" applyBorder="1"/>
    <xf numFmtId="3" fontId="11" fillId="2" borderId="3" xfId="0" applyNumberFormat="1" applyFont="1" applyFill="1" applyBorder="1"/>
    <xf numFmtId="164" fontId="10" fillId="2" borderId="2" xfId="0" applyNumberFormat="1" applyFont="1" applyFill="1" applyBorder="1" applyAlignment="1">
      <alignment horizontal="center"/>
    </xf>
    <xf numFmtId="3" fontId="11" fillId="2" borderId="9" xfId="0" applyNumberFormat="1" applyFont="1" applyFill="1" applyBorder="1"/>
    <xf numFmtId="0" fontId="11" fillId="3" borderId="8" xfId="0" applyFont="1" applyFill="1" applyBorder="1"/>
    <xf numFmtId="3" fontId="11" fillId="3" borderId="3" xfId="0" applyNumberFormat="1" applyFont="1" applyFill="1" applyBorder="1"/>
    <xf numFmtId="164" fontId="10" fillId="3" borderId="2" xfId="0" applyNumberFormat="1" applyFont="1" applyFill="1" applyBorder="1" applyAlignment="1">
      <alignment horizontal="center"/>
    </xf>
    <xf numFmtId="3" fontId="11" fillId="3" borderId="9" xfId="0" applyNumberFormat="1" applyFont="1" applyFill="1" applyBorder="1"/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vertical="center" wrapText="1"/>
    </xf>
    <xf numFmtId="49" fontId="9" fillId="4" borderId="3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/>
    <xf numFmtId="4" fontId="10" fillId="5" borderId="13" xfId="0" applyNumberFormat="1" applyFont="1" applyFill="1" applyBorder="1"/>
    <xf numFmtId="4" fontId="10" fillId="0" borderId="11" xfId="0" applyNumberFormat="1" applyFont="1" applyBorder="1"/>
    <xf numFmtId="4" fontId="10" fillId="0" borderId="13" xfId="0" applyNumberFormat="1" applyFont="1" applyBorder="1"/>
    <xf numFmtId="0" fontId="11" fillId="0" borderId="8" xfId="0" applyFont="1" applyBorder="1"/>
    <xf numFmtId="4" fontId="11" fillId="0" borderId="3" xfId="0" applyNumberFormat="1" applyFont="1" applyBorder="1"/>
    <xf numFmtId="4" fontId="11" fillId="0" borderId="12" xfId="0" applyNumberFormat="1" applyFont="1" applyBorder="1"/>
    <xf numFmtId="0" fontId="11" fillId="5" borderId="8" xfId="0" applyFont="1" applyFill="1" applyBorder="1"/>
    <xf numFmtId="4" fontId="11" fillId="5" borderId="3" xfId="0" applyNumberFormat="1" applyFont="1" applyFill="1" applyBorder="1"/>
    <xf numFmtId="4" fontId="11" fillId="5" borderId="12" xfId="0" applyNumberFormat="1" applyFont="1" applyFill="1" applyBorder="1"/>
    <xf numFmtId="0" fontId="8" fillId="0" borderId="0" xfId="0" applyFont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/>
    </xf>
    <xf numFmtId="165" fontId="10" fillId="5" borderId="11" xfId="1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10" fillId="0" borderId="11" xfId="1" applyNumberFormat="1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165" fontId="11" fillId="2" borderId="3" xfId="1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165" fontId="11" fillId="3" borderId="3" xfId="1" applyNumberFormat="1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 vertical="center"/>
    </xf>
    <xf numFmtId="3" fontId="10" fillId="5" borderId="13" xfId="0" applyNumberFormat="1" applyFont="1" applyFill="1" applyBorder="1"/>
    <xf numFmtId="3" fontId="10" fillId="0" borderId="13" xfId="0" applyNumberFormat="1" applyFont="1" applyBorder="1"/>
    <xf numFmtId="3" fontId="11" fillId="0" borderId="3" xfId="0" applyNumberFormat="1" applyFont="1" applyBorder="1"/>
    <xf numFmtId="3" fontId="11" fillId="0" borderId="12" xfId="0" applyNumberFormat="1" applyFont="1" applyBorder="1"/>
    <xf numFmtId="3" fontId="11" fillId="5" borderId="3" xfId="0" applyNumberFormat="1" applyFont="1" applyFill="1" applyBorder="1"/>
    <xf numFmtId="3" fontId="11" fillId="5" borderId="12" xfId="0" applyNumberFormat="1" applyFont="1" applyFill="1" applyBorder="1"/>
    <xf numFmtId="0" fontId="9" fillId="8" borderId="3" xfId="0" applyFont="1" applyFill="1" applyBorder="1" applyAlignment="1">
      <alignment horizontal="center" vertical="center"/>
    </xf>
    <xf numFmtId="17" fontId="9" fillId="8" borderId="36" xfId="0" applyNumberFormat="1" applyFont="1" applyFill="1" applyBorder="1" applyAlignment="1">
      <alignment horizontal="center" vertical="center"/>
    </xf>
    <xf numFmtId="17" fontId="9" fillId="8" borderId="23" xfId="0" applyNumberFormat="1" applyFont="1" applyFill="1" applyBorder="1" applyAlignment="1">
      <alignment horizontal="center" vertical="center"/>
    </xf>
    <xf numFmtId="17" fontId="9" fillId="8" borderId="24" xfId="0" applyNumberFormat="1" applyFont="1" applyFill="1" applyBorder="1" applyAlignment="1">
      <alignment horizontal="center" vertical="center"/>
    </xf>
    <xf numFmtId="17" fontId="9" fillId="8" borderId="27" xfId="0" applyNumberFormat="1" applyFont="1" applyFill="1" applyBorder="1" applyAlignment="1">
      <alignment horizontal="center" vertical="center"/>
    </xf>
    <xf numFmtId="0" fontId="10" fillId="9" borderId="40" xfId="0" applyFont="1" applyFill="1" applyBorder="1"/>
    <xf numFmtId="3" fontId="10" fillId="9" borderId="38" xfId="0" applyNumberFormat="1" applyFont="1" applyFill="1" applyBorder="1" applyAlignment="1">
      <alignment horizontal="right"/>
    </xf>
    <xf numFmtId="3" fontId="10" fillId="9" borderId="28" xfId="0" applyNumberFormat="1" applyFont="1" applyFill="1" applyBorder="1" applyAlignment="1">
      <alignment horizontal="right"/>
    </xf>
    <xf numFmtId="3" fontId="10" fillId="9" borderId="35" xfId="0" applyNumberFormat="1" applyFont="1" applyFill="1" applyBorder="1" applyAlignment="1">
      <alignment horizontal="right"/>
    </xf>
    <xf numFmtId="4" fontId="10" fillId="9" borderId="37" xfId="0" applyNumberFormat="1" applyFont="1" applyFill="1" applyBorder="1" applyAlignment="1">
      <alignment horizontal="center"/>
    </xf>
    <xf numFmtId="4" fontId="10" fillId="9" borderId="29" xfId="0" applyNumberFormat="1" applyFont="1" applyFill="1" applyBorder="1" applyAlignment="1">
      <alignment horizontal="center"/>
    </xf>
    <xf numFmtId="4" fontId="10" fillId="9" borderId="30" xfId="0" applyNumberFormat="1" applyFont="1" applyFill="1" applyBorder="1" applyAlignment="1">
      <alignment horizontal="center"/>
    </xf>
    <xf numFmtId="4" fontId="10" fillId="9" borderId="31" xfId="0" applyNumberFormat="1" applyFont="1" applyFill="1" applyBorder="1" applyAlignment="1">
      <alignment horizontal="center"/>
    </xf>
    <xf numFmtId="0" fontId="10" fillId="10" borderId="40" xfId="0" applyFont="1" applyFill="1" applyBorder="1"/>
    <xf numFmtId="3" fontId="10" fillId="10" borderId="38" xfId="0" applyNumberFormat="1" applyFont="1" applyFill="1" applyBorder="1" applyAlignment="1">
      <alignment horizontal="right"/>
    </xf>
    <xf numFmtId="3" fontId="10" fillId="10" borderId="28" xfId="0" applyNumberFormat="1" applyFont="1" applyFill="1" applyBorder="1" applyAlignment="1">
      <alignment horizontal="right"/>
    </xf>
    <xf numFmtId="3" fontId="10" fillId="10" borderId="35" xfId="0" applyNumberFormat="1" applyFont="1" applyFill="1" applyBorder="1" applyAlignment="1">
      <alignment horizontal="right"/>
    </xf>
    <xf numFmtId="4" fontId="10" fillId="10" borderId="38" xfId="0" applyNumberFormat="1" applyFont="1" applyFill="1" applyBorder="1" applyAlignment="1">
      <alignment horizontal="center"/>
    </xf>
    <xf numFmtId="4" fontId="10" fillId="10" borderId="28" xfId="0" applyNumberFormat="1" applyFont="1" applyFill="1" applyBorder="1" applyAlignment="1">
      <alignment horizontal="center"/>
    </xf>
    <xf numFmtId="4" fontId="10" fillId="10" borderId="32" xfId="0" applyNumberFormat="1" applyFont="1" applyFill="1" applyBorder="1" applyAlignment="1">
      <alignment horizontal="center"/>
    </xf>
    <xf numFmtId="4" fontId="10" fillId="10" borderId="19" xfId="0" applyNumberFormat="1" applyFont="1" applyFill="1" applyBorder="1" applyAlignment="1">
      <alignment horizontal="center"/>
    </xf>
    <xf numFmtId="4" fontId="10" fillId="9" borderId="38" xfId="0" applyNumberFormat="1" applyFont="1" applyFill="1" applyBorder="1" applyAlignment="1">
      <alignment horizontal="center"/>
    </xf>
    <xf numFmtId="4" fontId="10" fillId="9" borderId="28" xfId="0" applyNumberFormat="1" applyFont="1" applyFill="1" applyBorder="1" applyAlignment="1">
      <alignment horizontal="center"/>
    </xf>
    <xf numFmtId="4" fontId="10" fillId="9" borderId="32" xfId="0" applyNumberFormat="1" applyFont="1" applyFill="1" applyBorder="1" applyAlignment="1">
      <alignment horizontal="center"/>
    </xf>
    <xf numFmtId="4" fontId="10" fillId="9" borderId="19" xfId="0" applyNumberFormat="1" applyFont="1" applyFill="1" applyBorder="1" applyAlignment="1">
      <alignment horizontal="center"/>
    </xf>
    <xf numFmtId="0" fontId="11" fillId="10" borderId="3" xfId="0" applyFont="1" applyFill="1" applyBorder="1"/>
    <xf numFmtId="3" fontId="11" fillId="10" borderId="36" xfId="0" applyNumberFormat="1" applyFont="1" applyFill="1" applyBorder="1"/>
    <xf numFmtId="3" fontId="11" fillId="10" borderId="23" xfId="0" applyNumberFormat="1" applyFont="1" applyFill="1" applyBorder="1"/>
    <xf numFmtId="3" fontId="11" fillId="10" borderId="24" xfId="0" applyNumberFormat="1" applyFont="1" applyFill="1" applyBorder="1"/>
    <xf numFmtId="4" fontId="11" fillId="10" borderId="36" xfId="0" applyNumberFormat="1" applyFont="1" applyFill="1" applyBorder="1" applyAlignment="1">
      <alignment horizontal="center"/>
    </xf>
    <xf numFmtId="4" fontId="11" fillId="10" borderId="23" xfId="0" applyNumberFormat="1" applyFont="1" applyFill="1" applyBorder="1" applyAlignment="1">
      <alignment horizontal="center"/>
    </xf>
    <xf numFmtId="4" fontId="11" fillId="10" borderId="27" xfId="0" applyNumberFormat="1" applyFont="1" applyFill="1" applyBorder="1" applyAlignment="1">
      <alignment horizontal="center"/>
    </xf>
    <xf numFmtId="4" fontId="11" fillId="10" borderId="16" xfId="0" applyNumberFormat="1" applyFont="1" applyFill="1" applyBorder="1" applyAlignment="1">
      <alignment horizontal="center"/>
    </xf>
    <xf numFmtId="3" fontId="10" fillId="9" borderId="38" xfId="0" applyNumberFormat="1" applyFont="1" applyFill="1" applyBorder="1"/>
    <xf numFmtId="3" fontId="10" fillId="9" borderId="28" xfId="0" applyNumberFormat="1" applyFont="1" applyFill="1" applyBorder="1"/>
    <xf numFmtId="3" fontId="10" fillId="9" borderId="35" xfId="0" applyNumberFormat="1" applyFont="1" applyFill="1" applyBorder="1"/>
    <xf numFmtId="3" fontId="10" fillId="10" borderId="38" xfId="0" applyNumberFormat="1" applyFont="1" applyFill="1" applyBorder="1"/>
    <xf numFmtId="3" fontId="10" fillId="10" borderId="28" xfId="0" applyNumberFormat="1" applyFont="1" applyFill="1" applyBorder="1"/>
    <xf numFmtId="3" fontId="10" fillId="10" borderId="35" xfId="0" applyNumberFormat="1" applyFont="1" applyFill="1" applyBorder="1"/>
    <xf numFmtId="0" fontId="11" fillId="9" borderId="4" xfId="0" applyFont="1" applyFill="1" applyBorder="1"/>
    <xf numFmtId="3" fontId="11" fillId="9" borderId="39" xfId="0" applyNumberFormat="1" applyFont="1" applyFill="1" applyBorder="1"/>
    <xf numFmtId="3" fontId="11" fillId="9" borderId="25" xfId="0" applyNumberFormat="1" applyFont="1" applyFill="1" applyBorder="1"/>
    <xf numFmtId="3" fontId="11" fillId="9" borderId="26" xfId="0" applyNumberFormat="1" applyFont="1" applyFill="1" applyBorder="1"/>
    <xf numFmtId="2" fontId="11" fillId="9" borderId="39" xfId="0" applyNumberFormat="1" applyFont="1" applyFill="1" applyBorder="1" applyAlignment="1">
      <alignment horizontal="center"/>
    </xf>
    <xf numFmtId="2" fontId="11" fillId="9" borderId="25" xfId="0" applyNumberFormat="1" applyFont="1" applyFill="1" applyBorder="1" applyAlignment="1">
      <alignment horizontal="center"/>
    </xf>
    <xf numFmtId="2" fontId="11" fillId="9" borderId="33" xfId="0" applyNumberFormat="1" applyFont="1" applyFill="1" applyBorder="1" applyAlignment="1">
      <alignment horizontal="center"/>
    </xf>
    <xf numFmtId="2" fontId="11" fillId="9" borderId="3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Continuous" wrapText="1"/>
    </xf>
    <xf numFmtId="0" fontId="11" fillId="7" borderId="14" xfId="0" applyFont="1" applyFill="1" applyBorder="1" applyAlignment="1">
      <alignment horizontal="center" vertical="center" wrapText="1"/>
    </xf>
    <xf numFmtId="4" fontId="11" fillId="7" borderId="15" xfId="0" applyNumberFormat="1" applyFont="1" applyFill="1" applyBorder="1" applyAlignment="1">
      <alignment horizontal="center" vertical="center" wrapText="1"/>
    </xf>
    <xf numFmtId="4" fontId="11" fillId="7" borderId="16" xfId="0" applyNumberFormat="1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/>
    </xf>
    <xf numFmtId="4" fontId="10" fillId="6" borderId="21" xfId="0" applyNumberFormat="1" applyFont="1" applyFill="1" applyBorder="1" applyAlignment="1">
      <alignment horizontal="center"/>
    </xf>
    <xf numFmtId="4" fontId="10" fillId="6" borderId="22" xfId="0" applyNumberFormat="1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4" fontId="10" fillId="7" borderId="18" xfId="0" applyNumberFormat="1" applyFont="1" applyFill="1" applyBorder="1" applyAlignment="1">
      <alignment horizontal="center"/>
    </xf>
    <xf numFmtId="4" fontId="10" fillId="7" borderId="19" xfId="0" applyNumberFormat="1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4" fontId="10" fillId="6" borderId="19" xfId="0" applyNumberFormat="1" applyFont="1" applyFill="1" applyBorder="1" applyAlignment="1">
      <alignment horizontal="center"/>
    </xf>
    <xf numFmtId="165" fontId="8" fillId="0" borderId="0" xfId="1" applyNumberFormat="1" applyFont="1"/>
    <xf numFmtId="165" fontId="8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centerContinuous" wrapText="1"/>
    </xf>
    <xf numFmtId="0" fontId="5" fillId="0" borderId="0" xfId="0" applyFont="1" applyAlignment="1">
      <alignment horizontal="left" wrapText="1"/>
    </xf>
    <xf numFmtId="0" fontId="6" fillId="0" borderId="5" xfId="0" applyFont="1" applyBorder="1" applyAlignment="1">
      <alignment vertical="center"/>
    </xf>
    <xf numFmtId="0" fontId="6" fillId="11" borderId="0" xfId="0" applyFont="1" applyFill="1"/>
    <xf numFmtId="0" fontId="6" fillId="0" borderId="0" xfId="0" applyFont="1" applyAlignment="1">
      <alignment horizontal="left" vertical="center" wrapText="1"/>
    </xf>
    <xf numFmtId="49" fontId="5" fillId="0" borderId="0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3" fontId="10" fillId="5" borderId="11" xfId="0" applyNumberFormat="1" applyFont="1" applyFill="1" applyBorder="1" applyAlignment="1">
      <alignment horizontal="center"/>
    </xf>
    <xf numFmtId="3" fontId="10" fillId="5" borderId="13" xfId="0" applyNumberFormat="1" applyFont="1" applyFill="1" applyBorder="1" applyAlignment="1">
      <alignment horizontal="center"/>
    </xf>
    <xf numFmtId="3" fontId="10" fillId="0" borderId="13" xfId="0" applyNumberFormat="1" applyFont="1" applyBorder="1" applyAlignment="1">
      <alignment horizontal="center"/>
    </xf>
    <xf numFmtId="3" fontId="10" fillId="0" borderId="11" xfId="0" applyNumberFormat="1" applyFont="1" applyBorder="1" applyAlignment="1">
      <alignment horizontal="center"/>
    </xf>
    <xf numFmtId="3" fontId="11" fillId="0" borderId="3" xfId="0" applyNumberFormat="1" applyFont="1" applyBorder="1" applyAlignment="1">
      <alignment horizontal="center"/>
    </xf>
    <xf numFmtId="4" fontId="10" fillId="5" borderId="11" xfId="0" applyNumberFormat="1" applyFont="1" applyFill="1" applyBorder="1" applyAlignment="1">
      <alignment horizontal="center"/>
    </xf>
    <xf numFmtId="4" fontId="10" fillId="0" borderId="11" xfId="0" applyNumberFormat="1" applyFont="1" applyBorder="1" applyAlignment="1">
      <alignment horizontal="center"/>
    </xf>
    <xf numFmtId="4" fontId="10" fillId="5" borderId="13" xfId="0" applyNumberFormat="1" applyFont="1" applyFill="1" applyBorder="1" applyAlignment="1">
      <alignment horizontal="center"/>
    </xf>
    <xf numFmtId="4" fontId="10" fillId="0" borderId="13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left" wrapText="1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Porcentagem" xfId="1" builtinId="5"/>
    <cellStyle name="Porcentagem 2" xfId="2" xr:uid="{00000000-0005-0000-0000-000004000000}"/>
  </cellStyles>
  <dxfs count="0"/>
  <tableStyles count="0" defaultTableStyle="TableStyleMedium2" defaultPivotStyle="PivotStyleLight16"/>
  <colors>
    <mruColors>
      <color rgb="FFFF6600"/>
      <color rgb="FF008000"/>
      <color rgb="FF0000FF"/>
      <color rgb="FFEA813A"/>
      <color rgb="FFB3423F"/>
      <color rgb="FF3642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3.7700473493150935E-2"/>
          <c:y val="0.11457839059926869"/>
          <c:w val="0.93662968313651551"/>
          <c:h val="0.70010524058797707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completo'!$A$27</c:f>
              <c:strCache>
                <c:ptCount val="1"/>
                <c:pt idx="0">
                  <c:v>TOTAL LAVOURAS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completo'!$M$3:$AL$3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2024**</c:v>
                </c:pt>
                <c:pt idx="25">
                  <c:v>2025***</c:v>
                </c:pt>
              </c:strCache>
            </c:strRef>
          </c:cat>
          <c:val>
            <c:numRef>
              <c:f>'VBP completo'!$M$27:$AL$27</c:f>
              <c:numCache>
                <c:formatCode>#,##0.00</c:formatCode>
                <c:ptCount val="26"/>
                <c:pt idx="0">
                  <c:v>282.52872555327912</c:v>
                </c:pt>
                <c:pt idx="1">
                  <c:v>313.83716370699108</c:v>
                </c:pt>
                <c:pt idx="2">
                  <c:v>374.88932619364601</c:v>
                </c:pt>
                <c:pt idx="3">
                  <c:v>425.49652174311387</c:v>
                </c:pt>
                <c:pt idx="4">
                  <c:v>422.38118855201594</c:v>
                </c:pt>
                <c:pt idx="5">
                  <c:v>357.10423928717472</c:v>
                </c:pt>
                <c:pt idx="6">
                  <c:v>359.285811179235</c:v>
                </c:pt>
                <c:pt idx="7">
                  <c:v>405.74784255747011</c:v>
                </c:pt>
                <c:pt idx="8">
                  <c:v>465.89870980369358</c:v>
                </c:pt>
                <c:pt idx="9">
                  <c:v>442.54206792034364</c:v>
                </c:pt>
                <c:pt idx="10">
                  <c:v>458.96503345723124</c:v>
                </c:pt>
                <c:pt idx="11">
                  <c:v>533.03115024735519</c:v>
                </c:pt>
                <c:pt idx="12">
                  <c:v>562.01684016564445</c:v>
                </c:pt>
                <c:pt idx="13">
                  <c:v>611.47791050511807</c:v>
                </c:pt>
                <c:pt idx="14">
                  <c:v>619.34507444777466</c:v>
                </c:pt>
                <c:pt idx="15">
                  <c:v>621.5922891888365</c:v>
                </c:pt>
                <c:pt idx="16">
                  <c:v>629.45247325419564</c:v>
                </c:pt>
                <c:pt idx="17">
                  <c:v>632.06587651358018</c:v>
                </c:pt>
                <c:pt idx="18">
                  <c:v>610.5401705900955</c:v>
                </c:pt>
                <c:pt idx="19">
                  <c:v>601.76019962369435</c:v>
                </c:pt>
                <c:pt idx="20">
                  <c:v>733.55979526769067</c:v>
                </c:pt>
                <c:pt idx="21">
                  <c:v>830.04062346476564</c:v>
                </c:pt>
                <c:pt idx="22">
                  <c:v>834.71755207667684</c:v>
                </c:pt>
                <c:pt idx="23">
                  <c:v>867.81858010425003</c:v>
                </c:pt>
                <c:pt idx="24">
                  <c:v>836.60152212925721</c:v>
                </c:pt>
                <c:pt idx="25">
                  <c:v>915.93389974422098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9-4859-937A-6DDCE1CE3021}"/>
            </c:ext>
          </c:extLst>
        </c:ser>
        <c:ser>
          <c:idx val="1"/>
          <c:order val="1"/>
          <c:tx>
            <c:strRef>
              <c:f>'VBP completo'!$A$33</c:f>
              <c:strCache>
                <c:ptCount val="1"/>
                <c:pt idx="0">
                  <c:v>TOTAL PECUÁRIA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completo'!$M$3:$AL$3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2024**</c:v>
                </c:pt>
                <c:pt idx="25">
                  <c:v>2025***</c:v>
                </c:pt>
              </c:strCache>
            </c:strRef>
          </c:cat>
          <c:val>
            <c:numRef>
              <c:f>'VBP completo'!$M$33:$AL$33</c:f>
              <c:numCache>
                <c:formatCode>#,##0.00</c:formatCode>
                <c:ptCount val="26"/>
                <c:pt idx="0">
                  <c:v>134.27839367544075</c:v>
                </c:pt>
                <c:pt idx="1">
                  <c:v>143.08208564970391</c:v>
                </c:pt>
                <c:pt idx="2">
                  <c:v>152.30208797183678</c:v>
                </c:pt>
                <c:pt idx="3">
                  <c:v>163.13623469931568</c:v>
                </c:pt>
                <c:pt idx="4">
                  <c:v>177.09081848569303</c:v>
                </c:pt>
                <c:pt idx="5">
                  <c:v>188.56791358185887</c:v>
                </c:pt>
                <c:pt idx="6">
                  <c:v>183.05491041742272</c:v>
                </c:pt>
                <c:pt idx="7">
                  <c:v>214.50148189088191</c:v>
                </c:pt>
                <c:pt idx="8">
                  <c:v>240.08640725541335</c:v>
                </c:pt>
                <c:pt idx="9">
                  <c:v>236.90143351008521</c:v>
                </c:pt>
                <c:pt idx="10">
                  <c:v>246.77848333701863</c:v>
                </c:pt>
                <c:pt idx="11">
                  <c:v>261.17232659492549</c:v>
                </c:pt>
                <c:pt idx="12">
                  <c:v>266.37962085742794</c:v>
                </c:pt>
                <c:pt idx="13">
                  <c:v>297.16298070899319</c:v>
                </c:pt>
                <c:pt idx="14">
                  <c:v>320.30669364464853</c:v>
                </c:pt>
                <c:pt idx="15">
                  <c:v>326.46035247676423</c:v>
                </c:pt>
                <c:pt idx="16">
                  <c:v>315.00077644054124</c:v>
                </c:pt>
                <c:pt idx="17">
                  <c:v>319.02643584134643</c:v>
                </c:pt>
                <c:pt idx="18">
                  <c:v>308.84052515474866</c:v>
                </c:pt>
                <c:pt idx="19">
                  <c:v>337.67053341169975</c:v>
                </c:pt>
                <c:pt idx="20">
                  <c:v>373.36487640661227</c:v>
                </c:pt>
                <c:pt idx="21">
                  <c:v>386.22096586892303</c:v>
                </c:pt>
                <c:pt idx="22">
                  <c:v>380.78243244576925</c:v>
                </c:pt>
                <c:pt idx="23">
                  <c:v>388.73978502595332</c:v>
                </c:pt>
                <c:pt idx="24">
                  <c:v>416.65439965903755</c:v>
                </c:pt>
                <c:pt idx="25">
                  <c:v>480.26114153272044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9-4859-937A-6DDCE1CE3021}"/>
            </c:ext>
          </c:extLst>
        </c:ser>
        <c:ser>
          <c:idx val="2"/>
          <c:order val="2"/>
          <c:tx>
            <c:strRef>
              <c:f>'VBP completo'!$A$34</c:f>
              <c:strCache>
                <c:ptCount val="1"/>
                <c:pt idx="0">
                  <c:v>VBP TOTAL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completo'!$M$3:$AL$3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2024**</c:v>
                </c:pt>
                <c:pt idx="25">
                  <c:v>2025***</c:v>
                </c:pt>
              </c:strCache>
            </c:strRef>
          </c:cat>
          <c:val>
            <c:numRef>
              <c:f>'VBP completo'!$M$34:$AL$34</c:f>
              <c:numCache>
                <c:formatCode>#,##0.00</c:formatCode>
                <c:ptCount val="26"/>
                <c:pt idx="0">
                  <c:v>416.8071192287199</c:v>
                </c:pt>
                <c:pt idx="1">
                  <c:v>456.91924935669499</c:v>
                </c:pt>
                <c:pt idx="2">
                  <c:v>527.1914141654828</c:v>
                </c:pt>
                <c:pt idx="3">
                  <c:v>588.63275644242958</c:v>
                </c:pt>
                <c:pt idx="4">
                  <c:v>599.47200703770898</c:v>
                </c:pt>
                <c:pt idx="5">
                  <c:v>545.67215286903365</c:v>
                </c:pt>
                <c:pt idx="6">
                  <c:v>542.34072159665766</c:v>
                </c:pt>
                <c:pt idx="7">
                  <c:v>620.24932444835201</c:v>
                </c:pt>
                <c:pt idx="8">
                  <c:v>705.98511705910687</c:v>
                </c:pt>
                <c:pt idx="9">
                  <c:v>679.4435014304288</c:v>
                </c:pt>
                <c:pt idx="10">
                  <c:v>705.7435167942499</c:v>
                </c:pt>
                <c:pt idx="11">
                  <c:v>794.20347684228068</c:v>
                </c:pt>
                <c:pt idx="12">
                  <c:v>828.39646102307233</c:v>
                </c:pt>
                <c:pt idx="13">
                  <c:v>908.64089121411121</c:v>
                </c:pt>
                <c:pt idx="14">
                  <c:v>939.65176809242325</c:v>
                </c:pt>
                <c:pt idx="15">
                  <c:v>948.05264166560073</c:v>
                </c:pt>
                <c:pt idx="16">
                  <c:v>944.45324969473688</c:v>
                </c:pt>
                <c:pt idx="17">
                  <c:v>951.09231235492666</c:v>
                </c:pt>
                <c:pt idx="18">
                  <c:v>919.38069574484416</c:v>
                </c:pt>
                <c:pt idx="19">
                  <c:v>939.43073303539404</c:v>
                </c:pt>
                <c:pt idx="20">
                  <c:v>1106.924671674303</c:v>
                </c:pt>
                <c:pt idx="21">
                  <c:v>1216.2615893336888</c:v>
                </c:pt>
                <c:pt idx="22">
                  <c:v>1215.4999845224461</c:v>
                </c:pt>
                <c:pt idx="23">
                  <c:v>1256.5583651302034</c:v>
                </c:pt>
                <c:pt idx="24">
                  <c:v>1253.2559217882947</c:v>
                </c:pt>
                <c:pt idx="25">
                  <c:v>1396.1950412769415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29-4859-937A-6DDCE1CE302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2368"/>
        <c:axId val="928912760"/>
      </c:lineChart>
      <c:catAx>
        <c:axId val="92891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4.9784893140982951E-2"/>
              <c:y val="0.9261438050924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8912760"/>
        <c:crosses val="autoZero"/>
        <c:auto val="1"/>
        <c:lblAlgn val="ctr"/>
        <c:lblOffset val="100"/>
        <c:noMultiLvlLbl val="0"/>
      </c:catAx>
      <c:valAx>
        <c:axId val="92891276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Bilhões R$*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7.2137781504667972E-2"/>
          <c:y val="0.14782306132754119"/>
          <c:w val="0.55316944641614618"/>
          <c:h val="7.1595255532890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/>
              <a:t>VBP Pecuária - por produto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4.8895140637784648E-2"/>
          <c:y val="0.14510777465067151"/>
          <c:w val="0.91829519364923928"/>
          <c:h val="0.65311181827224007"/>
        </c:manualLayout>
      </c:layout>
      <c:lineChart>
        <c:grouping val="standard"/>
        <c:varyColors val="0"/>
        <c:ser>
          <c:idx val="0"/>
          <c:order val="0"/>
          <c:tx>
            <c:strRef>
              <c:f>'VBP completo'!$A$28</c:f>
              <c:strCache>
                <c:ptCount val="1"/>
                <c:pt idx="0">
                  <c:v>Bovinos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squar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completo'!$M$3:$AL$3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2024**</c:v>
                </c:pt>
                <c:pt idx="25">
                  <c:v>2025***</c:v>
                </c:pt>
              </c:strCache>
            </c:strRef>
          </c:cat>
          <c:val>
            <c:numRef>
              <c:f>'VBP completo'!$M$28:$AL$28</c:f>
              <c:numCache>
                <c:formatCode>#,##0.00</c:formatCode>
                <c:ptCount val="26"/>
                <c:pt idx="0">
                  <c:v>60.21450799761741</c:v>
                </c:pt>
                <c:pt idx="1">
                  <c:v>66.561524129834126</c:v>
                </c:pt>
                <c:pt idx="2">
                  <c:v>70.634352535047441</c:v>
                </c:pt>
                <c:pt idx="3">
                  <c:v>71.288459855505266</c:v>
                </c:pt>
                <c:pt idx="4">
                  <c:v>80.207933543233267</c:v>
                </c:pt>
                <c:pt idx="5">
                  <c:v>77.870436873059333</c:v>
                </c:pt>
                <c:pt idx="6">
                  <c:v>80.848685179145463</c:v>
                </c:pt>
                <c:pt idx="7">
                  <c:v>87.863838321446721</c:v>
                </c:pt>
                <c:pt idx="8">
                  <c:v>97.012012267917243</c:v>
                </c:pt>
                <c:pt idx="9">
                  <c:v>96.000159355134414</c:v>
                </c:pt>
                <c:pt idx="10">
                  <c:v>101.21306472866827</c:v>
                </c:pt>
                <c:pt idx="11">
                  <c:v>106.99798382349118</c:v>
                </c:pt>
                <c:pt idx="12">
                  <c:v>108.59280906601825</c:v>
                </c:pt>
                <c:pt idx="13">
                  <c:v>117.67619563621841</c:v>
                </c:pt>
                <c:pt idx="14">
                  <c:v>135.18851226716683</c:v>
                </c:pt>
                <c:pt idx="15">
                  <c:v>139.84118072241077</c:v>
                </c:pt>
                <c:pt idx="16">
                  <c:v>130.89793620395685</c:v>
                </c:pt>
                <c:pt idx="17">
                  <c:v>128.45371338652004</c:v>
                </c:pt>
                <c:pt idx="18">
                  <c:v>129.31450660986712</c:v>
                </c:pt>
                <c:pt idx="19">
                  <c:v>138.46741288061241</c:v>
                </c:pt>
                <c:pt idx="20">
                  <c:v>158.83070082850156</c:v>
                </c:pt>
                <c:pt idx="21">
                  <c:v>161.9654471353376</c:v>
                </c:pt>
                <c:pt idx="22">
                  <c:v>158.0442268807237</c:v>
                </c:pt>
                <c:pt idx="23">
                  <c:v>150.88559969332329</c:v>
                </c:pt>
                <c:pt idx="24">
                  <c:v>164.23638480100917</c:v>
                </c:pt>
                <c:pt idx="25">
                  <c:v>210.97247739753777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AD-4C04-8966-6DBDA0898BCD}"/>
            </c:ext>
          </c:extLst>
        </c:ser>
        <c:ser>
          <c:idx val="1"/>
          <c:order val="1"/>
          <c:tx>
            <c:strRef>
              <c:f>'VBP completo'!$A$29</c:f>
              <c:strCache>
                <c:ptCount val="1"/>
                <c:pt idx="0">
                  <c:v>Suínos</c:v>
                </c:pt>
              </c:strCache>
            </c:strRef>
          </c:tx>
          <c:spPr>
            <a:ln w="5080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completo'!$M$3:$AL$3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2024**</c:v>
                </c:pt>
                <c:pt idx="25">
                  <c:v>2025***</c:v>
                </c:pt>
              </c:strCache>
            </c:strRef>
          </c:cat>
          <c:val>
            <c:numRef>
              <c:f>'VBP completo'!$M$29:$AL$29</c:f>
              <c:numCache>
                <c:formatCode>#,##0.00</c:formatCode>
                <c:ptCount val="26"/>
                <c:pt idx="0">
                  <c:v>10.902757326852679</c:v>
                </c:pt>
                <c:pt idx="1">
                  <c:v>13.08028420361552</c:v>
                </c:pt>
                <c:pt idx="2">
                  <c:v>13.40623956607315</c:v>
                </c:pt>
                <c:pt idx="3">
                  <c:v>14.327755565246671</c:v>
                </c:pt>
                <c:pt idx="4">
                  <c:v>16.108894310481034</c:v>
                </c:pt>
                <c:pt idx="5">
                  <c:v>18.67684148995107</c:v>
                </c:pt>
                <c:pt idx="6">
                  <c:v>16.428969701970178</c:v>
                </c:pt>
                <c:pt idx="7">
                  <c:v>17.567645261009805</c:v>
                </c:pt>
                <c:pt idx="8">
                  <c:v>20.801886883961505</c:v>
                </c:pt>
                <c:pt idx="9">
                  <c:v>21.027531410066999</c:v>
                </c:pt>
                <c:pt idx="10">
                  <c:v>23.132392815128959</c:v>
                </c:pt>
                <c:pt idx="11">
                  <c:v>23.168646187688079</c:v>
                </c:pt>
                <c:pt idx="12">
                  <c:v>21.754187185448213</c:v>
                </c:pt>
                <c:pt idx="13">
                  <c:v>25.188057108947454</c:v>
                </c:pt>
                <c:pt idx="14">
                  <c:v>26.455561086976907</c:v>
                </c:pt>
                <c:pt idx="15">
                  <c:v>28.272793646828074</c:v>
                </c:pt>
                <c:pt idx="16">
                  <c:v>26.091676526642768</c:v>
                </c:pt>
                <c:pt idx="17">
                  <c:v>38.895288668786208</c:v>
                </c:pt>
                <c:pt idx="18">
                  <c:v>30.947335853815648</c:v>
                </c:pt>
                <c:pt idx="19">
                  <c:v>38.311082622277588</c:v>
                </c:pt>
                <c:pt idx="20">
                  <c:v>51.506301266544611</c:v>
                </c:pt>
                <c:pt idx="21">
                  <c:v>47.850277335363444</c:v>
                </c:pt>
                <c:pt idx="22">
                  <c:v>41.751002745131657</c:v>
                </c:pt>
                <c:pt idx="23">
                  <c:v>47.768189381153832</c:v>
                </c:pt>
                <c:pt idx="24">
                  <c:v>54.724705130258414</c:v>
                </c:pt>
                <c:pt idx="25">
                  <c:v>68.039343035485501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AD-4C04-8966-6DBDA0898BCD}"/>
            </c:ext>
          </c:extLst>
        </c:ser>
        <c:ser>
          <c:idx val="2"/>
          <c:order val="2"/>
          <c:tx>
            <c:strRef>
              <c:f>'VBP completo'!$A$30</c:f>
              <c:strCache>
                <c:ptCount val="1"/>
                <c:pt idx="0">
                  <c:v>Frango</c:v>
                </c:pt>
              </c:strCache>
            </c:strRef>
          </c:tx>
          <c:spPr>
            <a:ln w="5080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diamond"/>
            <c:size val="6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3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completo'!$M$3:$AL$3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2024**</c:v>
                </c:pt>
                <c:pt idx="25">
                  <c:v>2025***</c:v>
                </c:pt>
              </c:strCache>
            </c:strRef>
          </c:cat>
          <c:val>
            <c:numRef>
              <c:f>'VBP completo'!$M$30:$AL$30</c:f>
              <c:numCache>
                <c:formatCode>#,##0.00</c:formatCode>
                <c:ptCount val="26"/>
                <c:pt idx="0">
                  <c:v>30.077603200460686</c:v>
                </c:pt>
                <c:pt idx="1">
                  <c:v>31.389463577283589</c:v>
                </c:pt>
                <c:pt idx="2">
                  <c:v>35.645279797241507</c:v>
                </c:pt>
                <c:pt idx="3">
                  <c:v>40.579054830944216</c:v>
                </c:pt>
                <c:pt idx="4">
                  <c:v>43.116027338371744</c:v>
                </c:pt>
                <c:pt idx="5">
                  <c:v>51.03096197123439</c:v>
                </c:pt>
                <c:pt idx="6">
                  <c:v>46.686526346624611</c:v>
                </c:pt>
                <c:pt idx="7">
                  <c:v>62.857554813467161</c:v>
                </c:pt>
                <c:pt idx="8">
                  <c:v>70.820991051572818</c:v>
                </c:pt>
                <c:pt idx="9">
                  <c:v>67.697364894857373</c:v>
                </c:pt>
                <c:pt idx="10">
                  <c:v>66.480548794735839</c:v>
                </c:pt>
                <c:pt idx="11">
                  <c:v>71.508439682299652</c:v>
                </c:pt>
                <c:pt idx="12">
                  <c:v>72.012286120532337</c:v>
                </c:pt>
                <c:pt idx="13">
                  <c:v>79.892336770219089</c:v>
                </c:pt>
                <c:pt idx="14">
                  <c:v>77.439447090768439</c:v>
                </c:pt>
                <c:pt idx="15">
                  <c:v>82.430895239511813</c:v>
                </c:pt>
                <c:pt idx="16">
                  <c:v>84.130649665392255</c:v>
                </c:pt>
                <c:pt idx="17">
                  <c:v>76.521713431333822</c:v>
                </c:pt>
                <c:pt idx="18">
                  <c:v>76.075692995101235</c:v>
                </c:pt>
                <c:pt idx="19">
                  <c:v>88.655828201777439</c:v>
                </c:pt>
                <c:pt idx="20">
                  <c:v>87.446081037514944</c:v>
                </c:pt>
                <c:pt idx="21">
                  <c:v>102.05720576220865</c:v>
                </c:pt>
                <c:pt idx="22">
                  <c:v>99.472094010018225</c:v>
                </c:pt>
                <c:pt idx="23">
                  <c:v>96.117206417821365</c:v>
                </c:pt>
                <c:pt idx="24">
                  <c:v>104.58143559843708</c:v>
                </c:pt>
                <c:pt idx="25">
                  <c:v>108.15688245934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AD-4C04-8966-6DBDA0898BCD}"/>
            </c:ext>
          </c:extLst>
        </c:ser>
        <c:ser>
          <c:idx val="3"/>
          <c:order val="3"/>
          <c:tx>
            <c:strRef>
              <c:f>'VBP completo'!$A$31</c:f>
              <c:strCache>
                <c:ptCount val="1"/>
                <c:pt idx="0">
                  <c:v>Leite</c:v>
                </c:pt>
              </c:strCache>
            </c:strRef>
          </c:tx>
          <c:spPr>
            <a:ln w="5080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triangle"/>
            <c:size val="6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25400">
                <a:solidFill>
                  <a:schemeClr val="accent4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861423698555899E-2"/>
                  <c:y val="-2.195062155692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8AD-4C04-8966-6DBDA0898BCD}"/>
                </c:ext>
              </c:extLst>
            </c:dLbl>
            <c:dLbl>
              <c:idx val="1"/>
              <c:layout>
                <c:manualLayout>
                  <c:x val="-2.6927327403912567E-2"/>
                  <c:y val="-2.92766288829280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AD-4C04-8966-6DBDA0898B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completo'!$M$3:$AL$3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2024**</c:v>
                </c:pt>
                <c:pt idx="25">
                  <c:v>2025***</c:v>
                </c:pt>
              </c:strCache>
            </c:strRef>
          </c:cat>
          <c:val>
            <c:numRef>
              <c:f>'VBP completo'!$M$31:$AL$31</c:f>
              <c:numCache>
                <c:formatCode>#,##0.00</c:formatCode>
                <c:ptCount val="26"/>
                <c:pt idx="0">
                  <c:v>23.784092703465852</c:v>
                </c:pt>
                <c:pt idx="1">
                  <c:v>22.886987121899832</c:v>
                </c:pt>
                <c:pt idx="2">
                  <c:v>23.174920551582726</c:v>
                </c:pt>
                <c:pt idx="3">
                  <c:v>25.520596754799556</c:v>
                </c:pt>
                <c:pt idx="4">
                  <c:v>26.083289230111401</c:v>
                </c:pt>
                <c:pt idx="5">
                  <c:v>29.336313898873563</c:v>
                </c:pt>
                <c:pt idx="6">
                  <c:v>28.021215354144758</c:v>
                </c:pt>
                <c:pt idx="7">
                  <c:v>34.447888075774671</c:v>
                </c:pt>
                <c:pt idx="8">
                  <c:v>38.75193629836555</c:v>
                </c:pt>
                <c:pt idx="9">
                  <c:v>39.508025341121801</c:v>
                </c:pt>
                <c:pt idx="10">
                  <c:v>43.631065848367868</c:v>
                </c:pt>
                <c:pt idx="11">
                  <c:v>44.978463371988269</c:v>
                </c:pt>
                <c:pt idx="12">
                  <c:v>47.000756344639825</c:v>
                </c:pt>
                <c:pt idx="13">
                  <c:v>54.389165091197796</c:v>
                </c:pt>
                <c:pt idx="14">
                  <c:v>58.733034618365949</c:v>
                </c:pt>
                <c:pt idx="15">
                  <c:v>53.016603623276133</c:v>
                </c:pt>
                <c:pt idx="16">
                  <c:v>49.193331356391163</c:v>
                </c:pt>
                <c:pt idx="17">
                  <c:v>54.811498050708671</c:v>
                </c:pt>
                <c:pt idx="18">
                  <c:v>53.996773533708165</c:v>
                </c:pt>
                <c:pt idx="19">
                  <c:v>53.496370497578383</c:v>
                </c:pt>
                <c:pt idx="20">
                  <c:v>55.001718196307692</c:v>
                </c:pt>
                <c:pt idx="21">
                  <c:v>55.062384712536378</c:v>
                </c:pt>
                <c:pt idx="22">
                  <c:v>60.117068359311332</c:v>
                </c:pt>
                <c:pt idx="23">
                  <c:v>67.601815778990627</c:v>
                </c:pt>
                <c:pt idx="24">
                  <c:v>67.036302213491467</c:v>
                </c:pt>
                <c:pt idx="25">
                  <c:v>70.172668280000011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8AD-4C04-8966-6DBDA0898BCD}"/>
            </c:ext>
          </c:extLst>
        </c:ser>
        <c:ser>
          <c:idx val="4"/>
          <c:order val="4"/>
          <c:tx>
            <c:strRef>
              <c:f>'VBP completo'!$A$32</c:f>
              <c:strCache>
                <c:ptCount val="1"/>
                <c:pt idx="0">
                  <c:v>Ovos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561153793022834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AD-4C04-8966-6DBDA0898BCD}"/>
                </c:ext>
              </c:extLst>
            </c:dLbl>
            <c:dLbl>
              <c:idx val="1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8AD-4C04-8966-6DBDA0898BCD}"/>
                </c:ext>
              </c:extLst>
            </c:dLbl>
            <c:dLbl>
              <c:idx val="2"/>
              <c:layout>
                <c:manualLayout>
                  <c:x val="-2.3924628348581934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8AD-4C04-8966-6DBDA0898BCD}"/>
                </c:ext>
              </c:extLst>
            </c:dLbl>
            <c:dLbl>
              <c:idx val="3"/>
              <c:layout>
                <c:manualLayout>
                  <c:x val="-2.3924628348581934E-2"/>
                  <c:y val="3.1108130714429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8AD-4C04-8966-6DBDA0898BCD}"/>
                </c:ext>
              </c:extLst>
            </c:dLbl>
            <c:dLbl>
              <c:idx val="4"/>
              <c:layout>
                <c:manualLayout>
                  <c:x val="-3.0009918710900054E-2"/>
                  <c:y val="2.08873880544161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82185108634817E-2"/>
                      <c:h val="5.61662621281088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18AD-4C04-8966-6DBDA0898BCD}"/>
                </c:ext>
              </c:extLst>
            </c:dLbl>
            <c:dLbl>
              <c:idx val="5"/>
              <c:layout>
                <c:manualLayout>
                  <c:x val="-2.5611537930228419E-2"/>
                  <c:y val="2.74451270514262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8AD-4C04-8966-6DBDA0898BC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'VBP completo'!$M$3:$AL$3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2024**</c:v>
                </c:pt>
                <c:pt idx="25">
                  <c:v>2025***</c:v>
                </c:pt>
              </c:strCache>
            </c:strRef>
          </c:cat>
          <c:val>
            <c:numRef>
              <c:f>'VBP completo'!$M$32:$AL$32</c:f>
              <c:numCache>
                <c:formatCode>#,##0.00</c:formatCode>
                <c:ptCount val="26"/>
                <c:pt idx="0">
                  <c:v>9.2994324470441203</c:v>
                </c:pt>
                <c:pt idx="1">
                  <c:v>9.1638266170708533</c:v>
                </c:pt>
                <c:pt idx="2">
                  <c:v>9.4412955218919699</c:v>
                </c:pt>
                <c:pt idx="3">
                  <c:v>11.420367692819953</c:v>
                </c:pt>
                <c:pt idx="4">
                  <c:v>11.574674063495584</c:v>
                </c:pt>
                <c:pt idx="5">
                  <c:v>11.653359348740519</c:v>
                </c:pt>
                <c:pt idx="6">
                  <c:v>11.069513835537702</c:v>
                </c:pt>
                <c:pt idx="7">
                  <c:v>11.76455541918355</c:v>
                </c:pt>
                <c:pt idx="8">
                  <c:v>12.699580753596244</c:v>
                </c:pt>
                <c:pt idx="9">
                  <c:v>12.66835250890464</c:v>
                </c:pt>
                <c:pt idx="10">
                  <c:v>12.321411150117662</c:v>
                </c:pt>
                <c:pt idx="11">
                  <c:v>14.518793529458341</c:v>
                </c:pt>
                <c:pt idx="12">
                  <c:v>17.019582140789328</c:v>
                </c:pt>
                <c:pt idx="13">
                  <c:v>20.017226102410451</c:v>
                </c:pt>
                <c:pt idx="14">
                  <c:v>22.49013858137042</c:v>
                </c:pt>
                <c:pt idx="15">
                  <c:v>22.898879244737419</c:v>
                </c:pt>
                <c:pt idx="16">
                  <c:v>24.687182688158178</c:v>
                </c:pt>
                <c:pt idx="17">
                  <c:v>20.3442223039977</c:v>
                </c:pt>
                <c:pt idx="18">
                  <c:v>18.50621616225644</c:v>
                </c:pt>
                <c:pt idx="19">
                  <c:v>18.739839209453905</c:v>
                </c:pt>
                <c:pt idx="20">
                  <c:v>20.580075077743441</c:v>
                </c:pt>
                <c:pt idx="21">
                  <c:v>19.285650923476958</c:v>
                </c:pt>
                <c:pt idx="22">
                  <c:v>21.39804045058429</c:v>
                </c:pt>
                <c:pt idx="23">
                  <c:v>26.366973754664233</c:v>
                </c:pt>
                <c:pt idx="24">
                  <c:v>26.075571915841429</c:v>
                </c:pt>
                <c:pt idx="25">
                  <c:v>22.919770360357145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8AD-4C04-8966-6DBDA0898B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28914328"/>
        <c:axId val="923820376"/>
      </c:lineChart>
      <c:catAx>
        <c:axId val="92891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pt-BR"/>
                  <a:t>Fonte: CGPOP/DAEP/SPA/MAPA.</a:t>
                </a:r>
              </a:p>
            </c:rich>
          </c:tx>
          <c:layout>
            <c:manualLayout>
              <c:xMode val="edge"/>
              <c:yMode val="edge"/>
              <c:x val="5.2369377410819602E-2"/>
              <c:y val="0.93444405987713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923820376"/>
        <c:crosses val="autoZero"/>
        <c:auto val="1"/>
        <c:lblAlgn val="ctr"/>
        <c:lblOffset val="100"/>
        <c:noMultiLvlLbl val="0"/>
      </c:catAx>
      <c:valAx>
        <c:axId val="923820376"/>
        <c:scaling>
          <c:orientation val="minMax"/>
          <c:max val="25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9289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495962043206135E-2"/>
          <c:y val="0.15796660032880505"/>
          <c:w val="0.52955585131818039"/>
          <c:h val="7.0680107294280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600" b="1" i="0" cap="all" baseline="0">
                <a:effectLst/>
              </a:rPr>
              <a:t>Indice do Produto de Lavouras</a:t>
            </a:r>
            <a:endParaRPr lang="pt-BR" sz="1600">
              <a:effectLst/>
            </a:endParaRPr>
          </a:p>
        </c:rich>
      </c:tx>
      <c:layout>
        <c:manualLayout>
          <c:xMode val="edge"/>
          <c:yMode val="edge"/>
          <c:x val="0.18260976207996077"/>
          <c:y val="5.7899090157154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3219076092309653"/>
          <c:y val="0.17359404205987899"/>
          <c:w val="0.84082861606979042"/>
          <c:h val="0.61361345030382364"/>
        </c:manualLayout>
      </c:layout>
      <c:lineChart>
        <c:grouping val="standard"/>
        <c:varyColors val="0"/>
        <c:ser>
          <c:idx val="0"/>
          <c:order val="0"/>
          <c:tx>
            <c:strRef>
              <c:f>Laspeyres!$B$4</c:f>
              <c:strCache>
                <c:ptCount val="1"/>
                <c:pt idx="0">
                  <c:v>Indice de Prod. base 1990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5"/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2206423976252426E-2"/>
                  <c:y val="-5.924301335782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0C-45E2-8314-33FD04B4CEF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0C-45E2-8314-33FD04B4CE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0C-45E2-8314-33FD04B4CE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0C-45E2-8314-33FD04B4CE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0C-45E2-8314-33FD04B4CE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0C-45E2-8314-33FD04B4CE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0C-45E2-8314-33FD04B4CE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0C-45E2-8314-33FD04B4CEF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0C-45E2-8314-33FD04B4CEF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0C-45E2-8314-33FD04B4CE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0C-45E2-8314-33FD04B4CE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0C-45E2-8314-33FD04B4CEF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0C-45E2-8314-33FD04B4CE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0C-45E2-8314-33FD04B4CE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0C-45E2-8314-33FD04B4CE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0C-45E2-8314-33FD04B4CE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0C-45E2-8314-33FD04B4CE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0C-45E2-8314-33FD04B4CEFF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0C-45E2-8314-33FD04B4CEFF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0C-45E2-8314-33FD04B4CE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0C-45E2-8314-33FD04B4CE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0C-45E2-8314-33FD04B4CEFF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0C-45E2-8314-33FD04B4CEFF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0C-45E2-8314-33FD04B4CE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0C-45E2-8314-33FD04B4CEFF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0C-45E2-8314-33FD04B4CEFF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70C-45E2-8314-33FD04B4CEFF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0C-45E2-8314-33FD04B4CEFF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7C-4338-BF65-7805A681C6F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DEE-868E-379CC6E241DD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4-491D-BBF4-2AB38BB99FD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4-491D-BBF4-2AB38BB99FD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18-4CAA-8FFC-D699DE7987CA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18-4CAA-8FFC-D699DE7987CA}"/>
                </c:ext>
              </c:extLst>
            </c:dLbl>
            <c:dLbl>
              <c:idx val="34"/>
              <c:layout>
                <c:manualLayout>
                  <c:x val="-5.0374346547539346E-3"/>
                  <c:y val="-6.13531149262589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B6-4233-91C4-7A82EFE0634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Laspeyres!$A$5:$A$39</c:f>
              <c:numCache>
                <c:formatCode>General</c:formatCode>
                <c:ptCount val="35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</c:numCache>
            </c:numRef>
          </c:cat>
          <c:val>
            <c:numRef>
              <c:f>Laspeyres!$B$5:$B$39</c:f>
              <c:numCache>
                <c:formatCode>#,##0.00</c:formatCode>
                <c:ptCount val="35"/>
                <c:pt idx="0">
                  <c:v>100</c:v>
                </c:pt>
                <c:pt idx="1">
                  <c:v>100.27530507723812</c:v>
                </c:pt>
                <c:pt idx="2">
                  <c:v>106.20337614689583</c:v>
                </c:pt>
                <c:pt idx="3">
                  <c:v>104.57013107177708</c:v>
                </c:pt>
                <c:pt idx="4">
                  <c:v>114.16378114998278</c:v>
                </c:pt>
                <c:pt idx="5">
                  <c:v>115.0243365219558</c:v>
                </c:pt>
                <c:pt idx="6">
                  <c:v>106.55186735424465</c:v>
                </c:pt>
                <c:pt idx="7">
                  <c:v>114.03726174297621</c:v>
                </c:pt>
                <c:pt idx="8">
                  <c:v>117.31915303619954</c:v>
                </c:pt>
                <c:pt idx="9">
                  <c:v>124.73428473228039</c:v>
                </c:pt>
                <c:pt idx="10">
                  <c:v>128.2930427050309</c:v>
                </c:pt>
                <c:pt idx="11">
                  <c:v>136.97467822597082</c:v>
                </c:pt>
                <c:pt idx="12">
                  <c:v>139.51013982605832</c:v>
                </c:pt>
                <c:pt idx="13">
                  <c:v>153.86772745036896</c:v>
                </c:pt>
                <c:pt idx="14">
                  <c:v>159.64137908018984</c:v>
                </c:pt>
                <c:pt idx="15">
                  <c:v>157.13592812127436</c:v>
                </c:pt>
                <c:pt idx="16">
                  <c:v>164.85795860548876</c:v>
                </c:pt>
                <c:pt idx="17">
                  <c:v>180.78064006776765</c:v>
                </c:pt>
                <c:pt idx="18">
                  <c:v>196.90957977720942</c:v>
                </c:pt>
                <c:pt idx="19">
                  <c:v>190.30947676981953</c:v>
                </c:pt>
                <c:pt idx="20">
                  <c:v>203.58132140625628</c:v>
                </c:pt>
                <c:pt idx="21">
                  <c:v>217.04060018402259</c:v>
                </c:pt>
                <c:pt idx="22">
                  <c:v>210.93205316011404</c:v>
                </c:pt>
                <c:pt idx="23">
                  <c:v>228.00911847668428</c:v>
                </c:pt>
                <c:pt idx="24">
                  <c:v>232.56171197227314</c:v>
                </c:pt>
                <c:pt idx="25">
                  <c:v>242.31800918291268</c:v>
                </c:pt>
                <c:pt idx="26">
                  <c:v>228.23864268484809</c:v>
                </c:pt>
                <c:pt idx="27">
                  <c:v>253.8258521235316</c:v>
                </c:pt>
                <c:pt idx="28">
                  <c:v>245.13449547955108</c:v>
                </c:pt>
                <c:pt idx="29">
                  <c:v>248.61895382494558</c:v>
                </c:pt>
                <c:pt idx="30">
                  <c:v>258.84777688038417</c:v>
                </c:pt>
                <c:pt idx="31">
                  <c:v>254.98782385273259</c:v>
                </c:pt>
                <c:pt idx="32">
                  <c:v>256.90396455429726</c:v>
                </c:pt>
                <c:pt idx="33">
                  <c:v>298.2714335326695</c:v>
                </c:pt>
                <c:pt idx="34">
                  <c:v>286.02559392312827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870C-45E2-8314-33FD04B4CEF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923821552"/>
        <c:axId val="923819200"/>
      </c:lineChart>
      <c:catAx>
        <c:axId val="92382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Fonte:  IBGE. Elaboração: CGPOP/DAEP/SPA/MAPA.</a:t>
                </a:r>
                <a:endParaRPr lang="pt-BR" sz="1000" b="0">
                  <a:effectLst/>
                </a:endParaRPr>
              </a:p>
            </c:rich>
          </c:tx>
          <c:layout>
            <c:manualLayout>
              <c:xMode val="edge"/>
              <c:yMode val="edge"/>
              <c:x val="0.10462861568352522"/>
              <c:y val="0.921422663358147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19200"/>
        <c:crosses val="autoZero"/>
        <c:auto val="1"/>
        <c:lblAlgn val="ctr"/>
        <c:lblOffset val="100"/>
        <c:tickLblSkip val="1"/>
        <c:noMultiLvlLbl val="0"/>
      </c:catAx>
      <c:valAx>
        <c:axId val="92381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2.0554329163600685E-2"/>
              <c:y val="0.458564376103111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382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/>
    </a:solidFill>
    <a:ln w="9525" cap="flat" cmpd="sng" algn="ctr">
      <a:solidFill>
        <a:schemeClr val="accent5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pt-BR" b="1"/>
              <a:t>VBP AGROPECUÁRIA - BRASIL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120297462817132E-2"/>
          <c:y val="0.22645753996124757"/>
          <c:w val="0.8962055789537936"/>
          <c:h val="0.617325092427962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'VBP completo'!$AJ$3</c:f>
              <c:strCache>
                <c:ptCount val="1"/>
                <c:pt idx="0">
                  <c:v>2023</c:v>
                </c:pt>
              </c:strCache>
            </c:strRef>
          </c:tx>
          <c:spPr>
            <a:pattFill prst="dkDnDiag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completo'!$AJ$27,'VBP completo'!$AJ$33:$AJ$34)</c:f>
              <c:numCache>
                <c:formatCode>#,##0.00</c:formatCode>
                <c:ptCount val="3"/>
                <c:pt idx="0">
                  <c:v>867.81858010425003</c:v>
                </c:pt>
                <c:pt idx="1">
                  <c:v>388.73978502595332</c:v>
                </c:pt>
                <c:pt idx="2">
                  <c:v>1256.5583651302034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7-45B6-A473-822D44588A34}"/>
            </c:ext>
          </c:extLst>
        </c:ser>
        <c:ser>
          <c:idx val="1"/>
          <c:order val="1"/>
          <c:tx>
            <c:strRef>
              <c:f>'VBP completo'!$AK$3</c:f>
              <c:strCache>
                <c:ptCount val="1"/>
                <c:pt idx="0">
                  <c:v>2024**</c:v>
                </c:pt>
              </c:strCache>
            </c:strRef>
          </c:tx>
          <c:spPr>
            <a:solidFill>
              <a:srgbClr val="FF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completo'!$AK$27,'VBP completo'!$AK$33:$AK$34)</c:f>
              <c:numCache>
                <c:formatCode>#,##0.00</c:formatCode>
                <c:ptCount val="3"/>
                <c:pt idx="0">
                  <c:v>836.60152212925721</c:v>
                </c:pt>
                <c:pt idx="1">
                  <c:v>416.65439965903755</c:v>
                </c:pt>
                <c:pt idx="2">
                  <c:v>1253.2559217882947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22-4148-947B-75B4A4F4CA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10"/>
        <c:axId val="737294008"/>
        <c:axId val="737293680"/>
      </c:barChart>
      <c:lineChart>
        <c:grouping val="standard"/>
        <c:varyColors val="0"/>
        <c:ser>
          <c:idx val="2"/>
          <c:order val="2"/>
          <c:tx>
            <c:strRef>
              <c:f>'VBP completo'!$AN$3</c:f>
              <c:strCache>
                <c:ptCount val="1"/>
                <c:pt idx="0">
                  <c:v>% 2024/2023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05"/>
                  <c:y val="-0.448229493500672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4E-435F-AC37-0A744D1F6B44}"/>
                </c:ext>
              </c:extLst>
            </c:dLbl>
            <c:dLbl>
              <c:idx val="1"/>
              <c:layout>
                <c:manualLayout>
                  <c:x val="-0.05"/>
                  <c:y val="-0.259973106230390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4E-435F-AC37-0A744D1F6B44}"/>
                </c:ext>
              </c:extLst>
            </c:dLbl>
            <c:dLbl>
              <c:idx val="2"/>
              <c:layout>
                <c:manualLayout>
                  <c:x val="-4.7222222222222325E-2"/>
                  <c:y val="-0.5737337516808607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4E-435F-AC37-0A744D1F6B44}"/>
                </c:ext>
              </c:extLst>
            </c:dLbl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('VBP completo'!$A$27,'VBP completo'!$A$33:$A$34)</c:f>
              <c:strCache>
                <c:ptCount val="3"/>
                <c:pt idx="0">
                  <c:v>TOTAL LAVOURAS</c:v>
                </c:pt>
                <c:pt idx="1">
                  <c:v>TOTAL PECUÁRIA</c:v>
                </c:pt>
                <c:pt idx="2">
                  <c:v>VBP TOTAL</c:v>
                </c:pt>
              </c:strCache>
            </c:strRef>
          </c:cat>
          <c:val>
            <c:numRef>
              <c:f>('VBP completo'!$AN$27,'VBP completo'!$AN$33:$AN$34)</c:f>
              <c:numCache>
                <c:formatCode>0.0%</c:formatCode>
                <c:ptCount val="3"/>
                <c:pt idx="0">
                  <c:v>-3.5971870953999119E-2</c:v>
                </c:pt>
                <c:pt idx="1">
                  <c:v>7.1807969516731074E-2</c:v>
                </c:pt>
                <c:pt idx="2">
                  <c:v>-2.6281654983582037E-3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B22-4148-947B-75B4A4F4CA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86206048"/>
        <c:axId val="1086210640"/>
      </c:lineChart>
      <c:catAx>
        <c:axId val="737294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sz="800" b="0" i="0" u="none" strike="noStrike" baseline="0">
                    <a:effectLst/>
                  </a:rPr>
                  <a:t>Fonte: </a:t>
                </a:r>
                <a:r>
                  <a:rPr lang="pt-BR" sz="800" b="0" i="0" u="none" strike="noStrike" baseline="0">
                    <a:effectLst/>
                  </a:rPr>
                  <a:t>: CGPOP/DAEP/SPA/MAPA</a:t>
                </a:r>
              </a:p>
            </c:rich>
          </c:tx>
          <c:layout>
            <c:manualLayout>
              <c:xMode val="edge"/>
              <c:yMode val="edge"/>
              <c:x val="8.4768362739906969E-2"/>
              <c:y val="0.9226172735119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pt-BR"/>
          </a:p>
        </c:txPr>
        <c:crossAx val="737293680"/>
        <c:crosses val="autoZero"/>
        <c:auto val="1"/>
        <c:lblAlgn val="ctr"/>
        <c:lblOffset val="100"/>
        <c:noMultiLvlLbl val="0"/>
      </c:catAx>
      <c:valAx>
        <c:axId val="737293680"/>
        <c:scaling>
          <c:orientation val="minMax"/>
          <c:max val="160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/>
                  <a:t>bilhões R$</a:t>
                </a:r>
              </a:p>
            </c:rich>
          </c:tx>
          <c:layout>
            <c:manualLayout>
              <c:xMode val="edge"/>
              <c:yMode val="edge"/>
              <c:x val="1.8604651162790697E-2"/>
              <c:y val="0.31986605122635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pt-BR"/>
            </a:p>
          </c:txPr>
        </c:title>
        <c:numFmt formatCode="#,##0.00" sourceLinked="1"/>
        <c:majorTickMark val="out"/>
        <c:minorTickMark val="none"/>
        <c:tickLblPos val="nextTo"/>
        <c:crossAx val="737294008"/>
        <c:crosses val="autoZero"/>
        <c:crossBetween val="between"/>
      </c:valAx>
      <c:valAx>
        <c:axId val="1086210640"/>
        <c:scaling>
          <c:orientation val="minMax"/>
        </c:scaling>
        <c:delete val="1"/>
        <c:axPos val="r"/>
        <c:numFmt formatCode="0.0%" sourceLinked="1"/>
        <c:majorTickMark val="out"/>
        <c:minorTickMark val="none"/>
        <c:tickLblPos val="nextTo"/>
        <c:crossAx val="1086206048"/>
        <c:crosses val="max"/>
        <c:crossBetween val="between"/>
      </c:valAx>
      <c:catAx>
        <c:axId val="10862060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8621064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84076990376203"/>
          <c:y val="0.12222583001867035"/>
          <c:w val="0.52848098638832941"/>
          <c:h val="9.1188946209310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VBP completo'!A1"/><Relationship Id="rId7" Type="http://schemas.openxmlformats.org/officeDocument/2006/relationships/hyperlink" Target="#Varia&#231;&#227;o!A1"/><Relationship Id="rId2" Type="http://schemas.openxmlformats.org/officeDocument/2006/relationships/hyperlink" Target="#VBP!A1"/><Relationship Id="rId1" Type="http://schemas.openxmlformats.org/officeDocument/2006/relationships/image" Target="../media/image1.jpeg"/><Relationship Id="rId6" Type="http://schemas.openxmlformats.org/officeDocument/2006/relationships/hyperlink" Target="#Laspeyres!A1"/><Relationship Id="rId5" Type="http://schemas.openxmlformats.org/officeDocument/2006/relationships/hyperlink" Target="#'VBP Completo Nominal'!A1"/><Relationship Id="rId4" Type="http://schemas.openxmlformats.org/officeDocument/2006/relationships/hyperlink" Target="#'Ranking 202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APA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AP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</xdr:colOff>
      <xdr:row>6</xdr:row>
      <xdr:rowOff>36195</xdr:rowOff>
    </xdr:from>
    <xdr:to>
      <xdr:col>3</xdr:col>
      <xdr:colOff>493395</xdr:colOff>
      <xdr:row>7</xdr:row>
      <xdr:rowOff>121920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88695" y="1483995"/>
          <a:ext cx="13335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pt-BR" sz="1100" b="1"/>
            <a:t>mês/2020</a:t>
          </a:r>
        </a:p>
      </xdr:txBody>
    </xdr:sp>
    <xdr:clientData/>
  </xdr:twoCellAnchor>
  <xdr:twoCellAnchor>
    <xdr:from>
      <xdr:col>0</xdr:col>
      <xdr:colOff>409576</xdr:colOff>
      <xdr:row>1</xdr:row>
      <xdr:rowOff>123826</xdr:rowOff>
    </xdr:from>
    <xdr:to>
      <xdr:col>10</xdr:col>
      <xdr:colOff>561976</xdr:colOff>
      <xdr:row>26</xdr:row>
      <xdr:rowOff>19051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9576" y="666751"/>
          <a:ext cx="6248400" cy="44196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ln>
              <a:solidFill>
                <a:srgbClr val="001848"/>
              </a:solidFill>
            </a:ln>
          </a:endParaRPr>
        </a:p>
      </xdr:txBody>
    </xdr:sp>
    <xdr:clientData/>
  </xdr:twoCellAnchor>
  <xdr:twoCellAnchor editAs="oneCell">
    <xdr:from>
      <xdr:col>0</xdr:col>
      <xdr:colOff>546758</xdr:colOff>
      <xdr:row>2</xdr:row>
      <xdr:rowOff>107022</xdr:rowOff>
    </xdr:from>
    <xdr:to>
      <xdr:col>10</xdr:col>
      <xdr:colOff>420794</xdr:colOff>
      <xdr:row>25</xdr:row>
      <xdr:rowOff>19050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58" y="830922"/>
          <a:ext cx="5970036" cy="4074453"/>
        </a:xfrm>
        <a:prstGeom prst="rect">
          <a:avLst/>
        </a:prstGeom>
      </xdr:spPr>
    </xdr:pic>
    <xdr:clientData/>
  </xdr:twoCellAnchor>
  <xdr:twoCellAnchor>
    <xdr:from>
      <xdr:col>1</xdr:col>
      <xdr:colOff>426827</xdr:colOff>
      <xdr:row>7</xdr:row>
      <xdr:rowOff>74573</xdr:rowOff>
    </xdr:from>
    <xdr:to>
      <xdr:col>3</xdr:col>
      <xdr:colOff>541127</xdr:colOff>
      <xdr:row>8</xdr:row>
      <xdr:rowOff>179348</xdr:rowOff>
    </xdr:to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36427" y="1703348"/>
          <a:ext cx="13335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Segoe UI" panose="020B0502040204020203" pitchFamily="34" charset="0"/>
              <a:cs typeface="Segoe UI" panose="020B0502040204020203" pitchFamily="34" charset="0"/>
            </a:rPr>
            <a:t>novembro/2024</a:t>
          </a:r>
        </a:p>
      </xdr:txBody>
    </xdr:sp>
    <xdr:clientData/>
  </xdr:twoCellAnchor>
  <xdr:twoCellAnchor>
    <xdr:from>
      <xdr:col>11</xdr:col>
      <xdr:colOff>318359</xdr:colOff>
      <xdr:row>7</xdr:row>
      <xdr:rowOff>17145</xdr:rowOff>
    </xdr:from>
    <xdr:to>
      <xdr:col>14</xdr:col>
      <xdr:colOff>64757</xdr:colOff>
      <xdr:row>9</xdr:row>
      <xdr:rowOff>26670</xdr:rowOff>
    </xdr:to>
    <xdr:sp macro="" textlink="">
      <xdr:nvSpPr>
        <xdr:cNvPr id="12" name="Retângulo: Cantos Arredondados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023959" y="1283970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VBP Brasil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7</xdr:row>
      <xdr:rowOff>12382</xdr:rowOff>
    </xdr:from>
    <xdr:to>
      <xdr:col>17</xdr:col>
      <xdr:colOff>322330</xdr:colOff>
      <xdr:row>9</xdr:row>
      <xdr:rowOff>31432</xdr:rowOff>
    </xdr:to>
    <xdr:sp macro="" textlink="">
      <xdr:nvSpPr>
        <xdr:cNvPr id="15" name="Retângulo: Cantos Arredondados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8442787" y="1279207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Real</a:t>
          </a:r>
        </a:p>
      </xdr:txBody>
    </xdr:sp>
    <xdr:clientData/>
  </xdr:twoCellAnchor>
  <xdr:twoCellAnchor>
    <xdr:from>
      <xdr:col>13</xdr:col>
      <xdr:colOff>424921</xdr:colOff>
      <xdr:row>15</xdr:row>
      <xdr:rowOff>66675</xdr:rowOff>
    </xdr:from>
    <xdr:to>
      <xdr:col>15</xdr:col>
      <xdr:colOff>491596</xdr:colOff>
      <xdr:row>17</xdr:row>
      <xdr:rowOff>71350</xdr:rowOff>
    </xdr:to>
    <xdr:sp macro="" textlink="">
      <xdr:nvSpPr>
        <xdr:cNvPr id="16" name="Retângulo: Cantos Arredondados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083021" y="2781300"/>
          <a:ext cx="1285875" cy="36662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Ranking </a:t>
          </a:r>
        </a:p>
      </xdr:txBody>
    </xdr:sp>
    <xdr:clientData/>
  </xdr:twoCellAnchor>
  <xdr:twoCellAnchor>
    <xdr:from>
      <xdr:col>11</xdr:col>
      <xdr:colOff>211667</xdr:colOff>
      <xdr:row>3</xdr:row>
      <xdr:rowOff>69849</xdr:rowOff>
    </xdr:from>
    <xdr:to>
      <xdr:col>17</xdr:col>
      <xdr:colOff>276225</xdr:colOff>
      <xdr:row>5</xdr:row>
      <xdr:rowOff>152400</xdr:rowOff>
    </xdr:to>
    <xdr:sp macro="" textlink="">
      <xdr:nvSpPr>
        <xdr:cNvPr id="17" name="Retângulo: Cantos Arredondados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917267" y="612774"/>
          <a:ext cx="3455458" cy="444501"/>
        </a:xfrm>
        <a:prstGeom prst="roundRect">
          <a:avLst>
            <a:gd name="adj" fmla="val 50000"/>
          </a:avLst>
        </a:prstGeom>
        <a:gradFill flip="none" rotWithShape="1">
          <a:gsLst>
            <a:gs pos="0">
              <a:schemeClr val="accent3">
                <a:lumMod val="89000"/>
              </a:schemeClr>
            </a:gs>
            <a:gs pos="23000">
              <a:schemeClr val="accent3">
                <a:lumMod val="89000"/>
              </a:schemeClr>
            </a:gs>
            <a:gs pos="69000">
              <a:schemeClr val="accent3">
                <a:lumMod val="75000"/>
              </a:schemeClr>
            </a:gs>
            <a:gs pos="97000">
              <a:schemeClr val="accent3">
                <a:lumMod val="70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solidFill>
                <a:schemeClr val="bg1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VBP BRASIL - Selecione</a:t>
          </a:r>
          <a:endParaRPr lang="pt-BR" sz="1800" b="1">
            <a:solidFill>
              <a:schemeClr val="accent3">
                <a:lumMod val="75000"/>
              </a:schemeClr>
            </a:solidFill>
          </a:endParaRPr>
        </a:p>
      </xdr:txBody>
    </xdr:sp>
    <xdr:clientData/>
  </xdr:twoCellAnchor>
  <xdr:twoCellAnchor>
    <xdr:from>
      <xdr:col>12</xdr:col>
      <xdr:colOff>200025</xdr:colOff>
      <xdr:row>12</xdr:row>
      <xdr:rowOff>108903</xdr:rowOff>
    </xdr:from>
    <xdr:to>
      <xdr:col>17</xdr:col>
      <xdr:colOff>112780</xdr:colOff>
      <xdr:row>14</xdr:row>
      <xdr:rowOff>127953</xdr:rowOff>
    </xdr:to>
    <xdr:sp macro="" textlink="">
      <xdr:nvSpPr>
        <xdr:cNvPr id="18" name="Retângulo: Cantos Arredondados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248525" y="2280603"/>
          <a:ext cx="2960755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VBP Completo Nominal </a:t>
          </a:r>
        </a:p>
      </xdr:txBody>
    </xdr:sp>
    <xdr:clientData/>
  </xdr:twoCellAnchor>
  <xdr:twoCellAnchor>
    <xdr:from>
      <xdr:col>11</xdr:col>
      <xdr:colOff>318359</xdr:colOff>
      <xdr:row>9</xdr:row>
      <xdr:rowOff>153512</xdr:rowOff>
    </xdr:from>
    <xdr:to>
      <xdr:col>14</xdr:col>
      <xdr:colOff>64757</xdr:colOff>
      <xdr:row>11</xdr:row>
      <xdr:rowOff>163037</xdr:rowOff>
    </xdr:to>
    <xdr:sp macro="" textlink="">
      <xdr:nvSpPr>
        <xdr:cNvPr id="19" name="Retângulo: Cantos Arredondados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23959" y="1782287"/>
          <a:ext cx="1308498" cy="371475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u="none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Laspeyres</a:t>
          </a:r>
          <a:endParaRPr lang="pt-BR" sz="1600" b="1" u="none">
            <a:solidFill>
              <a:schemeClr val="accent3">
                <a:lumMod val="50000"/>
              </a:schemeClr>
            </a:solidFill>
          </a:endParaRPr>
        </a:p>
      </xdr:txBody>
    </xdr:sp>
    <xdr:clientData/>
  </xdr:twoCellAnchor>
  <xdr:twoCellAnchor>
    <xdr:from>
      <xdr:col>14</xdr:col>
      <xdr:colOff>175087</xdr:colOff>
      <xdr:row>9</xdr:row>
      <xdr:rowOff>151130</xdr:rowOff>
    </xdr:from>
    <xdr:to>
      <xdr:col>17</xdr:col>
      <xdr:colOff>322330</xdr:colOff>
      <xdr:row>11</xdr:row>
      <xdr:rowOff>170180</xdr:rowOff>
    </xdr:to>
    <xdr:sp macro="" textlink="">
      <xdr:nvSpPr>
        <xdr:cNvPr id="20" name="Retângulo: Cantos Arredondados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442787" y="1779905"/>
          <a:ext cx="1976043" cy="381000"/>
        </a:xfrm>
        <a:prstGeom prst="roundRect">
          <a:avLst>
            <a:gd name="adj" fmla="val 50000"/>
          </a:avLst>
        </a:prstGeom>
        <a:gradFill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</a:gradFill>
        <a:ln>
          <a:noFill/>
        </a:ln>
        <a:effectLst>
          <a:outerShdw blurRad="50800" dist="38100" dir="2700000" algn="tl" rotWithShape="0">
            <a:schemeClr val="tx1"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rPr>
            <a:t>Variação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183356</xdr:colOff>
      <xdr:row>2</xdr:row>
      <xdr:rowOff>447674</xdr:rowOff>
    </xdr:from>
    <xdr:to>
      <xdr:col>21</xdr:col>
      <xdr:colOff>304800</xdr:colOff>
      <xdr:row>14</xdr:row>
      <xdr:rowOff>171450</xdr:rowOff>
    </xdr:to>
    <xdr:graphicFrame macro="">
      <xdr:nvGraphicFramePr>
        <xdr:cNvPr id="4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217170</xdr:colOff>
      <xdr:row>15</xdr:row>
      <xdr:rowOff>106680</xdr:rowOff>
    </xdr:from>
    <xdr:to>
      <xdr:col>21</xdr:col>
      <xdr:colOff>323850</xdr:colOff>
      <xdr:row>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1279070</xdr:colOff>
      <xdr:row>2</xdr:row>
      <xdr:rowOff>40822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0" y="0"/>
          <a:ext cx="1279070" cy="488497"/>
          <a:chOff x="0" y="0"/>
          <a:chExt cx="1583530" cy="432820"/>
        </a:xfrm>
      </xdr:grpSpPr>
      <xdr:sp macro="" textlink="">
        <xdr:nvSpPr>
          <xdr:cNvPr id="10" name="Seta: para a Esquerda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1" name="Retângulo: Cantos Arredondados 10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0</xdr:col>
      <xdr:colOff>1306284</xdr:colOff>
      <xdr:row>2</xdr:row>
      <xdr:rowOff>13607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27214" y="0"/>
          <a:ext cx="1279070" cy="492578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192405</xdr:colOff>
      <xdr:row>3</xdr:row>
      <xdr:rowOff>7620</xdr:rowOff>
    </xdr:from>
    <xdr:to>
      <xdr:col>11</xdr:col>
      <xdr:colOff>493395</xdr:colOff>
      <xdr:row>15</xdr:row>
      <xdr:rowOff>200025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517072</xdr:colOff>
      <xdr:row>0</xdr:row>
      <xdr:rowOff>81642</xdr:rowOff>
    </xdr:from>
    <xdr:to>
      <xdr:col>7</xdr:col>
      <xdr:colOff>503464</xdr:colOff>
      <xdr:row>2</xdr:row>
      <xdr:rowOff>204106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4879522" y="81642"/>
          <a:ext cx="1205592" cy="579664"/>
          <a:chOff x="0" y="0"/>
          <a:chExt cx="1583530" cy="432820"/>
        </a:xfrm>
      </xdr:grpSpPr>
      <xdr:sp macro="" textlink="">
        <xdr:nvSpPr>
          <xdr:cNvPr id="4" name="Seta: para a Esquerda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5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5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5" name="Retângulo: Cantos Arredondados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1279071</xdr:colOff>
      <xdr:row>2</xdr:row>
      <xdr:rowOff>13607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0"/>
          <a:ext cx="1279071" cy="451757"/>
          <a:chOff x="0" y="0"/>
          <a:chExt cx="1583530" cy="432820"/>
        </a:xfrm>
      </xdr:grpSpPr>
      <xdr:sp macro="" textlink="">
        <xdr:nvSpPr>
          <xdr:cNvPr id="3" name="Seta: para a Esquerda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rgbClr val="EA813A"/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rgbClr val="EA813A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Retângulo: Cantos Arredondados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0</xdr:row>
      <xdr:rowOff>40822</xdr:rowOff>
    </xdr:from>
    <xdr:to>
      <xdr:col>0</xdr:col>
      <xdr:colOff>1333499</xdr:colOff>
      <xdr:row>1</xdr:row>
      <xdr:rowOff>204108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pSpPr/>
      </xdr:nvGrpSpPr>
      <xdr:grpSpPr>
        <a:xfrm>
          <a:off x="54429" y="40822"/>
          <a:ext cx="1279070" cy="446315"/>
          <a:chOff x="0" y="0"/>
          <a:chExt cx="1583530" cy="432820"/>
        </a:xfrm>
      </xdr:grpSpPr>
      <xdr:sp macro="" textlink="">
        <xdr:nvSpPr>
          <xdr:cNvPr id="6" name="Seta: para a Esquerda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7" name="Retângulo: Cantos Arredondados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14</xdr:row>
      <xdr:rowOff>228599</xdr:rowOff>
    </xdr:from>
    <xdr:to>
      <xdr:col>9</xdr:col>
      <xdr:colOff>419099</xdr:colOff>
      <xdr:row>26</xdr:row>
      <xdr:rowOff>142874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587830</xdr:colOff>
      <xdr:row>0</xdr:row>
      <xdr:rowOff>0</xdr:rowOff>
    </xdr:from>
    <xdr:to>
      <xdr:col>7</xdr:col>
      <xdr:colOff>0</xdr:colOff>
      <xdr:row>2</xdr:row>
      <xdr:rowOff>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5439230" y="0"/>
          <a:ext cx="1503437" cy="457200"/>
          <a:chOff x="0" y="0"/>
          <a:chExt cx="1583530" cy="432820"/>
        </a:xfrm>
      </xdr:grpSpPr>
      <xdr:sp macro="" textlink="">
        <xdr:nvSpPr>
          <xdr:cNvPr id="9" name="Seta: para a Esquerda 8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/>
        </xdr:nvSpPr>
        <xdr:spPr>
          <a:xfrm>
            <a:off x="0" y="0"/>
            <a:ext cx="1540733" cy="432820"/>
          </a:xfrm>
          <a:prstGeom prst="leftArrow">
            <a:avLst/>
          </a:prstGeom>
          <a:gradFill flip="none" rotWithShape="1">
            <a:gsLst>
              <a:gs pos="0">
                <a:schemeClr val="accent3">
                  <a:lumMod val="0"/>
                  <a:lumOff val="100000"/>
                </a:schemeClr>
              </a:gs>
              <a:gs pos="35000">
                <a:schemeClr val="accent3">
                  <a:lumMod val="0"/>
                  <a:lumOff val="100000"/>
                </a:schemeClr>
              </a:gs>
              <a:gs pos="100000">
                <a:schemeClr val="accent3">
                  <a:lumMod val="100000"/>
                </a:schemeClr>
              </a:gs>
            </a:gsLst>
            <a:path path="circle">
              <a:fillToRect l="50000" t="-80000" r="50000" b="180000"/>
            </a:path>
            <a:tileRect/>
          </a:gradFill>
          <a:ln>
            <a:noFill/>
          </a:ln>
          <a:effectLst>
            <a:innerShdw blurRad="114300">
              <a:schemeClr val="accent3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endParaRPr lang="pt-BR" sz="1600" b="1">
              <a:solidFill>
                <a:schemeClr val="accent3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0" name="Retângulo: Cantos Arredondados 9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/>
        </xdr:nvSpPr>
        <xdr:spPr>
          <a:xfrm>
            <a:off x="99861" y="90591"/>
            <a:ext cx="1483669" cy="254609"/>
          </a:xfrm>
          <a:prstGeom prst="roundRect">
            <a:avLst/>
          </a:prstGeom>
          <a:noFill/>
          <a:ln>
            <a:noFill/>
          </a:ln>
          <a:effectLst>
            <a:innerShdw blurRad="114300">
              <a:schemeClr val="accent4"/>
            </a:inn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600" b="1">
                <a:solidFill>
                  <a:schemeClr val="accent3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</a:rPr>
              <a:t>Voltar  </a:t>
            </a:r>
            <a:r>
              <a:rPr lang="pt-BR" sz="1600" b="1" baseline="0">
                <a:solidFill>
                  <a:schemeClr val="accent3">
                    <a:lumMod val="50000"/>
                  </a:schemeClr>
                </a:solidFill>
              </a:rPr>
              <a:t> </a:t>
            </a:r>
            <a:endParaRPr lang="pt-BR" sz="1600" b="1">
              <a:solidFill>
                <a:schemeClr val="accent3">
                  <a:lumMod val="50000"/>
                </a:schemeClr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Normal="100" workbookViewId="0">
      <selection activeCell="M26" sqref="M26"/>
    </sheetView>
  </sheetViews>
  <sheetFormatPr defaultColWidth="9.109375" defaultRowHeight="15" x14ac:dyDescent="0.35"/>
  <cols>
    <col min="1" max="11" width="9.109375" style="127"/>
    <col min="12" max="12" width="5.109375" style="127" customWidth="1"/>
    <col min="13" max="16384" width="9.109375" style="127"/>
  </cols>
  <sheetData>
    <row r="1" spans="1:1" x14ac:dyDescent="0.35">
      <c r="A1" s="127" t="s">
        <v>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41"/>
  <sheetViews>
    <sheetView showGridLines="0" tabSelected="1" topLeftCell="B14" zoomScale="80" zoomScaleNormal="80" workbookViewId="0">
      <selection activeCell="A3" sqref="A3"/>
    </sheetView>
  </sheetViews>
  <sheetFormatPr defaultColWidth="8.88671875" defaultRowHeight="19.2" x14ac:dyDescent="0.45"/>
  <cols>
    <col min="1" max="1" width="22" style="3" bestFit="1" customWidth="1"/>
    <col min="2" max="6" width="22.109375" style="3" bestFit="1" customWidth="1"/>
    <col min="7" max="8" width="13.109375" style="3" bestFit="1" customWidth="1"/>
    <col min="9" max="9" width="10.109375" style="3" bestFit="1" customWidth="1"/>
    <col min="10" max="16384" width="8.88671875" style="3"/>
  </cols>
  <sheetData>
    <row r="1" spans="1:22" ht="15.6" customHeight="1" x14ac:dyDescent="0.45">
      <c r="A1" s="1" t="s">
        <v>1</v>
      </c>
      <c r="B1" s="1"/>
      <c r="C1" s="1"/>
      <c r="D1" s="1"/>
      <c r="E1" s="1"/>
      <c r="F1" s="1"/>
      <c r="G1" s="1"/>
      <c r="H1" s="1"/>
      <c r="I1" s="1"/>
    </row>
    <row r="2" spans="1:22" x14ac:dyDescent="0.45">
      <c r="A2" s="4" t="s">
        <v>2</v>
      </c>
      <c r="B2" s="4"/>
      <c r="C2" s="4"/>
      <c r="D2" s="4"/>
      <c r="E2" s="5"/>
      <c r="F2" s="5"/>
      <c r="G2" s="5"/>
      <c r="H2" s="5"/>
      <c r="I2" s="5"/>
    </row>
    <row r="3" spans="1:22" ht="39" thickBot="1" x14ac:dyDescent="0.5">
      <c r="A3" s="6" t="s">
        <v>3</v>
      </c>
      <c r="B3" s="7">
        <v>2021</v>
      </c>
      <c r="C3" s="7">
        <v>2022</v>
      </c>
      <c r="D3" s="7">
        <v>2023</v>
      </c>
      <c r="E3" s="7" t="s">
        <v>4</v>
      </c>
      <c r="F3" s="7" t="s">
        <v>120</v>
      </c>
      <c r="G3" s="8" t="s">
        <v>5</v>
      </c>
      <c r="H3" s="8" t="s">
        <v>125</v>
      </c>
      <c r="I3" s="9" t="s">
        <v>6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21" customHeight="1" thickTop="1" x14ac:dyDescent="0.45">
      <c r="A4" s="11" t="s">
        <v>7</v>
      </c>
      <c r="B4" s="12">
        <v>29706223465.891739</v>
      </c>
      <c r="C4" s="12">
        <v>35446190924.062851</v>
      </c>
      <c r="D4" s="12">
        <v>32194703113.675541</v>
      </c>
      <c r="E4" s="12">
        <v>34152783829.129612</v>
      </c>
      <c r="F4" s="12">
        <v>31967658983.333328</v>
      </c>
      <c r="G4" s="13">
        <v>6.0819964965675544</v>
      </c>
      <c r="H4" s="13">
        <v>-6.3980870687693319</v>
      </c>
      <c r="I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2" ht="21" customHeight="1" x14ac:dyDescent="0.45">
      <c r="A5" s="16" t="s">
        <v>8</v>
      </c>
      <c r="B5" s="17">
        <v>3095650378.2312584</v>
      </c>
      <c r="C5" s="17">
        <v>3640415534.044776</v>
      </c>
      <c r="D5" s="17">
        <v>4635942954.0607424</v>
      </c>
      <c r="E5" s="17">
        <v>4395179993.2016602</v>
      </c>
      <c r="F5" s="17">
        <v>4797961173.0666666</v>
      </c>
      <c r="G5" s="18">
        <v>-5.1933978317872054</v>
      </c>
      <c r="H5" s="18">
        <v>9.1641566554274689</v>
      </c>
      <c r="I5" s="1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ht="21" customHeight="1" x14ac:dyDescent="0.45">
      <c r="A6" s="11" t="s">
        <v>9</v>
      </c>
      <c r="B6" s="12">
        <v>21633535393.020004</v>
      </c>
      <c r="C6" s="12">
        <v>17355396799.667953</v>
      </c>
      <c r="D6" s="12">
        <v>21506451448.052616</v>
      </c>
      <c r="E6" s="12">
        <v>25232877389.7654</v>
      </c>
      <c r="F6" s="12">
        <v>25653362664.305882</v>
      </c>
      <c r="G6" s="13">
        <v>17.327014411065058</v>
      </c>
      <c r="H6" s="13">
        <v>1.6664182528427496</v>
      </c>
      <c r="I6" s="14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1" customHeight="1" x14ac:dyDescent="0.45">
      <c r="A7" s="16" t="s">
        <v>10</v>
      </c>
      <c r="B7" s="17">
        <v>13522905269.008625</v>
      </c>
      <c r="C7" s="17">
        <v>16164171022.308237</v>
      </c>
      <c r="D7" s="17">
        <v>18573767147.51931</v>
      </c>
      <c r="E7" s="17">
        <v>22503753346.721989</v>
      </c>
      <c r="F7" s="17">
        <v>18975738893.708584</v>
      </c>
      <c r="G7" s="18">
        <v>21.158799763071023</v>
      </c>
      <c r="H7" s="18">
        <v>-15.677448995535281</v>
      </c>
      <c r="I7" s="19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</row>
    <row r="8" spans="1:22" ht="21" customHeight="1" x14ac:dyDescent="0.45">
      <c r="A8" s="11" t="s">
        <v>11</v>
      </c>
      <c r="B8" s="12">
        <v>9438523376.1307449</v>
      </c>
      <c r="C8" s="12">
        <v>11539866002.482277</v>
      </c>
      <c r="D8" s="12">
        <v>11389226323.507746</v>
      </c>
      <c r="E8" s="12">
        <v>16560065266.525051</v>
      </c>
      <c r="F8" s="12">
        <v>12416448668.800003</v>
      </c>
      <c r="G8" s="13">
        <v>45.401143116670895</v>
      </c>
      <c r="H8" s="13">
        <v>-25.021740742176078</v>
      </c>
      <c r="I8" s="14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21" customHeight="1" x14ac:dyDescent="0.45">
      <c r="A9" s="16" t="s">
        <v>12</v>
      </c>
      <c r="B9" s="17">
        <v>4557563254.1597996</v>
      </c>
      <c r="C9" s="17">
        <v>3367441407.5855021</v>
      </c>
      <c r="D9" s="17">
        <v>4352843373.2582779</v>
      </c>
      <c r="E9" s="17">
        <v>10623639451.180281</v>
      </c>
      <c r="F9" s="17">
        <v>12736765576.800001</v>
      </c>
      <c r="G9" s="18">
        <v>144.06206564763346</v>
      </c>
      <c r="H9" s="18">
        <v>19.890792937113023</v>
      </c>
      <c r="I9" s="19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</row>
    <row r="10" spans="1:22" ht="21" customHeight="1" x14ac:dyDescent="0.45">
      <c r="A10" s="11" t="s">
        <v>13</v>
      </c>
      <c r="B10" s="12">
        <v>45835036628.428017</v>
      </c>
      <c r="C10" s="12">
        <v>57260699691.826279</v>
      </c>
      <c r="D10" s="12">
        <v>52309933504.794762</v>
      </c>
      <c r="E10" s="12">
        <v>75505787748.801224</v>
      </c>
      <c r="F10" s="12">
        <v>98113186481.333344</v>
      </c>
      <c r="G10" s="13">
        <v>44.343115522944252</v>
      </c>
      <c r="H10" s="13">
        <v>29.94127921391172</v>
      </c>
      <c r="I10" s="1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2" ht="21" customHeight="1" x14ac:dyDescent="0.45">
      <c r="A11" s="16" t="s">
        <v>14</v>
      </c>
      <c r="B11" s="17">
        <v>94112322793.391479</v>
      </c>
      <c r="C11" s="17">
        <v>101696670766.68417</v>
      </c>
      <c r="D11" s="17">
        <v>120461420996.2198</v>
      </c>
      <c r="E11" s="17">
        <v>119648739681.42621</v>
      </c>
      <c r="F11" s="17">
        <v>114839927516.92502</v>
      </c>
      <c r="G11" s="18">
        <v>-0.67464031892757736</v>
      </c>
      <c r="H11" s="18">
        <v>-4.0191080802898682</v>
      </c>
      <c r="I11" s="19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</row>
    <row r="12" spans="1:22" ht="21" customHeight="1" x14ac:dyDescent="0.45">
      <c r="A12" s="11" t="s">
        <v>15</v>
      </c>
      <c r="B12" s="12">
        <v>14306204885.495852</v>
      </c>
      <c r="C12" s="12">
        <v>15754097830.714943</v>
      </c>
      <c r="D12" s="12">
        <v>15836017316.223465</v>
      </c>
      <c r="E12" s="12">
        <v>15001799717.855993</v>
      </c>
      <c r="F12" s="12">
        <v>15299833630.961674</v>
      </c>
      <c r="G12" s="13">
        <v>-5.2678497485150082</v>
      </c>
      <c r="H12" s="13">
        <v>1.986654392878906</v>
      </c>
      <c r="I12" s="14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1:22" ht="21" customHeight="1" x14ac:dyDescent="0.45">
      <c r="A13" s="16" t="s">
        <v>16</v>
      </c>
      <c r="B13" s="17">
        <v>18563641510.723598</v>
      </c>
      <c r="C13" s="17">
        <v>17842186109.662693</v>
      </c>
      <c r="D13" s="17">
        <v>21877185160.904465</v>
      </c>
      <c r="E13" s="17">
        <v>29899963748.353264</v>
      </c>
      <c r="F13" s="17">
        <v>37463246831.397057</v>
      </c>
      <c r="G13" s="18">
        <v>36.671895988638759</v>
      </c>
      <c r="H13" s="18">
        <v>25.295291816065625</v>
      </c>
      <c r="I13" s="19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</row>
    <row r="14" spans="1:22" ht="21" customHeight="1" x14ac:dyDescent="0.45">
      <c r="A14" s="11" t="s">
        <v>17</v>
      </c>
      <c r="B14" s="12">
        <v>98319960.9619454</v>
      </c>
      <c r="C14" s="12">
        <v>127560682.902674</v>
      </c>
      <c r="D14" s="12">
        <v>109051414.18189013</v>
      </c>
      <c r="E14" s="12">
        <v>121610102.44480634</v>
      </c>
      <c r="F14" s="12">
        <v>149963089.33333334</v>
      </c>
      <c r="G14" s="13">
        <v>11.516300230613407</v>
      </c>
      <c r="H14" s="13">
        <v>23.314664093301964</v>
      </c>
      <c r="I14" s="1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ht="21" customHeight="1" x14ac:dyDescent="0.45">
      <c r="A15" s="16" t="s">
        <v>18</v>
      </c>
      <c r="B15" s="17">
        <v>12630543808.733831</v>
      </c>
      <c r="C15" s="17">
        <v>14903314137.395014</v>
      </c>
      <c r="D15" s="17">
        <v>21433772115.080872</v>
      </c>
      <c r="E15" s="17">
        <v>19265466562.484013</v>
      </c>
      <c r="F15" s="17">
        <v>18438840554.980762</v>
      </c>
      <c r="G15" s="18">
        <v>-10.116304031576561</v>
      </c>
      <c r="H15" s="18">
        <v>-4.290713670609736</v>
      </c>
      <c r="I15" s="19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ht="21" customHeight="1" x14ac:dyDescent="0.45">
      <c r="A16" s="11" t="s">
        <v>19</v>
      </c>
      <c r="B16" s="12">
        <v>135522150383.04541</v>
      </c>
      <c r="C16" s="12">
        <v>152279394209.07098</v>
      </c>
      <c r="D16" s="12">
        <v>150460505140.14111</v>
      </c>
      <c r="E16" s="12">
        <v>124856189072.69608</v>
      </c>
      <c r="F16" s="12">
        <v>134629543450.5</v>
      </c>
      <c r="G16" s="13">
        <v>-17.017300349747465</v>
      </c>
      <c r="H16" s="13">
        <v>7.8276891601372744</v>
      </c>
      <c r="I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ht="21" customHeight="1" x14ac:dyDescent="0.45">
      <c r="A17" s="16" t="s">
        <v>20</v>
      </c>
      <c r="B17" s="17">
        <v>393816962014.71271</v>
      </c>
      <c r="C17" s="17">
        <v>346411788695.74542</v>
      </c>
      <c r="D17" s="17">
        <v>354666226568.88202</v>
      </c>
      <c r="E17" s="17">
        <v>297014590412.19971</v>
      </c>
      <c r="F17" s="17">
        <v>354118500245.49994</v>
      </c>
      <c r="G17" s="18">
        <v>-16.255180741176499</v>
      </c>
      <c r="H17" s="18">
        <v>19.225961173843629</v>
      </c>
      <c r="I17" s="19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1:22" ht="21" customHeight="1" x14ac:dyDescent="0.45">
      <c r="A18" s="11" t="s">
        <v>21</v>
      </c>
      <c r="B18" s="12">
        <v>12450612390.07642</v>
      </c>
      <c r="C18" s="12">
        <v>15337353485.662745</v>
      </c>
      <c r="D18" s="12">
        <v>18894921814.18977</v>
      </c>
      <c r="E18" s="12">
        <v>19364204289.689545</v>
      </c>
      <c r="F18" s="12">
        <v>13827763743.443701</v>
      </c>
      <c r="G18" s="13">
        <v>2.4836433837336802</v>
      </c>
      <c r="H18" s="13">
        <v>-28.591107919645932</v>
      </c>
      <c r="I18" s="14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2" ht="21" customHeight="1" x14ac:dyDescent="0.45">
      <c r="A19" s="16" t="s">
        <v>22</v>
      </c>
      <c r="B19" s="17">
        <v>13442363531.417063</v>
      </c>
      <c r="C19" s="17">
        <v>18918165978.549004</v>
      </c>
      <c r="D19" s="17">
        <v>11031646675.903109</v>
      </c>
      <c r="E19" s="17">
        <v>11441832739.024782</v>
      </c>
      <c r="F19" s="17">
        <v>9774326598.1650009</v>
      </c>
      <c r="G19" s="18">
        <v>3.7182668659762275</v>
      </c>
      <c r="H19" s="18">
        <v>-14.573767847282015</v>
      </c>
      <c r="I19" s="19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2" ht="21" customHeight="1" x14ac:dyDescent="0.45">
      <c r="A20" s="11" t="s">
        <v>23</v>
      </c>
      <c r="B20" s="12">
        <v>7308064421.3370867</v>
      </c>
      <c r="C20" s="12">
        <v>6672838798.3111792</v>
      </c>
      <c r="D20" s="12">
        <v>8084965037.6548252</v>
      </c>
      <c r="E20" s="12">
        <v>11013038777.757675</v>
      </c>
      <c r="F20" s="12">
        <v>12730831641.666668</v>
      </c>
      <c r="G20" s="13">
        <v>36.216282030480926</v>
      </c>
      <c r="H20" s="13">
        <v>15.597810001162514</v>
      </c>
      <c r="I20" s="1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2" ht="21" customHeight="1" thickBot="1" x14ac:dyDescent="0.5">
      <c r="A21" s="20" t="s">
        <v>24</v>
      </c>
      <c r="B21" s="21">
        <v>830040623464.76563</v>
      </c>
      <c r="C21" s="21">
        <v>834717552076.67664</v>
      </c>
      <c r="D21" s="21">
        <v>867818580104.25037</v>
      </c>
      <c r="E21" s="21">
        <v>836601522129.25732</v>
      </c>
      <c r="F21" s="21">
        <v>915933899744.22095</v>
      </c>
      <c r="G21" s="22">
        <v>-3.5971870953999341</v>
      </c>
      <c r="H21" s="22">
        <v>9.4826958254931917</v>
      </c>
      <c r="I21" s="23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21" customHeight="1" thickTop="1" x14ac:dyDescent="0.45">
      <c r="A22" s="11" t="s">
        <v>25</v>
      </c>
      <c r="B22" s="12">
        <v>161965447135.33759</v>
      </c>
      <c r="C22" s="12">
        <v>158044226880.72369</v>
      </c>
      <c r="D22" s="12">
        <v>150885599693.32327</v>
      </c>
      <c r="E22" s="12">
        <v>164236384801.00916</v>
      </c>
      <c r="F22" s="12">
        <v>210972477397.53778</v>
      </c>
      <c r="G22" s="13">
        <v>8.8482831594409959</v>
      </c>
      <c r="H22" s="13">
        <v>28.456600925035367</v>
      </c>
      <c r="I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2" ht="21" customHeight="1" x14ac:dyDescent="0.45">
      <c r="A23" s="16" t="s">
        <v>26</v>
      </c>
      <c r="B23" s="17">
        <v>47850277335.363441</v>
      </c>
      <c r="C23" s="17">
        <v>41751002745.13166</v>
      </c>
      <c r="D23" s="17">
        <v>47768189381.153831</v>
      </c>
      <c r="E23" s="17">
        <v>54724705130.258415</v>
      </c>
      <c r="F23" s="17">
        <v>68039343035.485504</v>
      </c>
      <c r="G23" s="18">
        <v>14.563071866921472</v>
      </c>
      <c r="H23" s="18">
        <v>24.330214066087596</v>
      </c>
      <c r="I23" s="19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2" ht="21" customHeight="1" x14ac:dyDescent="0.45">
      <c r="A24" s="11" t="s">
        <v>27</v>
      </c>
      <c r="B24" s="12">
        <v>102057205762.20865</v>
      </c>
      <c r="C24" s="12">
        <v>99472094010.018219</v>
      </c>
      <c r="D24" s="12">
        <v>96117206417.821365</v>
      </c>
      <c r="E24" s="12">
        <v>104581435598.43709</v>
      </c>
      <c r="F24" s="12">
        <v>108156882459.34</v>
      </c>
      <c r="G24" s="13">
        <v>8.806153961468377</v>
      </c>
      <c r="H24" s="13">
        <v>3.41881600729943</v>
      </c>
      <c r="I24" s="14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2" ht="21" customHeight="1" x14ac:dyDescent="0.45">
      <c r="A25" s="16" t="s">
        <v>28</v>
      </c>
      <c r="B25" s="17">
        <v>55062384712.536377</v>
      </c>
      <c r="C25" s="17">
        <v>60117068359.311333</v>
      </c>
      <c r="D25" s="17">
        <v>67601815778.990631</v>
      </c>
      <c r="E25" s="17">
        <v>67036302213.491463</v>
      </c>
      <c r="F25" s="17">
        <v>70172668280.000015</v>
      </c>
      <c r="G25" s="18">
        <v>-0.83653605895438465</v>
      </c>
      <c r="H25" s="18">
        <v>4.6786084001473105</v>
      </c>
      <c r="I25" s="19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2" ht="21" customHeight="1" x14ac:dyDescent="0.45">
      <c r="A26" s="11" t="s">
        <v>29</v>
      </c>
      <c r="B26" s="12">
        <v>19285650923.476959</v>
      </c>
      <c r="C26" s="12">
        <v>21398040450.58429</v>
      </c>
      <c r="D26" s="12">
        <v>26366973754.664234</v>
      </c>
      <c r="E26" s="12">
        <v>26075571915.841431</v>
      </c>
      <c r="F26" s="12">
        <v>22919770360.357143</v>
      </c>
      <c r="G26" s="13">
        <v>-1.1051774144966275</v>
      </c>
      <c r="H26" s="13">
        <v>-12.102520955895413</v>
      </c>
      <c r="I26" s="14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2" ht="21" customHeight="1" thickBot="1" x14ac:dyDescent="0.5">
      <c r="A27" s="20" t="s">
        <v>30</v>
      </c>
      <c r="B27" s="21">
        <v>386220965868.92297</v>
      </c>
      <c r="C27" s="21">
        <v>380782432445.76917</v>
      </c>
      <c r="D27" s="21">
        <v>388739785025.95331</v>
      </c>
      <c r="E27" s="21">
        <v>416654399659.03754</v>
      </c>
      <c r="F27" s="21">
        <v>480261141532.7204</v>
      </c>
      <c r="G27" s="22">
        <v>7.1807969516731074</v>
      </c>
      <c r="H27" s="22">
        <v>15.266067495203316</v>
      </c>
      <c r="I27" s="23"/>
      <c r="J27" s="1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0"/>
    </row>
    <row r="28" spans="1:22" ht="21" customHeight="1" thickTop="1" thickBot="1" x14ac:dyDescent="0.5">
      <c r="A28" s="24" t="s">
        <v>31</v>
      </c>
      <c r="B28" s="25">
        <v>1216261589333.6885</v>
      </c>
      <c r="C28" s="25">
        <v>1215499984522.4458</v>
      </c>
      <c r="D28" s="25">
        <v>1256558365130.2036</v>
      </c>
      <c r="E28" s="25">
        <v>1253255921788.2949</v>
      </c>
      <c r="F28" s="25">
        <v>1396195041276.9414</v>
      </c>
      <c r="G28" s="26">
        <v>-0.26281654983583147</v>
      </c>
      <c r="H28" s="26">
        <v>11.405421430978269</v>
      </c>
      <c r="I28" s="27"/>
      <c r="J28" s="28"/>
      <c r="K28" s="10"/>
      <c r="L28" s="15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s="30" customFormat="1" ht="25.5" customHeight="1" thickTop="1" x14ac:dyDescent="0.25">
      <c r="A29" s="141" t="s">
        <v>129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</row>
    <row r="30" spans="1:22" s="30" customFormat="1" ht="16.5" customHeight="1" x14ac:dyDescent="0.25">
      <c r="A30" s="141" t="s">
        <v>130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</row>
    <row r="31" spans="1:22" s="30" customFormat="1" ht="33.75" customHeight="1" x14ac:dyDescent="0.25">
      <c r="A31" s="141" t="s">
        <v>123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</row>
    <row r="32" spans="1:22" s="2" customFormat="1" ht="29.25" customHeight="1" x14ac:dyDescent="0.35">
      <c r="A32" s="144" t="s">
        <v>32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</row>
    <row r="33" spans="1:22" s="2" customFormat="1" ht="14.25" customHeight="1" x14ac:dyDescent="0.35">
      <c r="A33" s="141" t="s">
        <v>33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</row>
    <row r="34" spans="1:22" s="2" customFormat="1" ht="15" x14ac:dyDescent="0.35">
      <c r="A34" s="142" t="s">
        <v>34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</row>
    <row r="35" spans="1:22" s="2" customFormat="1" ht="15" x14ac:dyDescent="0.35">
      <c r="A35" s="30" t="s">
        <v>131</v>
      </c>
      <c r="B35" s="30"/>
      <c r="C35" s="30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</row>
    <row r="36" spans="1:22" s="2" customFormat="1" ht="15" x14ac:dyDescent="0.35">
      <c r="A36" s="30" t="s">
        <v>132</v>
      </c>
      <c r="B36" s="30"/>
      <c r="C36" s="30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</row>
    <row r="37" spans="1:22" s="2" customFormat="1" ht="15" x14ac:dyDescent="0.35">
      <c r="A37" s="30" t="s">
        <v>127</v>
      </c>
      <c r="B37" s="130"/>
      <c r="C37" s="30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</row>
    <row r="38" spans="1:22" s="2" customFormat="1" ht="15" x14ac:dyDescent="0.35">
      <c r="A38" s="130" t="s">
        <v>35</v>
      </c>
      <c r="B38" s="130"/>
      <c r="C38" s="30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</row>
    <row r="39" spans="1:22" s="2" customFormat="1" ht="15" x14ac:dyDescent="0.35">
      <c r="A39" s="130" t="s">
        <v>36</v>
      </c>
      <c r="B39" s="130"/>
      <c r="C39" s="30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</row>
    <row r="40" spans="1:22" s="2" customFormat="1" ht="15" x14ac:dyDescent="0.35">
      <c r="A40" s="130" t="s">
        <v>124</v>
      </c>
      <c r="B40" s="130"/>
      <c r="C40" s="30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</row>
    <row r="41" spans="1:22" ht="17.25" customHeight="1" x14ac:dyDescent="0.45">
      <c r="A41" s="141" t="s">
        <v>37</v>
      </c>
      <c r="B41" s="141"/>
    </row>
  </sheetData>
  <mergeCells count="7">
    <mergeCell ref="A33:V33"/>
    <mergeCell ref="A34:U34"/>
    <mergeCell ref="A41:B41"/>
    <mergeCell ref="A29:V29"/>
    <mergeCell ref="A30:V30"/>
    <mergeCell ref="A31:V31"/>
    <mergeCell ref="A32:V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4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F2FA7DE0-318B-40ED-B5C0-0340D21669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G4</xm:sqref>
        </x14:conditionalFormatting>
        <x14:conditionalFormatting xmlns:xm="http://schemas.microsoft.com/office/excel/2006/main">
          <x14:cfRule type="iconSet" priority="34" id="{FF45A485-9BE3-4BFD-9345-DEE78D7FFD2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G5:G11 G21:G28</xm:sqref>
        </x14:conditionalFormatting>
        <x14:conditionalFormatting xmlns:xm="http://schemas.microsoft.com/office/excel/2006/main">
          <x14:cfRule type="iconSet" priority="1" id="{6EA7A9A6-68EC-40D8-B3D6-946E746377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G12:G20</xm:sqref>
        </x14:conditionalFormatting>
        <x14:conditionalFormatting xmlns:xm="http://schemas.microsoft.com/office/excel/2006/main">
          <x14:cfRule type="iconSet" priority="4" id="{01DAE967-EA37-449D-ABBD-5D173A0C2B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H4</xm:sqref>
        </x14:conditionalFormatting>
        <x14:conditionalFormatting xmlns:xm="http://schemas.microsoft.com/office/excel/2006/main">
          <x14:cfRule type="iconSet" priority="36" id="{E8A45179-22B6-4C31-8133-D3722E1C6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H5:H11 H21:H28</xm:sqref>
        </x14:conditionalFormatting>
        <x14:conditionalFormatting xmlns:xm="http://schemas.microsoft.com/office/excel/2006/main">
          <x14:cfRule type="iconSet" priority="2" id="{FE888E44-EB0B-4458-9915-89CEEB29D08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</x14:iconSet>
          </x14:cfRule>
          <xm:sqref>H12:H20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span" xr2:uid="{00000000-0003-0000-01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VBP!B4:D4</xm:f>
              <xm:sqref>I4</xm:sqref>
            </x14:sparkline>
            <x14:sparkline>
              <xm:f>VBP!B5:D5</xm:f>
              <xm:sqref>I5</xm:sqref>
            </x14:sparkline>
            <x14:sparkline>
              <xm:f>VBP!B6:D6</xm:f>
              <xm:sqref>I6</xm:sqref>
            </x14:sparkline>
            <x14:sparkline>
              <xm:f>VBP!B7:D7</xm:f>
              <xm:sqref>I7</xm:sqref>
            </x14:sparkline>
            <x14:sparkline>
              <xm:f>VBP!B8:D8</xm:f>
              <xm:sqref>I8</xm:sqref>
            </x14:sparkline>
            <x14:sparkline>
              <xm:f>VBP!B9:D9</xm:f>
              <xm:sqref>I9</xm:sqref>
            </x14:sparkline>
            <x14:sparkline>
              <xm:f>VBP!B10:D10</xm:f>
              <xm:sqref>I10</xm:sqref>
            </x14:sparkline>
            <x14:sparkline>
              <xm:f>VBP!B11:D11</xm:f>
              <xm:sqref>I11</xm:sqref>
            </x14:sparkline>
            <x14:sparkline>
              <xm:f>VBP!B12:D12</xm:f>
              <xm:sqref>I12</xm:sqref>
            </x14:sparkline>
            <x14:sparkline>
              <xm:f>VBP!B13:D13</xm:f>
              <xm:sqref>I13</xm:sqref>
            </x14:sparkline>
            <x14:sparkline>
              <xm:f>VBP!B14:D14</xm:f>
              <xm:sqref>I14</xm:sqref>
            </x14:sparkline>
            <x14:sparkline>
              <xm:f>VBP!B15:D15</xm:f>
              <xm:sqref>I15</xm:sqref>
            </x14:sparkline>
            <x14:sparkline>
              <xm:f>VBP!B16:D16</xm:f>
              <xm:sqref>I16</xm:sqref>
            </x14:sparkline>
            <x14:sparkline>
              <xm:f>VBP!B17:D17</xm:f>
              <xm:sqref>I17</xm:sqref>
            </x14:sparkline>
            <x14:sparkline>
              <xm:f>VBP!B18:D18</xm:f>
              <xm:sqref>I18</xm:sqref>
            </x14:sparkline>
            <x14:sparkline>
              <xm:f>VBP!B19:D19</xm:f>
              <xm:sqref>I19</xm:sqref>
            </x14:sparkline>
            <x14:sparkline>
              <xm:f>VBP!B20:D20</xm:f>
              <xm:sqref>I20</xm:sqref>
            </x14:sparkline>
            <x14:sparkline>
              <xm:f>VBP!B21:D21</xm:f>
              <xm:sqref>I21</xm:sqref>
            </x14:sparkline>
            <x14:sparkline>
              <xm:f>VBP!B22:D22</xm:f>
              <xm:sqref>I22</xm:sqref>
            </x14:sparkline>
            <x14:sparkline>
              <xm:f>VBP!B23:D23</xm:f>
              <xm:sqref>I23</xm:sqref>
            </x14:sparkline>
            <x14:sparkline>
              <xm:f>VBP!B24:D24</xm:f>
              <xm:sqref>I24</xm:sqref>
            </x14:sparkline>
            <x14:sparkline>
              <xm:f>VBP!B25:D25</xm:f>
              <xm:sqref>I25</xm:sqref>
            </x14:sparkline>
            <x14:sparkline>
              <xm:f>VBP!B26:D26</xm:f>
              <xm:sqref>I26</xm:sqref>
            </x14:sparkline>
            <x14:sparkline>
              <xm:f>VBP!B27:D27</xm:f>
              <xm:sqref>I27</xm:sqref>
            </x14:sparkline>
            <x14:sparkline>
              <xm:f>VBP!B28:D28</xm:f>
              <xm:sqref>I28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J47"/>
  <sheetViews>
    <sheetView showGridLines="0" zoomScale="70" zoomScaleNormal="70"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activeCell="B4" sqref="B4"/>
    </sheetView>
  </sheetViews>
  <sheetFormatPr defaultColWidth="8.88671875" defaultRowHeight="19.2" x14ac:dyDescent="0.45"/>
  <cols>
    <col min="1" max="1" width="22.33203125" style="3" customWidth="1"/>
    <col min="2" max="32" width="8.33203125" style="3" bestFit="1" customWidth="1"/>
    <col min="33" max="38" width="10.109375" style="3" bestFit="1" customWidth="1"/>
    <col min="39" max="41" width="13.5546875" style="122" customWidth="1"/>
    <col min="42" max="16384" width="8.88671875" style="3"/>
  </cols>
  <sheetData>
    <row r="1" spans="1:41" x14ac:dyDescent="0.45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1:41" x14ac:dyDescent="0.45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45"/>
      <c r="AK2" s="45"/>
      <c r="AL2" s="45"/>
    </row>
    <row r="3" spans="1:41" s="10" customFormat="1" ht="33" customHeight="1" thickBot="1" x14ac:dyDescent="0.5">
      <c r="A3" s="6"/>
      <c r="B3" s="33" t="s">
        <v>39</v>
      </c>
      <c r="C3" s="33" t="s">
        <v>40</v>
      </c>
      <c r="D3" s="33" t="s">
        <v>41</v>
      </c>
      <c r="E3" s="33" t="s">
        <v>42</v>
      </c>
      <c r="F3" s="33" t="s">
        <v>43</v>
      </c>
      <c r="G3" s="33" t="s">
        <v>44</v>
      </c>
      <c r="H3" s="33" t="s">
        <v>45</v>
      </c>
      <c r="I3" s="33" t="s">
        <v>46</v>
      </c>
      <c r="J3" s="33" t="s">
        <v>47</v>
      </c>
      <c r="K3" s="33" t="s">
        <v>48</v>
      </c>
      <c r="L3" s="33" t="s">
        <v>49</v>
      </c>
      <c r="M3" s="33" t="s">
        <v>50</v>
      </c>
      <c r="N3" s="33" t="s">
        <v>51</v>
      </c>
      <c r="O3" s="33" t="s">
        <v>52</v>
      </c>
      <c r="P3" s="33" t="s">
        <v>53</v>
      </c>
      <c r="Q3" s="33" t="s">
        <v>54</v>
      </c>
      <c r="R3" s="33" t="s">
        <v>55</v>
      </c>
      <c r="S3" s="33" t="s">
        <v>56</v>
      </c>
      <c r="T3" s="33" t="s">
        <v>57</v>
      </c>
      <c r="U3" s="33" t="s">
        <v>58</v>
      </c>
      <c r="V3" s="33" t="s">
        <v>59</v>
      </c>
      <c r="W3" s="33" t="s">
        <v>60</v>
      </c>
      <c r="X3" s="33" t="s">
        <v>61</v>
      </c>
      <c r="Y3" s="33" t="s">
        <v>62</v>
      </c>
      <c r="Z3" s="33" t="s">
        <v>63</v>
      </c>
      <c r="AA3" s="33" t="s">
        <v>64</v>
      </c>
      <c r="AB3" s="33" t="s">
        <v>65</v>
      </c>
      <c r="AC3" s="34" t="s">
        <v>66</v>
      </c>
      <c r="AD3" s="34" t="s">
        <v>67</v>
      </c>
      <c r="AE3" s="34" t="s">
        <v>68</v>
      </c>
      <c r="AF3" s="34" t="s">
        <v>69</v>
      </c>
      <c r="AG3" s="34" t="s">
        <v>70</v>
      </c>
      <c r="AH3" s="34" t="s">
        <v>71</v>
      </c>
      <c r="AI3" s="34">
        <v>2022</v>
      </c>
      <c r="AJ3" s="34" t="s">
        <v>72</v>
      </c>
      <c r="AK3" s="34" t="s">
        <v>4</v>
      </c>
      <c r="AL3" s="34" t="s">
        <v>120</v>
      </c>
      <c r="AM3" s="129" t="s">
        <v>73</v>
      </c>
      <c r="AN3" s="129" t="s">
        <v>74</v>
      </c>
      <c r="AO3" s="129" t="s">
        <v>121</v>
      </c>
    </row>
    <row r="4" spans="1:41" s="15" customFormat="1" ht="19.5" customHeight="1" thickTop="1" x14ac:dyDescent="0.45">
      <c r="A4" s="11" t="s">
        <v>7</v>
      </c>
      <c r="B4" s="35">
        <v>10.126845521066381</v>
      </c>
      <c r="C4" s="35">
        <v>8.4081149107414141</v>
      </c>
      <c r="D4" s="35">
        <v>9.4636077509525229</v>
      </c>
      <c r="E4" s="35">
        <v>8.257420676179958</v>
      </c>
      <c r="F4" s="35">
        <v>5.0022588442390319</v>
      </c>
      <c r="G4" s="35">
        <v>6.4504549874375163</v>
      </c>
      <c r="H4" s="35">
        <v>6.0592538854058562</v>
      </c>
      <c r="I4" s="35">
        <v>4.1714976243689392</v>
      </c>
      <c r="J4" s="35">
        <v>3.8924595142545604</v>
      </c>
      <c r="K4" s="35">
        <v>4.7216116197452909</v>
      </c>
      <c r="L4" s="35">
        <v>6.1064318067605408</v>
      </c>
      <c r="M4" s="35">
        <v>8.075649049014153</v>
      </c>
      <c r="N4" s="35">
        <v>9.2088399608906109</v>
      </c>
      <c r="O4" s="35">
        <v>7.6584906096272762</v>
      </c>
      <c r="P4" s="35">
        <v>10.006905856788165</v>
      </c>
      <c r="Q4" s="35">
        <v>17.83089002912217</v>
      </c>
      <c r="R4" s="35">
        <v>12.873621524331224</v>
      </c>
      <c r="S4" s="35">
        <v>9.4843993630826322</v>
      </c>
      <c r="T4" s="35">
        <v>13.129219472187982</v>
      </c>
      <c r="U4" s="35">
        <v>12.317509384127716</v>
      </c>
      <c r="V4" s="35">
        <v>8.4915169812633913</v>
      </c>
      <c r="W4" s="35">
        <v>8.215370840089129</v>
      </c>
      <c r="X4" s="35">
        <v>21.468896232966671</v>
      </c>
      <c r="Y4" s="35">
        <v>26.741918898585936</v>
      </c>
      <c r="Z4" s="35">
        <v>19.018982109057653</v>
      </c>
      <c r="AA4" s="35">
        <v>24.452568672996232</v>
      </c>
      <c r="AB4" s="35">
        <v>25.020666834370658</v>
      </c>
      <c r="AC4" s="36">
        <v>22.716121673923659</v>
      </c>
      <c r="AD4" s="36">
        <v>15.5906560964535</v>
      </c>
      <c r="AE4" s="36">
        <v>23.219292464324418</v>
      </c>
      <c r="AF4" s="36">
        <v>26.704823070301963</v>
      </c>
      <c r="AG4" s="36">
        <v>28.838600231831411</v>
      </c>
      <c r="AH4" s="36">
        <v>29.706223465891739</v>
      </c>
      <c r="AI4" s="36">
        <v>35.446190924062854</v>
      </c>
      <c r="AJ4" s="36">
        <v>32.194703113675544</v>
      </c>
      <c r="AK4" s="36">
        <v>34.152783829129611</v>
      </c>
      <c r="AL4" s="36">
        <v>31.96765898333333</v>
      </c>
      <c r="AM4" s="123">
        <v>-9.1730245919880216E-2</v>
      </c>
      <c r="AN4" s="123">
        <v>6.0819964965675322E-2</v>
      </c>
      <c r="AO4" s="123">
        <v>-6.3980870687693203E-2</v>
      </c>
    </row>
    <row r="5" spans="1:41" s="15" customFormat="1" ht="19.5" customHeight="1" x14ac:dyDescent="0.45">
      <c r="A5" s="16" t="s">
        <v>8</v>
      </c>
      <c r="B5" s="37">
        <v>0.77399265341962198</v>
      </c>
      <c r="C5" s="37">
        <v>0.6228167392492987</v>
      </c>
      <c r="D5" s="37">
        <v>0.69633901921934749</v>
      </c>
      <c r="E5" s="37">
        <v>0.56332470012551028</v>
      </c>
      <c r="F5" s="37">
        <v>0.69171993455108804</v>
      </c>
      <c r="G5" s="37">
        <v>0.64646254486747157</v>
      </c>
      <c r="H5" s="37">
        <v>0.57802658137564267</v>
      </c>
      <c r="I5" s="37">
        <v>0.55257472899082583</v>
      </c>
      <c r="J5" s="37">
        <v>0.58041688433636507</v>
      </c>
      <c r="K5" s="37">
        <v>0.62354597351174257</v>
      </c>
      <c r="L5" s="37">
        <v>0.76434948624747745</v>
      </c>
      <c r="M5" s="37">
        <v>0.84998539828051745</v>
      </c>
      <c r="N5" s="37">
        <v>0.60945836821195198</v>
      </c>
      <c r="O5" s="37">
        <v>0.77257778232352503</v>
      </c>
      <c r="P5" s="37">
        <v>0.90041567161916158</v>
      </c>
      <c r="Q5" s="37">
        <v>1.0383378797577771</v>
      </c>
      <c r="R5" s="37">
        <v>1.0901952964003188</v>
      </c>
      <c r="S5" s="37">
        <v>0.82641327559018196</v>
      </c>
      <c r="T5" s="37">
        <v>1.0422625607441054</v>
      </c>
      <c r="U5" s="37">
        <v>1.4870821592504093</v>
      </c>
      <c r="V5" s="37">
        <v>0.91268947716933446</v>
      </c>
      <c r="W5" s="37">
        <v>0.87922671125323926</v>
      </c>
      <c r="X5" s="37">
        <v>1.2056452489664984</v>
      </c>
      <c r="Y5" s="37">
        <v>1.3513366538319245</v>
      </c>
      <c r="Z5" s="37">
        <v>1.6642150284376511</v>
      </c>
      <c r="AA5" s="37">
        <v>1.879203219035422</v>
      </c>
      <c r="AB5" s="37">
        <v>2.0107749004121303</v>
      </c>
      <c r="AC5" s="38">
        <v>2.2587048340731748</v>
      </c>
      <c r="AD5" s="38">
        <v>2.3299049967878083</v>
      </c>
      <c r="AE5" s="38">
        <v>2.105770011379017</v>
      </c>
      <c r="AF5" s="38">
        <v>2.4496925002546597</v>
      </c>
      <c r="AG5" s="38">
        <v>3.3809637242268473</v>
      </c>
      <c r="AH5" s="38">
        <v>3.0956503782312583</v>
      </c>
      <c r="AI5" s="38">
        <v>3.6404155340447759</v>
      </c>
      <c r="AJ5" s="38">
        <v>4.6359429540607424</v>
      </c>
      <c r="AK5" s="38">
        <v>4.3951799932016602</v>
      </c>
      <c r="AL5" s="38">
        <v>4.7979611730666667</v>
      </c>
      <c r="AM5" s="123">
        <v>0.27346532578654847</v>
      </c>
      <c r="AN5" s="123">
        <v>-5.1933978317872054E-2</v>
      </c>
      <c r="AO5" s="123">
        <v>9.1641566554274689E-2</v>
      </c>
    </row>
    <row r="6" spans="1:41" s="15" customFormat="1" ht="19.5" customHeight="1" x14ac:dyDescent="0.45">
      <c r="A6" s="11" t="s">
        <v>9</v>
      </c>
      <c r="B6" s="35">
        <v>23.35712636010733</v>
      </c>
      <c r="C6" s="35">
        <v>19.018205228171986</v>
      </c>
      <c r="D6" s="35">
        <v>27.842927077646927</v>
      </c>
      <c r="E6" s="35">
        <v>23.506401586747163</v>
      </c>
      <c r="F6" s="35">
        <v>23.694709844117657</v>
      </c>
      <c r="G6" s="35">
        <v>22.56471208317825</v>
      </c>
      <c r="H6" s="35">
        <v>19.770130133231198</v>
      </c>
      <c r="I6" s="35">
        <v>16.044868470030199</v>
      </c>
      <c r="J6" s="35">
        <v>15.972160383961278</v>
      </c>
      <c r="K6" s="35">
        <v>17.75561791604094</v>
      </c>
      <c r="L6" s="35">
        <v>23.99500012907739</v>
      </c>
      <c r="M6" s="35">
        <v>17.533151084827594</v>
      </c>
      <c r="N6" s="35">
        <v>17.15535830014684</v>
      </c>
      <c r="O6" s="35">
        <v>20.55328391991824</v>
      </c>
      <c r="P6" s="35">
        <v>24.838627133295631</v>
      </c>
      <c r="Q6" s="35">
        <v>31.619630613303745</v>
      </c>
      <c r="R6" s="35">
        <v>23.065784332175156</v>
      </c>
      <c r="S6" s="35">
        <v>18.23813504274289</v>
      </c>
      <c r="T6" s="35">
        <v>18.304735059921644</v>
      </c>
      <c r="U6" s="35">
        <v>23.517612293585632</v>
      </c>
      <c r="V6" s="35">
        <v>25.128510081673074</v>
      </c>
      <c r="W6" s="35">
        <v>19.476610606085728</v>
      </c>
      <c r="X6" s="35">
        <v>19.115744980927438</v>
      </c>
      <c r="Y6" s="35">
        <v>17.19899704856623</v>
      </c>
      <c r="Z6" s="35">
        <v>20.869711934387741</v>
      </c>
      <c r="AA6" s="35">
        <v>21.409897210135114</v>
      </c>
      <c r="AB6" s="35">
        <v>19.924027253798034</v>
      </c>
      <c r="AC6" s="36">
        <v>18.240053273925842</v>
      </c>
      <c r="AD6" s="36">
        <v>19.910041354333494</v>
      </c>
      <c r="AE6" s="36">
        <v>16.589719125538334</v>
      </c>
      <c r="AF6" s="36">
        <v>15.670678979023451</v>
      </c>
      <c r="AG6" s="36">
        <v>21.610320281242792</v>
      </c>
      <c r="AH6" s="36">
        <v>21.633535393020004</v>
      </c>
      <c r="AI6" s="36">
        <v>17.355396799667954</v>
      </c>
      <c r="AJ6" s="36">
        <v>21.506451448052616</v>
      </c>
      <c r="AK6" s="36">
        <v>25.232877389765399</v>
      </c>
      <c r="AL6" s="36">
        <v>25.653362664305881</v>
      </c>
      <c r="AM6" s="123">
        <v>0.23917947231630454</v>
      </c>
      <c r="AN6" s="123">
        <v>0.17327014411065034</v>
      </c>
      <c r="AO6" s="123">
        <v>1.6664182528427496E-2</v>
      </c>
    </row>
    <row r="7" spans="1:41" s="15" customFormat="1" ht="19.5" customHeight="1" x14ac:dyDescent="0.45">
      <c r="A7" s="16" t="s">
        <v>10</v>
      </c>
      <c r="B7" s="37">
        <v>15.417239104243544</v>
      </c>
      <c r="C7" s="37">
        <v>16.962369693650452</v>
      </c>
      <c r="D7" s="37">
        <v>14.619666610956262</v>
      </c>
      <c r="E7" s="37">
        <v>11.774881576461649</v>
      </c>
      <c r="F7" s="37">
        <v>11.738825386179075</v>
      </c>
      <c r="G7" s="37">
        <v>17.176564171760884</v>
      </c>
      <c r="H7" s="37">
        <v>22.818722020506137</v>
      </c>
      <c r="I7" s="37">
        <v>15.632853200620012</v>
      </c>
      <c r="J7" s="37">
        <v>13.591380459742401</v>
      </c>
      <c r="K7" s="37">
        <v>13.695872687337543</v>
      </c>
      <c r="L7" s="37">
        <v>14.542493452980489</v>
      </c>
      <c r="M7" s="37">
        <v>12.644939638752978</v>
      </c>
      <c r="N7" s="37">
        <v>12.352727297871066</v>
      </c>
      <c r="O7" s="37">
        <v>12.071717136669008</v>
      </c>
      <c r="P7" s="37">
        <v>12.567847159142433</v>
      </c>
      <c r="Q7" s="37">
        <v>12.433982580770117</v>
      </c>
      <c r="R7" s="37">
        <v>12.654336213487021</v>
      </c>
      <c r="S7" s="37">
        <v>13.114826002904049</v>
      </c>
      <c r="T7" s="37">
        <v>13.869226699269641</v>
      </c>
      <c r="U7" s="37">
        <v>13.977091808960939</v>
      </c>
      <c r="V7" s="37">
        <v>13.450627400341554</v>
      </c>
      <c r="W7" s="37">
        <v>15.046901579881052</v>
      </c>
      <c r="X7" s="37">
        <v>16.399627785070781</v>
      </c>
      <c r="Y7" s="37">
        <v>15.456656459078694</v>
      </c>
      <c r="Z7" s="37">
        <v>17.591312483788773</v>
      </c>
      <c r="AA7" s="37">
        <v>18.589195069730735</v>
      </c>
      <c r="AB7" s="37">
        <v>18.209993079197698</v>
      </c>
      <c r="AC7" s="38">
        <v>26.814682765191588</v>
      </c>
      <c r="AD7" s="38">
        <v>19.661799615114113</v>
      </c>
      <c r="AE7" s="38">
        <v>17.031531021627142</v>
      </c>
      <c r="AF7" s="38">
        <v>19.616822794783708</v>
      </c>
      <c r="AG7" s="38">
        <v>15.176856558487749</v>
      </c>
      <c r="AH7" s="38">
        <v>13.522905269008625</v>
      </c>
      <c r="AI7" s="38">
        <v>16.164171022308238</v>
      </c>
      <c r="AJ7" s="38">
        <v>18.573767147519309</v>
      </c>
      <c r="AK7" s="38">
        <v>22.503753346721989</v>
      </c>
      <c r="AL7" s="38">
        <v>18.975738893708584</v>
      </c>
      <c r="AM7" s="123">
        <v>0.14907019493208629</v>
      </c>
      <c r="AN7" s="123">
        <v>0.21158799763071023</v>
      </c>
      <c r="AO7" s="123">
        <v>-0.15677448995535292</v>
      </c>
    </row>
    <row r="8" spans="1:41" s="15" customFormat="1" ht="19.5" customHeight="1" x14ac:dyDescent="0.45">
      <c r="A8" s="11" t="s">
        <v>11</v>
      </c>
      <c r="B8" s="35">
        <v>7.6703195602816239</v>
      </c>
      <c r="C8" s="35">
        <v>9.5781706679089016</v>
      </c>
      <c r="D8" s="35">
        <v>7.0394837662414007</v>
      </c>
      <c r="E8" s="35">
        <v>7.512240222188332</v>
      </c>
      <c r="F8" s="35">
        <v>5.7069595700916365</v>
      </c>
      <c r="G8" s="35">
        <v>11.213758182694715</v>
      </c>
      <c r="H8" s="35">
        <v>8.4985053957206951</v>
      </c>
      <c r="I8" s="35">
        <v>5.8448331591289193</v>
      </c>
      <c r="J8" s="35">
        <v>7.0686474480802062</v>
      </c>
      <c r="K8" s="35">
        <v>9.0622637661322027</v>
      </c>
      <c r="L8" s="35">
        <v>6.3008093169064709</v>
      </c>
      <c r="M8" s="35">
        <v>6.2605023165813591</v>
      </c>
      <c r="N8" s="35">
        <v>9.202984777005371</v>
      </c>
      <c r="O8" s="35">
        <v>8.0310662654634069</v>
      </c>
      <c r="P8" s="35">
        <v>7.6040633459728832</v>
      </c>
      <c r="Q8" s="35">
        <v>6.2077924899043122</v>
      </c>
      <c r="R8" s="35">
        <v>7.2475631831800547</v>
      </c>
      <c r="S8" s="35">
        <v>6.8168468649030292</v>
      </c>
      <c r="T8" s="35">
        <v>7.3570638960849806</v>
      </c>
      <c r="U8" s="35">
        <v>7.4707313499412651</v>
      </c>
      <c r="V8" s="35">
        <v>9.2602125187456927</v>
      </c>
      <c r="W8" s="35">
        <v>9.8552812972196762</v>
      </c>
      <c r="X8" s="35">
        <v>8.1340735471700896</v>
      </c>
      <c r="Y8" s="35">
        <v>6.4119724351584253</v>
      </c>
      <c r="Z8" s="35">
        <v>9.5866117613622279</v>
      </c>
      <c r="AA8" s="35">
        <v>11.158821726938024</v>
      </c>
      <c r="AB8" s="35">
        <v>11.026144371942047</v>
      </c>
      <c r="AC8" s="36">
        <v>13.285759763616557</v>
      </c>
      <c r="AD8" s="36">
        <v>7.1301038277881927</v>
      </c>
      <c r="AE8" s="36">
        <v>6.8107665426617343</v>
      </c>
      <c r="AF8" s="36">
        <v>12.744691585012637</v>
      </c>
      <c r="AG8" s="36">
        <v>10.231470973703923</v>
      </c>
      <c r="AH8" s="36">
        <v>9.4385233761307443</v>
      </c>
      <c r="AI8" s="36">
        <v>11.539866002482277</v>
      </c>
      <c r="AJ8" s="36">
        <v>11.389226323507746</v>
      </c>
      <c r="AK8" s="36">
        <v>16.560065266525051</v>
      </c>
      <c r="AL8" s="36">
        <v>12.416448668800003</v>
      </c>
      <c r="AM8" s="123">
        <v>-1.3053849927038064E-2</v>
      </c>
      <c r="AN8" s="123">
        <v>0.45401143116670872</v>
      </c>
      <c r="AO8" s="123">
        <v>-0.2502174074217608</v>
      </c>
    </row>
    <row r="9" spans="1:41" s="15" customFormat="1" ht="19.5" customHeight="1" x14ac:dyDescent="0.45">
      <c r="A9" s="16" t="s">
        <v>12</v>
      </c>
      <c r="B9" s="37">
        <v>4.7036252850593456</v>
      </c>
      <c r="C9" s="37">
        <v>3.7158112622705608</v>
      </c>
      <c r="D9" s="37">
        <v>4.002786528558528</v>
      </c>
      <c r="E9" s="37">
        <v>3.6899856170533369</v>
      </c>
      <c r="F9" s="37">
        <v>3.9171018347175974</v>
      </c>
      <c r="G9" s="37">
        <v>3.5004231876469345</v>
      </c>
      <c r="H9" s="37">
        <v>2.9688608384973603</v>
      </c>
      <c r="I9" s="37">
        <v>2.4676203502868748</v>
      </c>
      <c r="J9" s="37">
        <v>3.323506599865615</v>
      </c>
      <c r="K9" s="37">
        <v>3.591876332342641</v>
      </c>
      <c r="L9" s="37">
        <v>2.6294103460961851</v>
      </c>
      <c r="M9" s="37">
        <v>1.8854265094958145</v>
      </c>
      <c r="N9" s="37">
        <v>2.449250412710275</v>
      </c>
      <c r="O9" s="37">
        <v>4.6309793678613822</v>
      </c>
      <c r="P9" s="37">
        <v>3.8519283998847791</v>
      </c>
      <c r="Q9" s="37">
        <v>3.158648647335089</v>
      </c>
      <c r="R9" s="37">
        <v>2.6561638612484644</v>
      </c>
      <c r="S9" s="37">
        <v>2.3541767263164095</v>
      </c>
      <c r="T9" s="37">
        <v>2.5050576285093578</v>
      </c>
      <c r="U9" s="37">
        <v>2.835929431896195</v>
      </c>
      <c r="V9" s="37">
        <v>3.6478952949575496</v>
      </c>
      <c r="W9" s="37">
        <v>3.6761554359880111</v>
      </c>
      <c r="X9" s="37">
        <v>3.1389972273662945</v>
      </c>
      <c r="Y9" s="37">
        <v>2.8973931933881412</v>
      </c>
      <c r="Z9" s="37">
        <v>2.7712282758916702</v>
      </c>
      <c r="AA9" s="37">
        <v>2.2603290766753892</v>
      </c>
      <c r="AB9" s="37">
        <v>2.6229448325733222</v>
      </c>
      <c r="AC9" s="38">
        <v>3.4200389631198904</v>
      </c>
      <c r="AD9" s="38">
        <v>2.4896250083322857</v>
      </c>
      <c r="AE9" s="38">
        <v>3.3749984753236304</v>
      </c>
      <c r="AF9" s="38">
        <v>3.5446332373137355</v>
      </c>
      <c r="AG9" s="38">
        <v>4.4520626973898318</v>
      </c>
      <c r="AH9" s="38">
        <v>4.5575632541597999</v>
      </c>
      <c r="AI9" s="38">
        <v>3.3674414075855021</v>
      </c>
      <c r="AJ9" s="38">
        <v>4.3528433732582776</v>
      </c>
      <c r="AK9" s="38">
        <v>10.623639451180281</v>
      </c>
      <c r="AL9" s="38">
        <v>12.736765576800002</v>
      </c>
      <c r="AM9" s="123">
        <v>0.29262631369117753</v>
      </c>
      <c r="AN9" s="123">
        <v>1.4406206564763346</v>
      </c>
      <c r="AO9" s="123">
        <v>0.19890792937113022</v>
      </c>
    </row>
    <row r="10" spans="1:41" s="15" customFormat="1" ht="19.5" customHeight="1" x14ac:dyDescent="0.45">
      <c r="A10" s="11" t="s">
        <v>13</v>
      </c>
      <c r="B10" s="136" t="s">
        <v>117</v>
      </c>
      <c r="C10" s="136" t="s">
        <v>117</v>
      </c>
      <c r="D10" s="136" t="s">
        <v>117</v>
      </c>
      <c r="E10" s="136" t="s">
        <v>117</v>
      </c>
      <c r="F10" s="136" t="s">
        <v>117</v>
      </c>
      <c r="G10" s="136" t="s">
        <v>117</v>
      </c>
      <c r="H10" s="136" t="s">
        <v>117</v>
      </c>
      <c r="I10" s="136" t="s">
        <v>117</v>
      </c>
      <c r="J10" s="35">
        <v>36.224890783161548</v>
      </c>
      <c r="K10" s="35">
        <v>36.966290798018221</v>
      </c>
      <c r="L10" s="35">
        <v>35.840452380529619</v>
      </c>
      <c r="M10" s="35">
        <v>32.931303453362268</v>
      </c>
      <c r="N10" s="35">
        <v>20.485961379542779</v>
      </c>
      <c r="O10" s="35">
        <v>28.506056421423516</v>
      </c>
      <c r="P10" s="35">
        <v>23.652803698126476</v>
      </c>
      <c r="Q10" s="35">
        <v>33.531293494003236</v>
      </c>
      <c r="R10" s="35">
        <v>35.538596964001918</v>
      </c>
      <c r="S10" s="35">
        <v>37.403552825749877</v>
      </c>
      <c r="T10" s="35">
        <v>31.369765108969791</v>
      </c>
      <c r="U10" s="35">
        <v>36.175860858797201</v>
      </c>
      <c r="V10" s="35">
        <v>31.342575078618992</v>
      </c>
      <c r="W10" s="35">
        <v>41.782359407976401</v>
      </c>
      <c r="X10" s="35">
        <v>48.320360459894509</v>
      </c>
      <c r="Y10" s="35">
        <v>44.29186605193005</v>
      </c>
      <c r="Z10" s="35">
        <v>31.287558757431963</v>
      </c>
      <c r="AA10" s="35">
        <v>37.477885671814974</v>
      </c>
      <c r="AB10" s="35">
        <v>37.34237543034812</v>
      </c>
      <c r="AC10" s="36">
        <v>44.55870896393013</v>
      </c>
      <c r="AD10" s="36">
        <v>38.015538553568192</v>
      </c>
      <c r="AE10" s="36">
        <v>41.856770867807398</v>
      </c>
      <c r="AF10" s="36">
        <v>31.070024387006914</v>
      </c>
      <c r="AG10" s="36">
        <v>44.416762665617789</v>
      </c>
      <c r="AH10" s="36">
        <v>45.835036628428014</v>
      </c>
      <c r="AI10" s="36">
        <v>57.260699691826275</v>
      </c>
      <c r="AJ10" s="36">
        <v>52.309933504794763</v>
      </c>
      <c r="AK10" s="36">
        <v>75.505787748801225</v>
      </c>
      <c r="AL10" s="36">
        <v>98.113186481333344</v>
      </c>
      <c r="AM10" s="123">
        <v>-8.6460106384941948E-2</v>
      </c>
      <c r="AN10" s="123">
        <v>0.44343115522944254</v>
      </c>
      <c r="AO10" s="123">
        <v>0.2994127921391172</v>
      </c>
    </row>
    <row r="11" spans="1:41" s="15" customFormat="1" ht="19.5" customHeight="1" x14ac:dyDescent="0.45">
      <c r="A11" s="16" t="s">
        <v>75</v>
      </c>
      <c r="B11" s="137" t="s">
        <v>117</v>
      </c>
      <c r="C11" s="137" t="s">
        <v>117</v>
      </c>
      <c r="D11" s="137" t="s">
        <v>117</v>
      </c>
      <c r="E11" s="137" t="s">
        <v>117</v>
      </c>
      <c r="F11" s="137" t="s">
        <v>117</v>
      </c>
      <c r="G11" s="137" t="s">
        <v>117</v>
      </c>
      <c r="H11" s="137" t="s">
        <v>117</v>
      </c>
      <c r="I11" s="137" t="s">
        <v>117</v>
      </c>
      <c r="J11" s="37">
        <v>36.224890783161548</v>
      </c>
      <c r="K11" s="37">
        <v>36.966290798018221</v>
      </c>
      <c r="L11" s="37">
        <v>35.840452380529619</v>
      </c>
      <c r="M11" s="37">
        <v>32.931303453362268</v>
      </c>
      <c r="N11" s="37">
        <v>20.485961379542779</v>
      </c>
      <c r="O11" s="37">
        <v>28.506056421423516</v>
      </c>
      <c r="P11" s="37">
        <v>23.652803698126476</v>
      </c>
      <c r="Q11" s="37">
        <v>33.531293494003236</v>
      </c>
      <c r="R11" s="37">
        <v>35.538596964001918</v>
      </c>
      <c r="S11" s="37">
        <v>37.403552825749877</v>
      </c>
      <c r="T11" s="37">
        <v>31.369765108969791</v>
      </c>
      <c r="U11" s="37">
        <v>36.175860858797201</v>
      </c>
      <c r="V11" s="37">
        <v>31.342575078618992</v>
      </c>
      <c r="W11" s="37">
        <v>41.782359407976401</v>
      </c>
      <c r="X11" s="37">
        <v>41.436053274747529</v>
      </c>
      <c r="Y11" s="37">
        <v>36.09683123236227</v>
      </c>
      <c r="Z11" s="37">
        <v>25.394613204026381</v>
      </c>
      <c r="AA11" s="37">
        <v>30.289423815414754</v>
      </c>
      <c r="AB11" s="37">
        <v>30.280616973414919</v>
      </c>
      <c r="AC11" s="37">
        <v>38.47038207370786</v>
      </c>
      <c r="AD11" s="37">
        <v>29.503008282077293</v>
      </c>
      <c r="AE11" s="37">
        <v>33.531566221544729</v>
      </c>
      <c r="AF11" s="37">
        <v>23.757068508281076</v>
      </c>
      <c r="AG11" s="37">
        <v>37.01360352377997</v>
      </c>
      <c r="AH11" s="37">
        <v>34.590196558541322</v>
      </c>
      <c r="AI11" s="37">
        <v>43.561621611127826</v>
      </c>
      <c r="AJ11" s="37">
        <v>39.860573125340743</v>
      </c>
      <c r="AK11" s="37">
        <v>54.559969063255956</v>
      </c>
      <c r="AL11" s="37">
        <v>71.27352788666667</v>
      </c>
      <c r="AM11" s="123">
        <v>-8.49612192775131E-2</v>
      </c>
      <c r="AN11" s="123">
        <v>0.36877031074523869</v>
      </c>
      <c r="AO11" s="123">
        <v>0.30633372984565455</v>
      </c>
    </row>
    <row r="12" spans="1:41" s="15" customFormat="1" ht="19.5" customHeight="1" x14ac:dyDescent="0.45">
      <c r="A12" s="11" t="s">
        <v>76</v>
      </c>
      <c r="B12" s="136" t="s">
        <v>117</v>
      </c>
      <c r="C12" s="136" t="s">
        <v>117</v>
      </c>
      <c r="D12" s="136" t="s">
        <v>117</v>
      </c>
      <c r="E12" s="136" t="s">
        <v>117</v>
      </c>
      <c r="F12" s="136" t="s">
        <v>117</v>
      </c>
      <c r="G12" s="136" t="s">
        <v>117</v>
      </c>
      <c r="H12" s="136" t="s">
        <v>117</v>
      </c>
      <c r="I12" s="136" t="s">
        <v>117</v>
      </c>
      <c r="J12" s="136" t="s">
        <v>117</v>
      </c>
      <c r="K12" s="136" t="s">
        <v>117</v>
      </c>
      <c r="L12" s="136" t="s">
        <v>117</v>
      </c>
      <c r="M12" s="136" t="s">
        <v>117</v>
      </c>
      <c r="N12" s="136" t="s">
        <v>117</v>
      </c>
      <c r="O12" s="136" t="s">
        <v>117</v>
      </c>
      <c r="P12" s="136" t="s">
        <v>117</v>
      </c>
      <c r="Q12" s="136" t="s">
        <v>117</v>
      </c>
      <c r="R12" s="136" t="s">
        <v>117</v>
      </c>
      <c r="S12" s="136" t="s">
        <v>117</v>
      </c>
      <c r="T12" s="136" t="s">
        <v>117</v>
      </c>
      <c r="U12" s="136" t="s">
        <v>117</v>
      </c>
      <c r="V12" s="136" t="s">
        <v>117</v>
      </c>
      <c r="W12" s="136" t="s">
        <v>117</v>
      </c>
      <c r="X12" s="35">
        <v>6.8843071851469793</v>
      </c>
      <c r="Y12" s="35">
        <v>8.195034819567784</v>
      </c>
      <c r="Z12" s="35">
        <v>5.8929455534055828</v>
      </c>
      <c r="AA12" s="35">
        <v>7.1884618564002167</v>
      </c>
      <c r="AB12" s="35">
        <v>7.0617584569332079</v>
      </c>
      <c r="AC12" s="35">
        <v>6.0883268902222696</v>
      </c>
      <c r="AD12" s="35">
        <v>8.5125302714909026</v>
      </c>
      <c r="AE12" s="35">
        <v>8.3252046462626641</v>
      </c>
      <c r="AF12" s="35">
        <v>7.3129558787258375</v>
      </c>
      <c r="AG12" s="35">
        <v>7.4031591418378246</v>
      </c>
      <c r="AH12" s="35">
        <v>11.244840069886694</v>
      </c>
      <c r="AI12" s="35">
        <v>13.699078080698456</v>
      </c>
      <c r="AJ12" s="35">
        <v>12.449360379454019</v>
      </c>
      <c r="AK12" s="35">
        <v>20.945818685545262</v>
      </c>
      <c r="AL12" s="35">
        <v>26.83965859466667</v>
      </c>
      <c r="AM12" s="123">
        <v>-9.1226409097211247E-2</v>
      </c>
      <c r="AN12" s="123">
        <v>0.68248151287462888</v>
      </c>
      <c r="AO12" s="123">
        <v>0.28138503429272754</v>
      </c>
    </row>
    <row r="13" spans="1:41" s="15" customFormat="1" ht="19.5" customHeight="1" x14ac:dyDescent="0.45">
      <c r="A13" s="16" t="s">
        <v>14</v>
      </c>
      <c r="B13" s="37">
        <v>34.617721528677869</v>
      </c>
      <c r="C13" s="37">
        <v>37.048787035766019</v>
      </c>
      <c r="D13" s="37">
        <v>37.099566750928993</v>
      </c>
      <c r="E13" s="37">
        <v>39.733131399394885</v>
      </c>
      <c r="F13" s="37">
        <v>33.617177785593476</v>
      </c>
      <c r="G13" s="37">
        <v>39.760941736221049</v>
      </c>
      <c r="H13" s="37">
        <v>37.850213638292288</v>
      </c>
      <c r="I13" s="37">
        <v>43.149880752686656</v>
      </c>
      <c r="J13" s="37">
        <v>46.036468293648163</v>
      </c>
      <c r="K13" s="37">
        <v>46.754085570575832</v>
      </c>
      <c r="L13" s="37">
        <v>36.137618174213351</v>
      </c>
      <c r="M13" s="37">
        <v>38.490597291960697</v>
      </c>
      <c r="N13" s="37">
        <v>49.76524833729512</v>
      </c>
      <c r="O13" s="37">
        <v>48.07643999025435</v>
      </c>
      <c r="P13" s="37">
        <v>48.916985862501562</v>
      </c>
      <c r="Q13" s="37">
        <v>44.371145351424481</v>
      </c>
      <c r="R13" s="37">
        <v>47.497696042928176</v>
      </c>
      <c r="S13" s="37">
        <v>65.218101972631231</v>
      </c>
      <c r="T13" s="37">
        <v>67.536924644553636</v>
      </c>
      <c r="U13" s="37">
        <v>61.101177670096575</v>
      </c>
      <c r="V13" s="37">
        <v>74.759313122905823</v>
      </c>
      <c r="W13" s="37">
        <v>83.894086663215717</v>
      </c>
      <c r="X13" s="37">
        <v>100.89884942791518</v>
      </c>
      <c r="Y13" s="37">
        <v>108.16289590232596</v>
      </c>
      <c r="Z13" s="37">
        <v>112.50738486167054</v>
      </c>
      <c r="AA13" s="37">
        <v>101.02142044362483</v>
      </c>
      <c r="AB13" s="37">
        <v>95.626670377371696</v>
      </c>
      <c r="AC13" s="38">
        <v>100.46151777489925</v>
      </c>
      <c r="AD13" s="38">
        <v>122.94690736397374</v>
      </c>
      <c r="AE13" s="38">
        <v>102.3882434494695</v>
      </c>
      <c r="AF13" s="38">
        <v>92.50167534031992</v>
      </c>
      <c r="AG13" s="38">
        <v>89.631767868765849</v>
      </c>
      <c r="AH13" s="38">
        <v>94.112322793391485</v>
      </c>
      <c r="AI13" s="38">
        <v>101.69667076668418</v>
      </c>
      <c r="AJ13" s="38">
        <v>120.4614209962198</v>
      </c>
      <c r="AK13" s="38">
        <v>119.64873968142621</v>
      </c>
      <c r="AL13" s="38">
        <v>114.83992751692502</v>
      </c>
      <c r="AM13" s="123">
        <v>0.18451685869428625</v>
      </c>
      <c r="AN13" s="123">
        <v>-6.7464031892757736E-3</v>
      </c>
      <c r="AO13" s="123">
        <v>-4.0191080802898682E-2</v>
      </c>
    </row>
    <row r="14" spans="1:41" s="15" customFormat="1" ht="19.5" customHeight="1" x14ac:dyDescent="0.45">
      <c r="A14" s="11" t="s">
        <v>77</v>
      </c>
      <c r="B14" s="35">
        <v>3.1906804677905414</v>
      </c>
      <c r="C14" s="35">
        <v>5.4851950543259651</v>
      </c>
      <c r="D14" s="35">
        <v>2.6590228088637868</v>
      </c>
      <c r="E14" s="35">
        <v>4.6889800236953958</v>
      </c>
      <c r="F14" s="35">
        <v>2.4233675824645871</v>
      </c>
      <c r="G14" s="35">
        <v>3.4451552476924068</v>
      </c>
      <c r="H14" s="35">
        <v>4.0862386486690196</v>
      </c>
      <c r="I14" s="35">
        <v>1.8033061141392936</v>
      </c>
      <c r="J14" s="35">
        <v>3.5473137855993668</v>
      </c>
      <c r="K14" s="35">
        <v>2.9296445721081814</v>
      </c>
      <c r="L14" s="35">
        <v>2.9263221745919257</v>
      </c>
      <c r="M14" s="35">
        <v>2.9778720831011833</v>
      </c>
      <c r="N14" s="35">
        <v>3.0123917828065876</v>
      </c>
      <c r="O14" s="35">
        <v>3.2061644293921332</v>
      </c>
      <c r="P14" s="35">
        <v>2.8590245949971971</v>
      </c>
      <c r="Q14" s="35">
        <v>3.2820438378588266</v>
      </c>
      <c r="R14" s="35">
        <v>2.4023438020393528</v>
      </c>
      <c r="S14" s="35">
        <v>2.2858607600658623</v>
      </c>
      <c r="T14" s="35">
        <v>2.4503888919802286</v>
      </c>
      <c r="U14" s="35">
        <v>3.874348073037361</v>
      </c>
      <c r="V14" s="35">
        <v>3.5194149617629518</v>
      </c>
      <c r="W14" s="35">
        <v>5.7866617043996245</v>
      </c>
      <c r="X14" s="35">
        <v>2.2807059342344713</v>
      </c>
      <c r="Y14" s="35">
        <v>2.9649476659467617</v>
      </c>
      <c r="Z14" s="35">
        <v>6.5706015128892901</v>
      </c>
      <c r="AA14" s="35">
        <v>7.6847909895148216</v>
      </c>
      <c r="AB14" s="35">
        <v>5.8144190446587123</v>
      </c>
      <c r="AC14" s="36">
        <v>6.6275842886242167</v>
      </c>
      <c r="AD14" s="36">
        <v>3.3509814156115465</v>
      </c>
      <c r="AE14" s="138" t="s">
        <v>117</v>
      </c>
      <c r="AF14" s="138" t="s">
        <v>117</v>
      </c>
      <c r="AG14" s="138" t="s">
        <v>117</v>
      </c>
      <c r="AH14" s="138" t="s">
        <v>117</v>
      </c>
      <c r="AI14" s="138" t="s">
        <v>117</v>
      </c>
      <c r="AJ14" s="138" t="s">
        <v>117</v>
      </c>
      <c r="AK14" s="138" t="s">
        <v>117</v>
      </c>
      <c r="AL14" s="138" t="s">
        <v>117</v>
      </c>
      <c r="AM14" s="123" t="s">
        <v>117</v>
      </c>
      <c r="AN14" s="123" t="s">
        <v>117</v>
      </c>
      <c r="AO14" s="123" t="s">
        <v>117</v>
      </c>
    </row>
    <row r="15" spans="1:41" s="15" customFormat="1" ht="19.5" customHeight="1" x14ac:dyDescent="0.45">
      <c r="A15" s="16" t="s">
        <v>15</v>
      </c>
      <c r="B15" s="37">
        <v>20.057323821610265</v>
      </c>
      <c r="C15" s="37">
        <v>16.692514787817522</v>
      </c>
      <c r="D15" s="37">
        <v>18.141642200317825</v>
      </c>
      <c r="E15" s="37">
        <v>17.4507638031799</v>
      </c>
      <c r="F15" s="37">
        <v>18.22399169428056</v>
      </c>
      <c r="G15" s="37">
        <v>24.825953556748569</v>
      </c>
      <c r="H15" s="37">
        <v>14.635408380598639</v>
      </c>
      <c r="I15" s="37">
        <v>13.402805794962491</v>
      </c>
      <c r="J15" s="37">
        <v>13.914141855474275</v>
      </c>
      <c r="K15" s="37">
        <v>18.297697514257187</v>
      </c>
      <c r="L15" s="37">
        <v>15.333608283843509</v>
      </c>
      <c r="M15" s="37">
        <v>11.910795631015434</v>
      </c>
      <c r="N15" s="37">
        <v>13.371588764015112</v>
      </c>
      <c r="O15" s="37">
        <v>17.752365189239253</v>
      </c>
      <c r="P15" s="37">
        <v>18.359665723025586</v>
      </c>
      <c r="Q15" s="37">
        <v>12.850693915665879</v>
      </c>
      <c r="R15" s="37">
        <v>13.974687020736612</v>
      </c>
      <c r="S15" s="37">
        <v>14.345132533731663</v>
      </c>
      <c r="T15" s="37">
        <v>13.721210368669736</v>
      </c>
      <c r="U15" s="37">
        <v>24.596159955560054</v>
      </c>
      <c r="V15" s="37">
        <v>16.70149176070305</v>
      </c>
      <c r="W15" s="37">
        <v>15.076396478714562</v>
      </c>
      <c r="X15" s="37">
        <v>14.808377775360876</v>
      </c>
      <c r="Y15" s="37">
        <v>17.433646784276121</v>
      </c>
      <c r="Z15" s="37">
        <v>18.269195209614796</v>
      </c>
      <c r="AA15" s="37">
        <v>16.556477565521998</v>
      </c>
      <c r="AB15" s="37">
        <v>15.814873578476677</v>
      </c>
      <c r="AC15" s="38">
        <v>20.434719898285003</v>
      </c>
      <c r="AD15" s="38">
        <v>14.977101067151404</v>
      </c>
      <c r="AE15" s="38">
        <v>9.688724093412711</v>
      </c>
      <c r="AF15" s="38">
        <v>15.187851734186669</v>
      </c>
      <c r="AG15" s="38">
        <v>16.817745335548704</v>
      </c>
      <c r="AH15" s="38">
        <v>14.306204885495852</v>
      </c>
      <c r="AI15" s="38">
        <v>15.754097830714944</v>
      </c>
      <c r="AJ15" s="38">
        <v>15.836017316223465</v>
      </c>
      <c r="AK15" s="38">
        <v>15.001799717855993</v>
      </c>
      <c r="AL15" s="38">
        <v>15.299833630961674</v>
      </c>
      <c r="AM15" s="123">
        <v>5.1998842706693083E-3</v>
      </c>
      <c r="AN15" s="123">
        <v>-5.2678497485150189E-2</v>
      </c>
      <c r="AO15" s="123">
        <v>1.986654392878906E-2</v>
      </c>
    </row>
    <row r="16" spans="1:41" s="15" customFormat="1" ht="19.5" customHeight="1" x14ac:dyDescent="0.45">
      <c r="A16" s="11" t="s">
        <v>78</v>
      </c>
      <c r="B16" s="35">
        <v>6.8468257866865887</v>
      </c>
      <c r="C16" s="35">
        <v>7.1139015195045445</v>
      </c>
      <c r="D16" s="35">
        <v>6.5048906182854394</v>
      </c>
      <c r="E16" s="35">
        <v>13.190487816549364</v>
      </c>
      <c r="F16" s="35">
        <v>13.292207048415502</v>
      </c>
      <c r="G16" s="35">
        <v>9.0764647937565517</v>
      </c>
      <c r="H16" s="35">
        <v>7.4697242994672681</v>
      </c>
      <c r="I16" s="35">
        <v>8.6819534559338081</v>
      </c>
      <c r="J16" s="35">
        <v>9.7535951959277245</v>
      </c>
      <c r="K16" s="35">
        <v>8.2243973739606115</v>
      </c>
      <c r="L16" s="35">
        <v>9.6146155132422706</v>
      </c>
      <c r="M16" s="35">
        <v>8.0692900331972073</v>
      </c>
      <c r="N16" s="35">
        <v>7.7887235405366475</v>
      </c>
      <c r="O16" s="35">
        <v>9.0631051700906724</v>
      </c>
      <c r="P16" s="35">
        <v>9.7953372513872168</v>
      </c>
      <c r="Q16" s="35">
        <v>14.409877365719041</v>
      </c>
      <c r="R16" s="35">
        <v>14.1555084074609</v>
      </c>
      <c r="S16" s="35">
        <v>14.442357929815357</v>
      </c>
      <c r="T16" s="35">
        <v>14.980245518413401</v>
      </c>
      <c r="U16" s="35">
        <v>14.73593678923403</v>
      </c>
      <c r="V16" s="35">
        <v>14.847461299159967</v>
      </c>
      <c r="W16" s="35">
        <v>12.203114895717121</v>
      </c>
      <c r="X16" s="35">
        <v>12.101297148883367</v>
      </c>
      <c r="Y16" s="35">
        <v>12.939766811222515</v>
      </c>
      <c r="Z16" s="35">
        <v>14.701644357821612</v>
      </c>
      <c r="AA16" s="35">
        <v>15.00488802011432</v>
      </c>
      <c r="AB16" s="35">
        <v>14.507914884328953</v>
      </c>
      <c r="AC16" s="36">
        <v>10.298966816323359</v>
      </c>
      <c r="AD16" s="138" t="s">
        <v>117</v>
      </c>
      <c r="AE16" s="138" t="s">
        <v>117</v>
      </c>
      <c r="AF16" s="138" t="s">
        <v>117</v>
      </c>
      <c r="AG16" s="138" t="s">
        <v>117</v>
      </c>
      <c r="AH16" s="138" t="s">
        <v>117</v>
      </c>
      <c r="AI16" s="138" t="s">
        <v>117</v>
      </c>
      <c r="AJ16" s="138" t="s">
        <v>117</v>
      </c>
      <c r="AK16" s="138" t="s">
        <v>117</v>
      </c>
      <c r="AL16" s="138" t="s">
        <v>117</v>
      </c>
      <c r="AM16" s="123" t="s">
        <v>117</v>
      </c>
      <c r="AN16" s="123" t="s">
        <v>117</v>
      </c>
      <c r="AO16" s="123" t="s">
        <v>117</v>
      </c>
    </row>
    <row r="17" spans="1:41" s="15" customFormat="1" ht="19.5" customHeight="1" x14ac:dyDescent="0.45">
      <c r="A17" s="16" t="s">
        <v>16</v>
      </c>
      <c r="B17" s="37">
        <v>25.265008430159241</v>
      </c>
      <c r="C17" s="37">
        <v>25.978191036560109</v>
      </c>
      <c r="D17" s="37">
        <v>23.867430715425623</v>
      </c>
      <c r="E17" s="37">
        <v>22.668828856306565</v>
      </c>
      <c r="F17" s="37">
        <v>19.346933292017248</v>
      </c>
      <c r="G17" s="37">
        <v>23.104519027102135</v>
      </c>
      <c r="H17" s="37">
        <v>25.25382954589486</v>
      </c>
      <c r="I17" s="37">
        <v>17.353605099362579</v>
      </c>
      <c r="J17" s="37">
        <v>21.455065137495875</v>
      </c>
      <c r="K17" s="37">
        <v>23.419523106787274</v>
      </c>
      <c r="L17" s="37">
        <v>23.126786661885788</v>
      </c>
      <c r="M17" s="37">
        <v>14.68765412215067</v>
      </c>
      <c r="N17" s="37">
        <v>26.349642782649301</v>
      </c>
      <c r="O17" s="37">
        <v>31.868722673831087</v>
      </c>
      <c r="P17" s="37">
        <v>26.632695605769456</v>
      </c>
      <c r="Q17" s="37">
        <v>23.795382319542767</v>
      </c>
      <c r="R17" s="37">
        <v>22.725147942766515</v>
      </c>
      <c r="S17" s="37">
        <v>27.098557948409255</v>
      </c>
      <c r="T17" s="37">
        <v>25.537365487977468</v>
      </c>
      <c r="U17" s="37">
        <v>26.283417242412835</v>
      </c>
      <c r="V17" s="37">
        <v>23.027196807824531</v>
      </c>
      <c r="W17" s="37">
        <v>29.889915161270917</v>
      </c>
      <c r="X17" s="37">
        <v>33.223689408611698</v>
      </c>
      <c r="Y17" s="37">
        <v>19.718693189309889</v>
      </c>
      <c r="Z17" s="37">
        <v>21.321290698266374</v>
      </c>
      <c r="AA17" s="37">
        <v>25.718783548499204</v>
      </c>
      <c r="AB17" s="37">
        <v>21.749158921889077</v>
      </c>
      <c r="AC17" s="38">
        <v>23.193947828306662</v>
      </c>
      <c r="AD17" s="38">
        <v>25.779873001840173</v>
      </c>
      <c r="AE17" s="38">
        <v>20.912001426203506</v>
      </c>
      <c r="AF17" s="38">
        <v>20.920669281004379</v>
      </c>
      <c r="AG17" s="38">
        <v>18.977381404034055</v>
      </c>
      <c r="AH17" s="38">
        <v>18.563641510723599</v>
      </c>
      <c r="AI17" s="38">
        <v>17.842186109662691</v>
      </c>
      <c r="AJ17" s="38">
        <v>21.877185160904464</v>
      </c>
      <c r="AK17" s="38">
        <v>29.899963748353265</v>
      </c>
      <c r="AL17" s="38">
        <v>37.463246831397058</v>
      </c>
      <c r="AM17" s="123">
        <v>0.22614936457010515</v>
      </c>
      <c r="AN17" s="123">
        <v>0.36671895988638781</v>
      </c>
      <c r="AO17" s="123">
        <v>0.25295291816065624</v>
      </c>
    </row>
    <row r="18" spans="1:41" s="15" customFormat="1" ht="19.5" customHeight="1" x14ac:dyDescent="0.45">
      <c r="A18" s="11" t="s">
        <v>17</v>
      </c>
      <c r="B18" s="35">
        <v>0.47849797709687308</v>
      </c>
      <c r="C18" s="35">
        <v>0.32540145270279641</v>
      </c>
      <c r="D18" s="35">
        <v>0.24233729203684407</v>
      </c>
      <c r="E18" s="35">
        <v>0.2066236897118367</v>
      </c>
      <c r="F18" s="35">
        <v>0.10485040187418222</v>
      </c>
      <c r="G18" s="35">
        <v>0.12247026607030306</v>
      </c>
      <c r="H18" s="35">
        <v>7.7378962930659698E-2</v>
      </c>
      <c r="I18" s="35">
        <v>9.4294170713068129E-2</v>
      </c>
      <c r="J18" s="35">
        <v>0.19716232285939611</v>
      </c>
      <c r="K18" s="35">
        <v>3.1490531917187321E-2</v>
      </c>
      <c r="L18" s="35">
        <v>7.6348314225990879E-2</v>
      </c>
      <c r="M18" s="35">
        <v>0.32051830772696926</v>
      </c>
      <c r="N18" s="35">
        <v>0.21701662386166259</v>
      </c>
      <c r="O18" s="35">
        <v>0.16383020232131393</v>
      </c>
      <c r="P18" s="35">
        <v>0.22146659225620766</v>
      </c>
      <c r="Q18" s="35">
        <v>0.41205526919521102</v>
      </c>
      <c r="R18" s="35">
        <v>0.39732269907049533</v>
      </c>
      <c r="S18" s="35">
        <v>0.18230751218339292</v>
      </c>
      <c r="T18" s="35">
        <v>0.19793845050074485</v>
      </c>
      <c r="U18" s="35">
        <v>0.26211698682146983</v>
      </c>
      <c r="V18" s="136" t="s">
        <v>117</v>
      </c>
      <c r="W18" s="136" t="s">
        <v>117</v>
      </c>
      <c r="X18" s="35">
        <v>0.3499266310263866</v>
      </c>
      <c r="Y18" s="35">
        <v>8.0399735584472817E-2</v>
      </c>
      <c r="Z18" s="35">
        <v>3.8907389512073787E-2</v>
      </c>
      <c r="AA18" s="35">
        <v>0.11216813134423759</v>
      </c>
      <c r="AB18" s="35">
        <v>0.1244667515016013</v>
      </c>
      <c r="AC18" s="36">
        <v>8.1775067115895328E-2</v>
      </c>
      <c r="AD18" s="36">
        <v>4.9599002446602723E-2</v>
      </c>
      <c r="AE18" s="36">
        <v>8.0939565497937571E-2</v>
      </c>
      <c r="AF18" s="36">
        <v>0.10443483993678958</v>
      </c>
      <c r="AG18" s="36">
        <v>0.12764738696237962</v>
      </c>
      <c r="AH18" s="36">
        <v>9.8319960961945396E-2</v>
      </c>
      <c r="AI18" s="36">
        <v>0.127560682902674</v>
      </c>
      <c r="AJ18" s="36">
        <v>0.10905141418189013</v>
      </c>
      <c r="AK18" s="36">
        <v>0.12161010244480634</v>
      </c>
      <c r="AL18" s="36">
        <v>0.14996308933333335</v>
      </c>
      <c r="AM18" s="123">
        <v>-0.14510167474492153</v>
      </c>
      <c r="AN18" s="123">
        <v>0.1151630023061343</v>
      </c>
      <c r="AO18" s="123">
        <v>0.23314664093301984</v>
      </c>
    </row>
    <row r="19" spans="1:41" s="15" customFormat="1" ht="19.5" customHeight="1" x14ac:dyDescent="0.45">
      <c r="A19" s="16" t="s">
        <v>18</v>
      </c>
      <c r="B19" s="37">
        <v>14.813812546943897</v>
      </c>
      <c r="C19" s="37">
        <v>12.847078473568395</v>
      </c>
      <c r="D19" s="37">
        <v>14.118196542436985</v>
      </c>
      <c r="E19" s="37">
        <v>14.678837121786962</v>
      </c>
      <c r="F19" s="37">
        <v>12.8743105833104</v>
      </c>
      <c r="G19" s="37">
        <v>10.973686714625623</v>
      </c>
      <c r="H19" s="37">
        <v>16.685657262540374</v>
      </c>
      <c r="I19" s="37">
        <v>12.199409480421044</v>
      </c>
      <c r="J19" s="37">
        <v>12.725700367952859</v>
      </c>
      <c r="K19" s="37">
        <v>11.579177895328053</v>
      </c>
      <c r="L19" s="37">
        <v>12.212104955604046</v>
      </c>
      <c r="M19" s="37">
        <v>11.334309265798266</v>
      </c>
      <c r="N19" s="37">
        <v>8.9362548321480944</v>
      </c>
      <c r="O19" s="37">
        <v>9.1275109415682145</v>
      </c>
      <c r="P19" s="37">
        <v>12.824722262953697</v>
      </c>
      <c r="Q19" s="37">
        <v>16.902799944393102</v>
      </c>
      <c r="R19" s="37">
        <v>15.808239940509424</v>
      </c>
      <c r="S19" s="37">
        <v>15.134900788870844</v>
      </c>
      <c r="T19" s="37">
        <v>14.100782282358976</v>
      </c>
      <c r="U19" s="37">
        <v>15.136668085081952</v>
      </c>
      <c r="V19" s="37">
        <v>15.137728745891073</v>
      </c>
      <c r="W19" s="37">
        <v>15.80041894934414</v>
      </c>
      <c r="X19" s="37">
        <v>15.000240766482007</v>
      </c>
      <c r="Y19" s="37">
        <v>13.61517094761879</v>
      </c>
      <c r="Z19" s="37">
        <v>14.575010106837475</v>
      </c>
      <c r="AA19" s="37">
        <v>15.541633563436703</v>
      </c>
      <c r="AB19" s="37">
        <v>13.806159679499128</v>
      </c>
      <c r="AC19" s="38">
        <v>11.603517310108712</v>
      </c>
      <c r="AD19" s="38">
        <v>21.736573303406235</v>
      </c>
      <c r="AE19" s="38">
        <v>16.41095047719471</v>
      </c>
      <c r="AF19" s="38">
        <v>13.464461512207894</v>
      </c>
      <c r="AG19" s="38">
        <v>13.40214694359128</v>
      </c>
      <c r="AH19" s="38">
        <v>12.630543808733831</v>
      </c>
      <c r="AI19" s="38">
        <v>14.903314137395014</v>
      </c>
      <c r="AJ19" s="38">
        <v>21.43377211508087</v>
      </c>
      <c r="AK19" s="38">
        <v>19.265466562484011</v>
      </c>
      <c r="AL19" s="38">
        <v>18.438840554980761</v>
      </c>
      <c r="AM19" s="123">
        <v>0.43818830613653903</v>
      </c>
      <c r="AN19" s="123">
        <v>-0.10116304031576562</v>
      </c>
      <c r="AO19" s="123">
        <v>-4.2907136706097471E-2</v>
      </c>
    </row>
    <row r="20" spans="1:41" s="15" customFormat="1" ht="19.5" customHeight="1" x14ac:dyDescent="0.45">
      <c r="A20" s="11" t="s">
        <v>19</v>
      </c>
      <c r="B20" s="35">
        <v>41.96405160498086</v>
      </c>
      <c r="C20" s="35">
        <v>37.596740665348541</v>
      </c>
      <c r="D20" s="35">
        <v>41.098140826589642</v>
      </c>
      <c r="E20" s="35">
        <v>49.065927107095071</v>
      </c>
      <c r="F20" s="35">
        <v>50.232034860662786</v>
      </c>
      <c r="G20" s="35">
        <v>43.371901931603134</v>
      </c>
      <c r="H20" s="35">
        <v>40.671572804727781</v>
      </c>
      <c r="I20" s="35">
        <v>38.358638633302242</v>
      </c>
      <c r="J20" s="35">
        <v>34.245413229487319</v>
      </c>
      <c r="K20" s="35">
        <v>33.959812880763202</v>
      </c>
      <c r="L20" s="35">
        <v>39.406447662542611</v>
      </c>
      <c r="M20" s="35">
        <v>41.192181279584524</v>
      </c>
      <c r="N20" s="35">
        <v>39.047615179215683</v>
      </c>
      <c r="O20" s="35">
        <v>47.295344478298844</v>
      </c>
      <c r="P20" s="35">
        <v>62.874278355451629</v>
      </c>
      <c r="Q20" s="35">
        <v>47.470689067896267</v>
      </c>
      <c r="R20" s="35">
        <v>35.880241867506918</v>
      </c>
      <c r="S20" s="35">
        <v>39.014673506235596</v>
      </c>
      <c r="T20" s="35">
        <v>57.734621675394159</v>
      </c>
      <c r="U20" s="35">
        <v>69.530959899523808</v>
      </c>
      <c r="V20" s="35">
        <v>47.029878047488737</v>
      </c>
      <c r="W20" s="35">
        <v>45.937246847725717</v>
      </c>
      <c r="X20" s="35">
        <v>61.285755266327172</v>
      </c>
      <c r="Y20" s="35">
        <v>75.841237691930928</v>
      </c>
      <c r="Z20" s="35">
        <v>79.531230610750271</v>
      </c>
      <c r="AA20" s="35">
        <v>75.399803658011948</v>
      </c>
      <c r="AB20" s="35">
        <v>79.179600265604776</v>
      </c>
      <c r="AC20" s="36">
        <v>75.290116054292568</v>
      </c>
      <c r="AD20" s="36">
        <v>86.444071918660441</v>
      </c>
      <c r="AE20" s="36">
        <v>79.12538663106568</v>
      </c>
      <c r="AF20" s="36">
        <v>99.828883625257873</v>
      </c>
      <c r="AG20" s="36">
        <v>125.98993891876037</v>
      </c>
      <c r="AH20" s="36">
        <v>135.52215038304541</v>
      </c>
      <c r="AI20" s="36">
        <v>152.27939420907097</v>
      </c>
      <c r="AJ20" s="36">
        <v>150.46050514014112</v>
      </c>
      <c r="AK20" s="36">
        <v>124.85618907269607</v>
      </c>
      <c r="AL20" s="36">
        <v>134.62954345049999</v>
      </c>
      <c r="AM20" s="123">
        <v>-1.1944420178298221E-2</v>
      </c>
      <c r="AN20" s="123">
        <v>-0.17017300349747477</v>
      </c>
      <c r="AO20" s="123">
        <v>7.8276891601372744E-2</v>
      </c>
    </row>
    <row r="21" spans="1:41" s="15" customFormat="1" ht="19.5" customHeight="1" x14ac:dyDescent="0.45">
      <c r="A21" s="16" t="s">
        <v>79</v>
      </c>
      <c r="B21" s="37">
        <v>1.3337992330244577</v>
      </c>
      <c r="C21" s="37">
        <v>0.85787702887886752</v>
      </c>
      <c r="D21" s="37">
        <v>0.68661932962473748</v>
      </c>
      <c r="E21" s="37">
        <v>0.26757221497001177</v>
      </c>
      <c r="F21" s="37">
        <v>0.39351750159143056</v>
      </c>
      <c r="G21" s="37">
        <v>0.51716298176215514</v>
      </c>
      <c r="H21" s="37">
        <v>0.52783083583060098</v>
      </c>
      <c r="I21" s="37">
        <v>0.44150388521614226</v>
      </c>
      <c r="J21" s="37">
        <v>0.59895713172797782</v>
      </c>
      <c r="K21" s="37">
        <v>0.79069112698559152</v>
      </c>
      <c r="L21" s="37">
        <v>1.1599301342947981</v>
      </c>
      <c r="M21" s="37">
        <v>1.6212917428793687</v>
      </c>
      <c r="N21" s="37">
        <v>0.85131263886157915</v>
      </c>
      <c r="O21" s="37">
        <v>0.9695041929722702</v>
      </c>
      <c r="P21" s="37">
        <v>1.0157276392566301</v>
      </c>
      <c r="Q21" s="37">
        <v>0.74254629316322251</v>
      </c>
      <c r="R21" s="37">
        <v>0.77816118578298066</v>
      </c>
      <c r="S21" s="37">
        <v>0.73636594711410996</v>
      </c>
      <c r="T21" s="37">
        <v>0.87858060441169716</v>
      </c>
      <c r="U21" s="37">
        <v>0.84760720860361338</v>
      </c>
      <c r="V21" s="37">
        <v>0.73288008722817322</v>
      </c>
      <c r="W21" s="37">
        <v>0.76637985842962852</v>
      </c>
      <c r="X21" s="37">
        <v>0.94408582494254312</v>
      </c>
      <c r="Y21" s="37">
        <v>1.0595533357442943</v>
      </c>
      <c r="Z21" s="37">
        <v>1.0678212825365234</v>
      </c>
      <c r="AA21" s="37">
        <v>1.4635490719966575</v>
      </c>
      <c r="AB21" s="37">
        <v>2.5430568046791238</v>
      </c>
      <c r="AC21" s="38">
        <v>2.4436264961122358</v>
      </c>
      <c r="AD21" s="38">
        <v>2.4453643588040777</v>
      </c>
      <c r="AE21" s="139" t="s">
        <v>117</v>
      </c>
      <c r="AF21" s="139" t="s">
        <v>117</v>
      </c>
      <c r="AG21" s="139" t="s">
        <v>117</v>
      </c>
      <c r="AH21" s="139" t="s">
        <v>117</v>
      </c>
      <c r="AI21" s="139" t="s">
        <v>117</v>
      </c>
      <c r="AJ21" s="139" t="s">
        <v>117</v>
      </c>
      <c r="AK21" s="139" t="s">
        <v>117</v>
      </c>
      <c r="AL21" s="139" t="s">
        <v>117</v>
      </c>
      <c r="AM21" s="123" t="s">
        <v>117</v>
      </c>
      <c r="AN21" s="123" t="s">
        <v>117</v>
      </c>
      <c r="AO21" s="123" t="s">
        <v>117</v>
      </c>
    </row>
    <row r="22" spans="1:41" s="15" customFormat="1" ht="19.5" customHeight="1" x14ac:dyDescent="0.45">
      <c r="A22" s="11" t="s">
        <v>20</v>
      </c>
      <c r="B22" s="35">
        <v>61.655440416579268</v>
      </c>
      <c r="C22" s="35">
        <v>39.371974462319905</v>
      </c>
      <c r="D22" s="35">
        <v>36.144364131340751</v>
      </c>
      <c r="E22" s="35">
        <v>49.350372194756204</v>
      </c>
      <c r="F22" s="35">
        <v>56.935168690512064</v>
      </c>
      <c r="G22" s="35">
        <v>50.59030298164673</v>
      </c>
      <c r="H22" s="35">
        <v>41.38924426941594</v>
      </c>
      <c r="I22" s="35">
        <v>48.15747837503028</v>
      </c>
      <c r="J22" s="35">
        <v>58.88709828185101</v>
      </c>
      <c r="K22" s="35">
        <v>56.380734882500363</v>
      </c>
      <c r="L22" s="35">
        <v>58.670851388524525</v>
      </c>
      <c r="M22" s="35">
        <v>59.286834355811365</v>
      </c>
      <c r="N22" s="35">
        <v>76.879423918829531</v>
      </c>
      <c r="O22" s="35">
        <v>106.57199473623331</v>
      </c>
      <c r="P22" s="35">
        <v>131.54016951936956</v>
      </c>
      <c r="Q22" s="35">
        <v>122.96690646327831</v>
      </c>
      <c r="R22" s="35">
        <v>87.82162736908144</v>
      </c>
      <c r="S22" s="35">
        <v>76.767382593879319</v>
      </c>
      <c r="T22" s="35">
        <v>97.347969330508306</v>
      </c>
      <c r="U22" s="35">
        <v>127.06652829261834</v>
      </c>
      <c r="V22" s="35">
        <v>123.27837291799392</v>
      </c>
      <c r="W22" s="35">
        <v>120.7722870279114</v>
      </c>
      <c r="X22" s="35">
        <v>134.7986683682324</v>
      </c>
      <c r="Y22" s="35">
        <v>157.47173287079468</v>
      </c>
      <c r="Z22" s="35">
        <v>186.39927807946705</v>
      </c>
      <c r="AA22" s="35">
        <v>188.75253835543791</v>
      </c>
      <c r="AB22" s="35">
        <v>207.5321726707983</v>
      </c>
      <c r="AC22" s="36">
        <v>208.86472621183998</v>
      </c>
      <c r="AD22" s="36">
        <v>213.28163296598794</v>
      </c>
      <c r="AE22" s="36">
        <v>239.06114355316532</v>
      </c>
      <c r="AF22" s="36">
        <v>216.09843681471298</v>
      </c>
      <c r="AG22" s="36">
        <v>308.69418206859575</v>
      </c>
      <c r="AH22" s="36">
        <v>393.81696201471271</v>
      </c>
      <c r="AI22" s="36">
        <v>346.41178869574543</v>
      </c>
      <c r="AJ22" s="36">
        <v>354.666226568882</v>
      </c>
      <c r="AK22" s="36">
        <v>297.01459041219971</v>
      </c>
      <c r="AL22" s="36">
        <v>354.11850024549994</v>
      </c>
      <c r="AM22" s="123">
        <v>2.3828397711910698E-2</v>
      </c>
      <c r="AN22" s="123">
        <v>-0.16255180741176489</v>
      </c>
      <c r="AO22" s="123">
        <v>0.19225961173843631</v>
      </c>
    </row>
    <row r="23" spans="1:41" s="15" customFormat="1" ht="19.5" customHeight="1" x14ac:dyDescent="0.45">
      <c r="A23" s="16" t="s">
        <v>21</v>
      </c>
      <c r="B23" s="37">
        <v>8.4777656432269914</v>
      </c>
      <c r="C23" s="37">
        <v>10.45687005275772</v>
      </c>
      <c r="D23" s="37">
        <v>8.4522950794819529</v>
      </c>
      <c r="E23" s="37">
        <v>6.5666493713955427</v>
      </c>
      <c r="F23" s="37">
        <v>7.1602505391690237</v>
      </c>
      <c r="G23" s="37">
        <v>11.898997562742863</v>
      </c>
      <c r="H23" s="37">
        <v>10.374719849873147</v>
      </c>
      <c r="I23" s="37">
        <v>8.1992220634820256</v>
      </c>
      <c r="J23" s="37">
        <v>7.2131364641155589</v>
      </c>
      <c r="K23" s="37">
        <v>9.0991754137866234</v>
      </c>
      <c r="L23" s="37">
        <v>9.1687160622194437</v>
      </c>
      <c r="M23" s="37">
        <v>8.3236826909118768</v>
      </c>
      <c r="N23" s="37">
        <v>7.6563526504683708</v>
      </c>
      <c r="O23" s="37">
        <v>9.2760565048634973</v>
      </c>
      <c r="P23" s="37">
        <v>11.021142844531209</v>
      </c>
      <c r="Q23" s="37">
        <v>12.080075196144778</v>
      </c>
      <c r="R23" s="37">
        <v>11.441777736933323</v>
      </c>
      <c r="S23" s="37">
        <v>9.9187174720780931</v>
      </c>
      <c r="T23" s="37">
        <v>11.081970677646011</v>
      </c>
      <c r="U23" s="37">
        <v>12.286884638079673</v>
      </c>
      <c r="V23" s="37">
        <v>14.578105794831899</v>
      </c>
      <c r="W23" s="37">
        <v>14.503496043498526</v>
      </c>
      <c r="X23" s="37">
        <v>15.924804276150004</v>
      </c>
      <c r="Y23" s="37">
        <v>14.924076000752303</v>
      </c>
      <c r="Z23" s="37">
        <v>28.415881458859058</v>
      </c>
      <c r="AA23" s="37">
        <v>29.846701758261105</v>
      </c>
      <c r="AB23" s="37">
        <v>27.673489390245408</v>
      </c>
      <c r="AC23" s="38">
        <v>15.776640879959801</v>
      </c>
      <c r="AD23" s="38">
        <v>14.904092517286378</v>
      </c>
      <c r="AE23" s="38">
        <v>15.747203305800392</v>
      </c>
      <c r="AF23" s="38">
        <v>16.252981669807305</v>
      </c>
      <c r="AG23" s="38">
        <v>14.117403286867173</v>
      </c>
      <c r="AH23" s="38">
        <v>12.450612390076421</v>
      </c>
      <c r="AI23" s="38">
        <v>15.337353485662744</v>
      </c>
      <c r="AJ23" s="38">
        <v>18.894921814189768</v>
      </c>
      <c r="AK23" s="38">
        <v>19.364204289689546</v>
      </c>
      <c r="AL23" s="38">
        <v>13.8277637434437</v>
      </c>
      <c r="AM23" s="123">
        <v>0.231954511047334</v>
      </c>
      <c r="AN23" s="123">
        <v>2.4836433837336802E-2</v>
      </c>
      <c r="AO23" s="123">
        <v>-0.28591107919645931</v>
      </c>
    </row>
    <row r="24" spans="1:41" s="15" customFormat="1" ht="19.5" customHeight="1" x14ac:dyDescent="0.45">
      <c r="A24" s="11" t="s">
        <v>22</v>
      </c>
      <c r="B24" s="35">
        <v>11.170214388286004</v>
      </c>
      <c r="C24" s="35">
        <v>4.9537999296826873</v>
      </c>
      <c r="D24" s="35">
        <v>4.4701502491204268</v>
      </c>
      <c r="E24" s="35">
        <v>5.3666639787609673</v>
      </c>
      <c r="F24" s="35">
        <v>3.522865796519461</v>
      </c>
      <c r="G24" s="35">
        <v>2.9938243914209459</v>
      </c>
      <c r="H24" s="35">
        <v>2.1661269774594105</v>
      </c>
      <c r="I24" s="35">
        <v>5.5890717185305148</v>
      </c>
      <c r="J24" s="35">
        <v>3.1044961834014781</v>
      </c>
      <c r="K24" s="35">
        <v>2.7856966285512845</v>
      </c>
      <c r="L24" s="35">
        <v>3.4811581491992989</v>
      </c>
      <c r="M24" s="35">
        <v>2.3630691707822882</v>
      </c>
      <c r="N24" s="35">
        <v>4.8356704200823666</v>
      </c>
      <c r="O24" s="35">
        <v>5.8364273105089284</v>
      </c>
      <c r="P24" s="35">
        <v>11.503010747842225</v>
      </c>
      <c r="Q24" s="35">
        <v>8.9592959879073621</v>
      </c>
      <c r="R24" s="35">
        <v>5.709902586077904</v>
      </c>
      <c r="S24" s="35">
        <v>2.9433336168456541</v>
      </c>
      <c r="T24" s="35">
        <v>6.0241888251022297</v>
      </c>
      <c r="U24" s="35">
        <v>9.1469298828003609</v>
      </c>
      <c r="V24" s="35">
        <v>6.3284326528520012</v>
      </c>
      <c r="W24" s="35">
        <v>7.0887630157596453</v>
      </c>
      <c r="X24" s="35">
        <v>6.1075924379750823</v>
      </c>
      <c r="Y24" s="35">
        <v>7.3207002343506318</v>
      </c>
      <c r="Z24" s="35">
        <v>9.7657549885439785</v>
      </c>
      <c r="AA24" s="35">
        <v>8.3481416059684275</v>
      </c>
      <c r="AB24" s="35">
        <v>6.876655638363272</v>
      </c>
      <c r="AC24" s="36">
        <v>9.0023044038711149</v>
      </c>
      <c r="AD24" s="36">
        <v>4.574911514974243</v>
      </c>
      <c r="AE24" s="36">
        <v>7.3699711468515368</v>
      </c>
      <c r="AF24" s="36">
        <v>7.0461916137892207</v>
      </c>
      <c r="AG24" s="36">
        <v>10.234538099493948</v>
      </c>
      <c r="AH24" s="36">
        <v>13.442363531417064</v>
      </c>
      <c r="AI24" s="36">
        <v>18.918165978549002</v>
      </c>
      <c r="AJ24" s="36">
        <v>11.031646675903108</v>
      </c>
      <c r="AK24" s="36">
        <v>11.441832739024782</v>
      </c>
      <c r="AL24" s="36">
        <v>9.7743265981650005</v>
      </c>
      <c r="AM24" s="123">
        <v>-0.41687546835080569</v>
      </c>
      <c r="AN24" s="123">
        <v>3.7182668659762497E-2</v>
      </c>
      <c r="AO24" s="123">
        <v>-0.14573767847282026</v>
      </c>
    </row>
    <row r="25" spans="1:41" s="15" customFormat="1" ht="19.5" customHeight="1" x14ac:dyDescent="0.45">
      <c r="A25" s="16" t="s">
        <v>23</v>
      </c>
      <c r="B25" s="37">
        <v>2.3784892470577366</v>
      </c>
      <c r="C25" s="37">
        <v>2.7347430095338292</v>
      </c>
      <c r="D25" s="37">
        <v>1.1921744160935697</v>
      </c>
      <c r="E25" s="37">
        <v>0.26403919079246441</v>
      </c>
      <c r="F25" s="37">
        <v>0.37366823357087686</v>
      </c>
      <c r="G25" s="37">
        <v>1.372801344236064</v>
      </c>
      <c r="H25" s="37">
        <v>2.3488331157584823</v>
      </c>
      <c r="I25" s="37">
        <v>1.0088954567028661</v>
      </c>
      <c r="J25" s="37">
        <v>1.6910927613479352</v>
      </c>
      <c r="K25" s="37">
        <v>5.4230940299767134</v>
      </c>
      <c r="L25" s="37">
        <v>4.4873300359897179</v>
      </c>
      <c r="M25" s="37">
        <v>1.7696721280446059</v>
      </c>
      <c r="N25" s="37">
        <v>3.6613417398421322</v>
      </c>
      <c r="O25" s="37">
        <v>3.4576888707857321</v>
      </c>
      <c r="P25" s="37">
        <v>4.5097034789422148</v>
      </c>
      <c r="Q25" s="37">
        <v>8.317101805630287</v>
      </c>
      <c r="R25" s="37">
        <v>3.3853213114564431</v>
      </c>
      <c r="S25" s="37">
        <v>2.9597684960855486</v>
      </c>
      <c r="T25" s="37">
        <v>6.5783253742660479</v>
      </c>
      <c r="U25" s="37">
        <v>3.2481577932641272</v>
      </c>
      <c r="V25" s="37">
        <v>10.367764888931966</v>
      </c>
      <c r="W25" s="37">
        <v>8.3143609327511534</v>
      </c>
      <c r="X25" s="37">
        <v>11.297593167480553</v>
      </c>
      <c r="Y25" s="37">
        <v>9.4822538410121311</v>
      </c>
      <c r="Z25" s="37">
        <v>8.2885598706752628</v>
      </c>
      <c r="AA25" s="37">
        <v>8.5915788777493169</v>
      </c>
      <c r="AB25" s="37">
        <v>7.1673365656594754</v>
      </c>
      <c r="AC25" s="38">
        <v>6.2449783980981461</v>
      </c>
      <c r="AD25" s="38">
        <v>10.297992298714838</v>
      </c>
      <c r="AE25" s="38">
        <v>8.7667584327724626</v>
      </c>
      <c r="AF25" s="38">
        <v>8.5532466387742279</v>
      </c>
      <c r="AG25" s="38">
        <v>7.4600068225707021</v>
      </c>
      <c r="AH25" s="38">
        <v>7.3080644213370869</v>
      </c>
      <c r="AI25" s="38">
        <v>6.6728387983111794</v>
      </c>
      <c r="AJ25" s="38">
        <v>8.0849650376548254</v>
      </c>
      <c r="AK25" s="38">
        <v>11.013038777757675</v>
      </c>
      <c r="AL25" s="38">
        <v>12.730831641666668</v>
      </c>
      <c r="AM25" s="123">
        <v>0.21162301113898319</v>
      </c>
      <c r="AN25" s="123">
        <v>0.36216282030480929</v>
      </c>
      <c r="AO25" s="123">
        <v>0.15597810001162515</v>
      </c>
    </row>
    <row r="26" spans="1:41" s="15" customFormat="1" ht="19.5" customHeight="1" x14ac:dyDescent="0.45">
      <c r="A26" s="11" t="s">
        <v>80</v>
      </c>
      <c r="B26" s="136" t="s">
        <v>117</v>
      </c>
      <c r="C26" s="136" t="s">
        <v>117</v>
      </c>
      <c r="D26" s="136" t="s">
        <v>117</v>
      </c>
      <c r="E26" s="136" t="s">
        <v>117</v>
      </c>
      <c r="F26" s="136" t="s">
        <v>117</v>
      </c>
      <c r="G26" s="136" t="s">
        <v>117</v>
      </c>
      <c r="H26" s="136" t="s">
        <v>117</v>
      </c>
      <c r="I26" s="136" t="s">
        <v>117</v>
      </c>
      <c r="J26" s="136" t="s">
        <v>117</v>
      </c>
      <c r="K26" s="136" t="s">
        <v>117</v>
      </c>
      <c r="L26" s="136" t="s">
        <v>117</v>
      </c>
      <c r="M26" s="136" t="s">
        <v>117</v>
      </c>
      <c r="N26" s="136" t="s">
        <v>117</v>
      </c>
      <c r="O26" s="136" t="s">
        <v>117</v>
      </c>
      <c r="P26" s="136" t="s">
        <v>117</v>
      </c>
      <c r="Q26" s="136" t="s">
        <v>117</v>
      </c>
      <c r="R26" s="136" t="s">
        <v>117</v>
      </c>
      <c r="S26" s="136" t="s">
        <v>117</v>
      </c>
      <c r="T26" s="136" t="s">
        <v>117</v>
      </c>
      <c r="U26" s="136" t="s">
        <v>117</v>
      </c>
      <c r="V26" s="136" t="s">
        <v>117</v>
      </c>
      <c r="W26" s="136" t="s">
        <v>117</v>
      </c>
      <c r="X26" s="35">
        <v>6.2262183313712569</v>
      </c>
      <c r="Y26" s="35">
        <v>6.6516244142355827</v>
      </c>
      <c r="Z26" s="35">
        <v>7.2357297273160359</v>
      </c>
      <c r="AA26" s="35">
        <v>8.0746982109673748</v>
      </c>
      <c r="AB26" s="35">
        <v>7.0193879131184023</v>
      </c>
      <c r="AC26" s="36">
        <v>7.8339815885779238</v>
      </c>
      <c r="AD26" s="36">
        <v>6.1491063323448909</v>
      </c>
      <c r="AE26" s="138" t="s">
        <v>117</v>
      </c>
      <c r="AF26" s="138" t="s">
        <v>117</v>
      </c>
      <c r="AG26" s="138" t="s">
        <v>117</v>
      </c>
      <c r="AH26" s="138" t="s">
        <v>117</v>
      </c>
      <c r="AI26" s="138" t="s">
        <v>117</v>
      </c>
      <c r="AJ26" s="138" t="s">
        <v>117</v>
      </c>
      <c r="AK26" s="138" t="s">
        <v>117</v>
      </c>
      <c r="AL26" s="138" t="s">
        <v>117</v>
      </c>
      <c r="AM26" s="123" t="s">
        <v>117</v>
      </c>
      <c r="AN26" s="123" t="s">
        <v>117</v>
      </c>
      <c r="AO26" s="123" t="s">
        <v>117</v>
      </c>
    </row>
    <row r="27" spans="1:41" s="10" customFormat="1" ht="19.5" customHeight="1" thickBot="1" x14ac:dyDescent="0.5">
      <c r="A27" s="39" t="s">
        <v>24</v>
      </c>
      <c r="B27" s="40">
        <v>294.29877957629844</v>
      </c>
      <c r="C27" s="40">
        <v>259.76856301075952</v>
      </c>
      <c r="D27" s="40">
        <v>258.34164171412152</v>
      </c>
      <c r="E27" s="40">
        <v>278.80313114715113</v>
      </c>
      <c r="F27" s="40">
        <v>269.25191942387767</v>
      </c>
      <c r="G27" s="40">
        <v>283.60655769321431</v>
      </c>
      <c r="H27" s="40">
        <v>264.23027744619537</v>
      </c>
      <c r="I27" s="40">
        <v>243.15431253390878</v>
      </c>
      <c r="J27" s="40">
        <v>294.02310308429088</v>
      </c>
      <c r="K27" s="40">
        <v>306.09230062062665</v>
      </c>
      <c r="L27" s="40">
        <v>305.98078442897548</v>
      </c>
      <c r="M27" s="40">
        <v>282.52872555327912</v>
      </c>
      <c r="N27" s="40">
        <v>313.83716370699108</v>
      </c>
      <c r="O27" s="40">
        <v>374.88932619364601</v>
      </c>
      <c r="P27" s="40">
        <v>425.49652174311387</v>
      </c>
      <c r="Q27" s="40">
        <v>422.38118855201594</v>
      </c>
      <c r="R27" s="40">
        <v>357.10423928717472</v>
      </c>
      <c r="S27" s="40">
        <v>359.285811179235</v>
      </c>
      <c r="T27" s="40">
        <v>405.74784255747011</v>
      </c>
      <c r="U27" s="40">
        <v>465.89870980369358</v>
      </c>
      <c r="V27" s="40">
        <v>442.54206792034364</v>
      </c>
      <c r="W27" s="40">
        <v>458.96503345723124</v>
      </c>
      <c r="X27" s="40">
        <v>533.03115024735519</v>
      </c>
      <c r="Y27" s="40">
        <v>562.01684016564445</v>
      </c>
      <c r="Z27" s="40">
        <v>611.47791050511807</v>
      </c>
      <c r="AA27" s="40">
        <v>619.34507444777466</v>
      </c>
      <c r="AB27" s="40">
        <v>621.5922891888365</v>
      </c>
      <c r="AC27" s="41">
        <v>629.45247325419564</v>
      </c>
      <c r="AD27" s="41">
        <v>632.06587651358018</v>
      </c>
      <c r="AE27" s="41">
        <v>610.5401705900955</v>
      </c>
      <c r="AF27" s="41">
        <v>601.76019962369435</v>
      </c>
      <c r="AG27" s="41">
        <v>733.55979526769067</v>
      </c>
      <c r="AH27" s="41">
        <v>830.04062346476564</v>
      </c>
      <c r="AI27" s="41">
        <v>834.71755207667684</v>
      </c>
      <c r="AJ27" s="41">
        <v>867.81858010425003</v>
      </c>
      <c r="AK27" s="41">
        <v>836.60152212925721</v>
      </c>
      <c r="AL27" s="41">
        <v>915.93389974422098</v>
      </c>
      <c r="AM27" s="123">
        <v>3.9655363596011295E-2</v>
      </c>
      <c r="AN27" s="123">
        <v>-3.5971870953999119E-2</v>
      </c>
      <c r="AO27" s="123">
        <v>9.4826958254932148E-2</v>
      </c>
    </row>
    <row r="28" spans="1:41" s="15" customFormat="1" ht="19.5" customHeight="1" thickTop="1" x14ac:dyDescent="0.45">
      <c r="A28" s="11" t="s">
        <v>25</v>
      </c>
      <c r="B28" s="136" t="s">
        <v>117</v>
      </c>
      <c r="C28" s="136" t="s">
        <v>117</v>
      </c>
      <c r="D28" s="136" t="s">
        <v>117</v>
      </c>
      <c r="E28" s="136" t="s">
        <v>117</v>
      </c>
      <c r="F28" s="136" t="s">
        <v>117</v>
      </c>
      <c r="G28" s="136" t="s">
        <v>117</v>
      </c>
      <c r="H28" s="136" t="s">
        <v>117</v>
      </c>
      <c r="I28" s="136" t="s">
        <v>117</v>
      </c>
      <c r="J28" s="136" t="s">
        <v>117</v>
      </c>
      <c r="K28" s="136" t="s">
        <v>117</v>
      </c>
      <c r="L28" s="136" t="s">
        <v>117</v>
      </c>
      <c r="M28" s="35">
        <v>60.21450799761741</v>
      </c>
      <c r="N28" s="35">
        <v>66.561524129834126</v>
      </c>
      <c r="O28" s="35">
        <v>70.634352535047441</v>
      </c>
      <c r="P28" s="35">
        <v>71.288459855505266</v>
      </c>
      <c r="Q28" s="35">
        <v>80.207933543233267</v>
      </c>
      <c r="R28" s="35">
        <v>77.870436873059333</v>
      </c>
      <c r="S28" s="35">
        <v>80.848685179145463</v>
      </c>
      <c r="T28" s="35">
        <v>87.863838321446721</v>
      </c>
      <c r="U28" s="35">
        <v>97.012012267917243</v>
      </c>
      <c r="V28" s="35">
        <v>96.000159355134414</v>
      </c>
      <c r="W28" s="35">
        <v>101.21306472866827</v>
      </c>
      <c r="X28" s="35">
        <v>106.99798382349118</v>
      </c>
      <c r="Y28" s="35">
        <v>108.59280906601825</v>
      </c>
      <c r="Z28" s="35">
        <v>117.67619563621841</v>
      </c>
      <c r="AA28" s="35">
        <v>135.18851226716683</v>
      </c>
      <c r="AB28" s="35">
        <v>139.84118072241077</v>
      </c>
      <c r="AC28" s="36">
        <v>130.89793620395685</v>
      </c>
      <c r="AD28" s="36">
        <v>128.45371338652004</v>
      </c>
      <c r="AE28" s="36">
        <v>129.31450660986712</v>
      </c>
      <c r="AF28" s="36">
        <v>138.46741288061241</v>
      </c>
      <c r="AG28" s="36">
        <v>158.83070082850156</v>
      </c>
      <c r="AH28" s="36">
        <v>161.9654471353376</v>
      </c>
      <c r="AI28" s="36">
        <v>158.0442268807237</v>
      </c>
      <c r="AJ28" s="36">
        <v>150.88559969332329</v>
      </c>
      <c r="AK28" s="36">
        <v>164.23638480100917</v>
      </c>
      <c r="AL28" s="36">
        <v>210.97247739753777</v>
      </c>
      <c r="AM28" s="123">
        <v>-4.5295088145187679E-2</v>
      </c>
      <c r="AN28" s="123">
        <v>8.848283159440995E-2</v>
      </c>
      <c r="AO28" s="123">
        <v>0.28456600925035369</v>
      </c>
    </row>
    <row r="29" spans="1:41" s="15" customFormat="1" ht="19.5" customHeight="1" x14ac:dyDescent="0.45">
      <c r="A29" s="16" t="s">
        <v>26</v>
      </c>
      <c r="B29" s="137" t="s">
        <v>117</v>
      </c>
      <c r="C29" s="137" t="s">
        <v>117</v>
      </c>
      <c r="D29" s="137" t="s">
        <v>117</v>
      </c>
      <c r="E29" s="137" t="s">
        <v>117</v>
      </c>
      <c r="F29" s="137" t="s">
        <v>117</v>
      </c>
      <c r="G29" s="137" t="s">
        <v>117</v>
      </c>
      <c r="H29" s="137" t="s">
        <v>117</v>
      </c>
      <c r="I29" s="137" t="s">
        <v>117</v>
      </c>
      <c r="J29" s="137" t="s">
        <v>117</v>
      </c>
      <c r="K29" s="137" t="s">
        <v>117</v>
      </c>
      <c r="L29" s="137" t="s">
        <v>117</v>
      </c>
      <c r="M29" s="37">
        <v>10.902757326852679</v>
      </c>
      <c r="N29" s="37">
        <v>13.08028420361552</v>
      </c>
      <c r="O29" s="37">
        <v>13.40623956607315</v>
      </c>
      <c r="P29" s="37">
        <v>14.327755565246671</v>
      </c>
      <c r="Q29" s="37">
        <v>16.108894310481034</v>
      </c>
      <c r="R29" s="37">
        <v>18.67684148995107</v>
      </c>
      <c r="S29" s="37">
        <v>16.428969701970178</v>
      </c>
      <c r="T29" s="37">
        <v>17.567645261009805</v>
      </c>
      <c r="U29" s="37">
        <v>20.801886883961505</v>
      </c>
      <c r="V29" s="37">
        <v>21.027531410066999</v>
      </c>
      <c r="W29" s="37">
        <v>23.132392815128959</v>
      </c>
      <c r="X29" s="37">
        <v>23.168646187688079</v>
      </c>
      <c r="Y29" s="37">
        <v>21.754187185448213</v>
      </c>
      <c r="Z29" s="37">
        <v>25.188057108947454</v>
      </c>
      <c r="AA29" s="37">
        <v>26.455561086976907</v>
      </c>
      <c r="AB29" s="37">
        <v>28.272793646828074</v>
      </c>
      <c r="AC29" s="38">
        <v>26.091676526642768</v>
      </c>
      <c r="AD29" s="38">
        <v>38.895288668786208</v>
      </c>
      <c r="AE29" s="38">
        <v>30.947335853815648</v>
      </c>
      <c r="AF29" s="38">
        <v>38.311082622277588</v>
      </c>
      <c r="AG29" s="38">
        <v>51.506301266544611</v>
      </c>
      <c r="AH29" s="38">
        <v>47.850277335363444</v>
      </c>
      <c r="AI29" s="38">
        <v>41.751002745131657</v>
      </c>
      <c r="AJ29" s="38">
        <v>47.768189381153832</v>
      </c>
      <c r="AK29" s="38">
        <v>54.724705130258414</v>
      </c>
      <c r="AL29" s="38">
        <v>68.039343035485501</v>
      </c>
      <c r="AM29" s="123">
        <v>0.14412076933227191</v>
      </c>
      <c r="AN29" s="123">
        <v>0.14563071866921473</v>
      </c>
      <c r="AO29" s="123">
        <v>0.24330214066087597</v>
      </c>
    </row>
    <row r="30" spans="1:41" s="15" customFormat="1" ht="19.5" customHeight="1" x14ac:dyDescent="0.45">
      <c r="A30" s="11" t="s">
        <v>27</v>
      </c>
      <c r="B30" s="136" t="s">
        <v>117</v>
      </c>
      <c r="C30" s="136" t="s">
        <v>117</v>
      </c>
      <c r="D30" s="136" t="s">
        <v>117</v>
      </c>
      <c r="E30" s="136" t="s">
        <v>117</v>
      </c>
      <c r="F30" s="136" t="s">
        <v>117</v>
      </c>
      <c r="G30" s="136" t="s">
        <v>117</v>
      </c>
      <c r="H30" s="136" t="s">
        <v>117</v>
      </c>
      <c r="I30" s="136" t="s">
        <v>117</v>
      </c>
      <c r="J30" s="136" t="s">
        <v>117</v>
      </c>
      <c r="K30" s="136" t="s">
        <v>117</v>
      </c>
      <c r="L30" s="136" t="s">
        <v>117</v>
      </c>
      <c r="M30" s="35">
        <v>30.077603200460686</v>
      </c>
      <c r="N30" s="35">
        <v>31.389463577283589</v>
      </c>
      <c r="O30" s="35">
        <v>35.645279797241507</v>
      </c>
      <c r="P30" s="35">
        <v>40.579054830944216</v>
      </c>
      <c r="Q30" s="35">
        <v>43.116027338371744</v>
      </c>
      <c r="R30" s="35">
        <v>51.03096197123439</v>
      </c>
      <c r="S30" s="35">
        <v>46.686526346624611</v>
      </c>
      <c r="T30" s="35">
        <v>62.857554813467161</v>
      </c>
      <c r="U30" s="35">
        <v>70.820991051572818</v>
      </c>
      <c r="V30" s="35">
        <v>67.697364894857373</v>
      </c>
      <c r="W30" s="35">
        <v>66.480548794735839</v>
      </c>
      <c r="X30" s="35">
        <v>71.508439682299652</v>
      </c>
      <c r="Y30" s="35">
        <v>72.012286120532337</v>
      </c>
      <c r="Z30" s="35">
        <v>79.892336770219089</v>
      </c>
      <c r="AA30" s="35">
        <v>77.439447090768439</v>
      </c>
      <c r="AB30" s="35">
        <v>82.430895239511813</v>
      </c>
      <c r="AC30" s="36">
        <v>84.130649665392255</v>
      </c>
      <c r="AD30" s="36">
        <v>76.521713431333822</v>
      </c>
      <c r="AE30" s="36">
        <v>76.075692995101235</v>
      </c>
      <c r="AF30" s="36">
        <v>88.655828201777439</v>
      </c>
      <c r="AG30" s="36">
        <v>87.446081037514944</v>
      </c>
      <c r="AH30" s="36">
        <v>102.05720576220865</v>
      </c>
      <c r="AI30" s="36">
        <v>99.472094010018225</v>
      </c>
      <c r="AJ30" s="36">
        <v>96.117206417821365</v>
      </c>
      <c r="AK30" s="36">
        <v>104.58143559843708</v>
      </c>
      <c r="AL30" s="36">
        <v>108.15688245934</v>
      </c>
      <c r="AM30" s="123">
        <v>-3.3726922365371892E-2</v>
      </c>
      <c r="AN30" s="123">
        <v>8.806153961468377E-2</v>
      </c>
      <c r="AO30" s="123">
        <v>3.41881600729943E-2</v>
      </c>
    </row>
    <row r="31" spans="1:41" s="15" customFormat="1" ht="19.5" customHeight="1" x14ac:dyDescent="0.45">
      <c r="A31" s="16" t="s">
        <v>28</v>
      </c>
      <c r="B31" s="137" t="s">
        <v>117</v>
      </c>
      <c r="C31" s="137" t="s">
        <v>117</v>
      </c>
      <c r="D31" s="137" t="s">
        <v>117</v>
      </c>
      <c r="E31" s="137" t="s">
        <v>117</v>
      </c>
      <c r="F31" s="137" t="s">
        <v>117</v>
      </c>
      <c r="G31" s="137" t="s">
        <v>117</v>
      </c>
      <c r="H31" s="137" t="s">
        <v>117</v>
      </c>
      <c r="I31" s="137" t="s">
        <v>117</v>
      </c>
      <c r="J31" s="137" t="s">
        <v>117</v>
      </c>
      <c r="K31" s="137" t="s">
        <v>117</v>
      </c>
      <c r="L31" s="137" t="s">
        <v>117</v>
      </c>
      <c r="M31" s="37">
        <v>23.784092703465852</v>
      </c>
      <c r="N31" s="37">
        <v>22.886987121899832</v>
      </c>
      <c r="O31" s="37">
        <v>23.174920551582726</v>
      </c>
      <c r="P31" s="37">
        <v>25.520596754799556</v>
      </c>
      <c r="Q31" s="37">
        <v>26.083289230111401</v>
      </c>
      <c r="R31" s="37">
        <v>29.336313898873563</v>
      </c>
      <c r="S31" s="37">
        <v>28.021215354144758</v>
      </c>
      <c r="T31" s="37">
        <v>34.447888075774671</v>
      </c>
      <c r="U31" s="37">
        <v>38.75193629836555</v>
      </c>
      <c r="V31" s="37">
        <v>39.508025341121801</v>
      </c>
      <c r="W31" s="37">
        <v>43.631065848367868</v>
      </c>
      <c r="X31" s="37">
        <v>44.978463371988269</v>
      </c>
      <c r="Y31" s="37">
        <v>47.000756344639825</v>
      </c>
      <c r="Z31" s="37">
        <v>54.389165091197796</v>
      </c>
      <c r="AA31" s="37">
        <v>58.733034618365949</v>
      </c>
      <c r="AB31" s="37">
        <v>53.016603623276133</v>
      </c>
      <c r="AC31" s="38">
        <v>49.193331356391163</v>
      </c>
      <c r="AD31" s="38">
        <v>54.811498050708671</v>
      </c>
      <c r="AE31" s="38">
        <v>53.996773533708165</v>
      </c>
      <c r="AF31" s="38">
        <v>53.496370497578383</v>
      </c>
      <c r="AG31" s="38">
        <v>55.001718196307692</v>
      </c>
      <c r="AH31" s="38">
        <v>55.062384712536378</v>
      </c>
      <c r="AI31" s="38">
        <v>60.117068359311332</v>
      </c>
      <c r="AJ31" s="38">
        <v>67.601815778990627</v>
      </c>
      <c r="AK31" s="38">
        <v>67.036302213491467</v>
      </c>
      <c r="AL31" s="38">
        <v>70.172668280000011</v>
      </c>
      <c r="AM31" s="123">
        <v>0.12450286788677056</v>
      </c>
      <c r="AN31" s="123">
        <v>-8.3653605895436245E-3</v>
      </c>
      <c r="AO31" s="123">
        <v>4.6786084001473105E-2</v>
      </c>
    </row>
    <row r="32" spans="1:41" s="15" customFormat="1" ht="19.5" customHeight="1" x14ac:dyDescent="0.45">
      <c r="A32" s="11" t="s">
        <v>29</v>
      </c>
      <c r="B32" s="136" t="s">
        <v>117</v>
      </c>
      <c r="C32" s="136" t="s">
        <v>117</v>
      </c>
      <c r="D32" s="136" t="s">
        <v>117</v>
      </c>
      <c r="E32" s="136" t="s">
        <v>117</v>
      </c>
      <c r="F32" s="136" t="s">
        <v>117</v>
      </c>
      <c r="G32" s="136" t="s">
        <v>117</v>
      </c>
      <c r="H32" s="136" t="s">
        <v>117</v>
      </c>
      <c r="I32" s="136" t="s">
        <v>117</v>
      </c>
      <c r="J32" s="136" t="s">
        <v>117</v>
      </c>
      <c r="K32" s="136" t="s">
        <v>117</v>
      </c>
      <c r="L32" s="136" t="s">
        <v>117</v>
      </c>
      <c r="M32" s="35">
        <v>9.2994324470441203</v>
      </c>
      <c r="N32" s="35">
        <v>9.1638266170708533</v>
      </c>
      <c r="O32" s="35">
        <v>9.4412955218919699</v>
      </c>
      <c r="P32" s="35">
        <v>11.420367692819953</v>
      </c>
      <c r="Q32" s="35">
        <v>11.574674063495584</v>
      </c>
      <c r="R32" s="35">
        <v>11.653359348740519</v>
      </c>
      <c r="S32" s="35">
        <v>11.069513835537702</v>
      </c>
      <c r="T32" s="35">
        <v>11.76455541918355</v>
      </c>
      <c r="U32" s="35">
        <v>12.699580753596244</v>
      </c>
      <c r="V32" s="35">
        <v>12.66835250890464</v>
      </c>
      <c r="W32" s="35">
        <v>12.321411150117662</v>
      </c>
      <c r="X32" s="35">
        <v>14.518793529458341</v>
      </c>
      <c r="Y32" s="35">
        <v>17.019582140789328</v>
      </c>
      <c r="Z32" s="35">
        <v>20.017226102410451</v>
      </c>
      <c r="AA32" s="35">
        <v>22.49013858137042</v>
      </c>
      <c r="AB32" s="35">
        <v>22.898879244737419</v>
      </c>
      <c r="AC32" s="36">
        <v>24.687182688158178</v>
      </c>
      <c r="AD32" s="36">
        <v>20.3442223039977</v>
      </c>
      <c r="AE32" s="36">
        <v>18.50621616225644</v>
      </c>
      <c r="AF32" s="36">
        <v>18.739839209453905</v>
      </c>
      <c r="AG32" s="36">
        <v>20.580075077743441</v>
      </c>
      <c r="AH32" s="36">
        <v>19.285650923476958</v>
      </c>
      <c r="AI32" s="36">
        <v>21.39804045058429</v>
      </c>
      <c r="AJ32" s="36">
        <v>26.366973754664233</v>
      </c>
      <c r="AK32" s="36">
        <v>26.075571915841429</v>
      </c>
      <c r="AL32" s="36">
        <v>22.919770360357145</v>
      </c>
      <c r="AM32" s="123">
        <v>0.23221440839664664</v>
      </c>
      <c r="AN32" s="123">
        <v>-1.1051774144966275E-2</v>
      </c>
      <c r="AO32" s="123">
        <v>-0.12102520955895402</v>
      </c>
    </row>
    <row r="33" spans="1:62" s="10" customFormat="1" ht="19.5" customHeight="1" thickBot="1" x14ac:dyDescent="0.5">
      <c r="A33" s="39" t="s">
        <v>30</v>
      </c>
      <c r="B33" s="140" t="s">
        <v>117</v>
      </c>
      <c r="C33" s="140" t="s">
        <v>117</v>
      </c>
      <c r="D33" s="140" t="s">
        <v>117</v>
      </c>
      <c r="E33" s="140" t="s">
        <v>117</v>
      </c>
      <c r="F33" s="140" t="s">
        <v>117</v>
      </c>
      <c r="G33" s="140" t="s">
        <v>117</v>
      </c>
      <c r="H33" s="140" t="s">
        <v>117</v>
      </c>
      <c r="I33" s="140" t="s">
        <v>117</v>
      </c>
      <c r="J33" s="140" t="s">
        <v>117</v>
      </c>
      <c r="K33" s="140" t="s">
        <v>117</v>
      </c>
      <c r="L33" s="140" t="s">
        <v>117</v>
      </c>
      <c r="M33" s="40">
        <v>134.27839367544075</v>
      </c>
      <c r="N33" s="40">
        <v>143.08208564970391</v>
      </c>
      <c r="O33" s="40">
        <v>152.30208797183678</v>
      </c>
      <c r="P33" s="40">
        <v>163.13623469931568</v>
      </c>
      <c r="Q33" s="40">
        <v>177.09081848569303</v>
      </c>
      <c r="R33" s="40">
        <v>188.56791358185887</v>
      </c>
      <c r="S33" s="40">
        <v>183.05491041742272</v>
      </c>
      <c r="T33" s="40">
        <v>214.50148189088191</v>
      </c>
      <c r="U33" s="40">
        <v>240.08640725541335</v>
      </c>
      <c r="V33" s="40">
        <v>236.90143351008521</v>
      </c>
      <c r="W33" s="40">
        <v>246.77848333701863</v>
      </c>
      <c r="X33" s="40">
        <v>261.17232659492549</v>
      </c>
      <c r="Y33" s="40">
        <v>266.37962085742794</v>
      </c>
      <c r="Z33" s="40">
        <v>297.16298070899319</v>
      </c>
      <c r="AA33" s="40">
        <v>320.30669364464853</v>
      </c>
      <c r="AB33" s="40">
        <v>326.46035247676423</v>
      </c>
      <c r="AC33" s="41">
        <v>315.00077644054124</v>
      </c>
      <c r="AD33" s="41">
        <v>319.02643584134643</v>
      </c>
      <c r="AE33" s="41">
        <v>308.84052515474866</v>
      </c>
      <c r="AF33" s="41">
        <v>337.67053341169975</v>
      </c>
      <c r="AG33" s="41">
        <v>373.36487640661227</v>
      </c>
      <c r="AH33" s="41">
        <v>386.22096586892303</v>
      </c>
      <c r="AI33" s="41">
        <v>380.78243244576925</v>
      </c>
      <c r="AJ33" s="41">
        <v>388.73978502595332</v>
      </c>
      <c r="AK33" s="41">
        <v>416.65439965903755</v>
      </c>
      <c r="AL33" s="41">
        <v>480.26114153272044</v>
      </c>
      <c r="AM33" s="123">
        <v>2.0897373151050891E-2</v>
      </c>
      <c r="AN33" s="123">
        <v>7.1807969516731074E-2</v>
      </c>
      <c r="AO33" s="123">
        <v>0.15266067495203317</v>
      </c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</row>
    <row r="34" spans="1:62" s="10" customFormat="1" ht="19.5" customHeight="1" thickTop="1" thickBot="1" x14ac:dyDescent="0.5">
      <c r="A34" s="42" t="s">
        <v>31</v>
      </c>
      <c r="B34" s="43">
        <v>294.29877957629844</v>
      </c>
      <c r="C34" s="43">
        <v>259.76856301075952</v>
      </c>
      <c r="D34" s="43">
        <v>258.34164171412152</v>
      </c>
      <c r="E34" s="43">
        <v>278.80313114715113</v>
      </c>
      <c r="F34" s="43">
        <v>269.25191942387767</v>
      </c>
      <c r="G34" s="43">
        <v>283.60655769321431</v>
      </c>
      <c r="H34" s="43">
        <v>264.23027744619537</v>
      </c>
      <c r="I34" s="43">
        <v>243.15431253390878</v>
      </c>
      <c r="J34" s="43">
        <v>294.02310308429088</v>
      </c>
      <c r="K34" s="43">
        <v>306.09230062062665</v>
      </c>
      <c r="L34" s="43">
        <v>305.98078442897548</v>
      </c>
      <c r="M34" s="43">
        <v>416.8071192287199</v>
      </c>
      <c r="N34" s="43">
        <v>456.91924935669499</v>
      </c>
      <c r="O34" s="43">
        <v>527.1914141654828</v>
      </c>
      <c r="P34" s="43">
        <v>588.63275644242958</v>
      </c>
      <c r="Q34" s="43">
        <v>599.47200703770898</v>
      </c>
      <c r="R34" s="43">
        <v>545.67215286903365</v>
      </c>
      <c r="S34" s="43">
        <v>542.34072159665766</v>
      </c>
      <c r="T34" s="43">
        <v>620.24932444835201</v>
      </c>
      <c r="U34" s="43">
        <v>705.98511705910687</v>
      </c>
      <c r="V34" s="43">
        <v>679.4435014304288</v>
      </c>
      <c r="W34" s="43">
        <v>705.7435167942499</v>
      </c>
      <c r="X34" s="43">
        <v>794.20347684228068</v>
      </c>
      <c r="Y34" s="43">
        <v>828.39646102307233</v>
      </c>
      <c r="Z34" s="43">
        <v>908.64089121411121</v>
      </c>
      <c r="AA34" s="43">
        <v>939.65176809242325</v>
      </c>
      <c r="AB34" s="43">
        <v>948.05264166560073</v>
      </c>
      <c r="AC34" s="44">
        <v>944.45324969473688</v>
      </c>
      <c r="AD34" s="44">
        <v>951.09231235492666</v>
      </c>
      <c r="AE34" s="44">
        <v>919.38069574484416</v>
      </c>
      <c r="AF34" s="44">
        <v>939.43073303539404</v>
      </c>
      <c r="AG34" s="44">
        <v>1106.924671674303</v>
      </c>
      <c r="AH34" s="44">
        <v>1216.2615893336888</v>
      </c>
      <c r="AI34" s="44">
        <v>1215.4999845224461</v>
      </c>
      <c r="AJ34" s="44">
        <v>1256.5583651302034</v>
      </c>
      <c r="AK34" s="44">
        <v>1253.2559217882947</v>
      </c>
      <c r="AL34" s="44">
        <v>1396.1950412769415</v>
      </c>
      <c r="AM34" s="123">
        <v>3.377900545501733E-2</v>
      </c>
      <c r="AN34" s="123">
        <v>-2.6281654983582037E-3</v>
      </c>
      <c r="AO34" s="123">
        <v>0.11405421430978313</v>
      </c>
    </row>
    <row r="35" spans="1:62" s="30" customFormat="1" ht="15.6" thickTop="1" x14ac:dyDescent="0.25">
      <c r="A35" s="147" t="s">
        <v>129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28"/>
    </row>
    <row r="36" spans="1:62" s="30" customFormat="1" ht="15" x14ac:dyDescent="0.25">
      <c r="A36" s="141" t="s">
        <v>130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28"/>
    </row>
    <row r="37" spans="1:62" s="30" customFormat="1" ht="29.25" customHeight="1" x14ac:dyDescent="0.25">
      <c r="A37" s="141" t="s">
        <v>123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28"/>
    </row>
    <row r="38" spans="1:62" s="2" customFormat="1" ht="30.75" customHeight="1" x14ac:dyDescent="0.35">
      <c r="A38" s="141" t="s">
        <v>32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28"/>
    </row>
    <row r="39" spans="1:62" s="2" customFormat="1" ht="14.25" customHeight="1" x14ac:dyDescent="0.35">
      <c r="A39" s="141" t="s">
        <v>33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28"/>
    </row>
    <row r="40" spans="1:62" s="2" customFormat="1" ht="15" x14ac:dyDescent="0.35">
      <c r="A40" s="142" t="s">
        <v>34</v>
      </c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31"/>
    </row>
    <row r="41" spans="1:62" s="2" customFormat="1" ht="15" x14ac:dyDescent="0.35">
      <c r="A41" s="30" t="s">
        <v>131</v>
      </c>
      <c r="B41" s="30"/>
      <c r="C41" s="30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</row>
    <row r="42" spans="1:62" s="2" customFormat="1" ht="15" x14ac:dyDescent="0.35">
      <c r="A42" s="30" t="s">
        <v>132</v>
      </c>
      <c r="B42" s="30"/>
      <c r="C42" s="30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</row>
    <row r="43" spans="1:62" s="2" customFormat="1" ht="15" x14ac:dyDescent="0.35">
      <c r="A43" s="30" t="s">
        <v>127</v>
      </c>
      <c r="B43" s="130"/>
      <c r="C43" s="30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</row>
    <row r="44" spans="1:62" s="2" customFormat="1" ht="15" x14ac:dyDescent="0.35">
      <c r="A44" s="130" t="s">
        <v>35</v>
      </c>
      <c r="B44" s="130"/>
      <c r="C44" s="30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</row>
    <row r="45" spans="1:62" s="2" customFormat="1" ht="15" x14ac:dyDescent="0.35">
      <c r="A45" s="130" t="s">
        <v>36</v>
      </c>
      <c r="B45" s="130"/>
      <c r="C45" s="30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</row>
    <row r="46" spans="1:62" s="2" customFormat="1" ht="15" x14ac:dyDescent="0.35">
      <c r="A46" s="130" t="s">
        <v>124</v>
      </c>
      <c r="B46" s="130"/>
      <c r="C46" s="30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</row>
    <row r="47" spans="1:62" ht="17.25" customHeight="1" x14ac:dyDescent="0.45">
      <c r="A47" s="146" t="s">
        <v>37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28"/>
      <c r="AM47" s="3"/>
      <c r="AN47" s="3"/>
      <c r="AO47" s="3"/>
    </row>
  </sheetData>
  <mergeCells count="8">
    <mergeCell ref="A2:AI2"/>
    <mergeCell ref="A47:AK47"/>
    <mergeCell ref="A39:AK39"/>
    <mergeCell ref="A40:AK40"/>
    <mergeCell ref="A38:AK38"/>
    <mergeCell ref="A37:AK37"/>
    <mergeCell ref="A36:AK36"/>
    <mergeCell ref="A35:AK35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3"/>
  <sheetViews>
    <sheetView showGridLines="0" zoomScale="80" zoomScaleNormal="80" workbookViewId="0">
      <selection activeCell="B29" sqref="B29"/>
    </sheetView>
  </sheetViews>
  <sheetFormatPr defaultColWidth="8.88671875" defaultRowHeight="19.2" x14ac:dyDescent="0.45"/>
  <cols>
    <col min="1" max="1" width="17.33203125" style="3" customWidth="1"/>
    <col min="2" max="2" width="17.88671875" style="3" bestFit="1" customWidth="1"/>
    <col min="3" max="3" width="10.5546875" style="3" bestFit="1" customWidth="1"/>
    <col min="4" max="16384" width="8.88671875" style="3"/>
  </cols>
  <sheetData>
    <row r="1" spans="1:13" ht="18" customHeight="1" x14ac:dyDescent="0.45">
      <c r="A1" s="124" t="s">
        <v>82</v>
      </c>
      <c r="B1" s="124"/>
      <c r="C1" s="124"/>
      <c r="D1" s="125"/>
      <c r="E1" s="125"/>
      <c r="F1" s="125"/>
      <c r="G1" s="125"/>
      <c r="H1" s="125"/>
      <c r="I1" s="125"/>
      <c r="J1" s="125"/>
      <c r="K1" s="125"/>
      <c r="L1" s="125"/>
      <c r="M1" s="15"/>
    </row>
    <row r="2" spans="1:13" ht="18" customHeight="1" x14ac:dyDescent="0.45">
      <c r="A2" s="124" t="s">
        <v>83</v>
      </c>
      <c r="B2" s="124"/>
      <c r="C2" s="124"/>
      <c r="D2" s="125"/>
      <c r="E2" s="125"/>
      <c r="F2" s="125"/>
      <c r="G2" s="125"/>
      <c r="H2" s="125"/>
      <c r="I2" s="125"/>
      <c r="J2" s="125"/>
      <c r="K2" s="125"/>
      <c r="L2" s="125"/>
      <c r="M2" s="15"/>
    </row>
    <row r="3" spans="1:13" x14ac:dyDescent="0.45">
      <c r="A3" s="110"/>
    </row>
    <row r="4" spans="1:13" ht="39" thickBot="1" x14ac:dyDescent="0.5">
      <c r="A4" s="111" t="s">
        <v>84</v>
      </c>
      <c r="B4" s="112" t="s">
        <v>85</v>
      </c>
      <c r="C4" s="113" t="s">
        <v>86</v>
      </c>
    </row>
    <row r="5" spans="1:13" ht="16.5" customHeight="1" thickTop="1" x14ac:dyDescent="0.45">
      <c r="A5" s="114">
        <v>1990</v>
      </c>
      <c r="B5" s="115">
        <v>100</v>
      </c>
      <c r="C5" s="116" t="s">
        <v>117</v>
      </c>
    </row>
    <row r="6" spans="1:13" ht="16.5" customHeight="1" x14ac:dyDescent="0.45">
      <c r="A6" s="117">
        <v>1991</v>
      </c>
      <c r="B6" s="118">
        <v>100.27530507723812</v>
      </c>
      <c r="C6" s="119">
        <v>0.27530507723811581</v>
      </c>
    </row>
    <row r="7" spans="1:13" ht="16.5" customHeight="1" x14ac:dyDescent="0.45">
      <c r="A7" s="120">
        <v>1992</v>
      </c>
      <c r="B7" s="115">
        <v>106.20337614689583</v>
      </c>
      <c r="C7" s="121">
        <v>5.911795596225371</v>
      </c>
    </row>
    <row r="8" spans="1:13" ht="16.5" customHeight="1" x14ac:dyDescent="0.45">
      <c r="A8" s="117">
        <v>1993</v>
      </c>
      <c r="B8" s="118">
        <v>104.57013107177708</v>
      </c>
      <c r="C8" s="119">
        <v>-1.5378466621058433</v>
      </c>
    </row>
    <row r="9" spans="1:13" ht="16.5" customHeight="1" x14ac:dyDescent="0.45">
      <c r="A9" s="120">
        <v>1994</v>
      </c>
      <c r="B9" s="115">
        <v>114.16378114998278</v>
      </c>
      <c r="C9" s="121">
        <v>9.1743693728571518</v>
      </c>
    </row>
    <row r="10" spans="1:13" ht="16.5" customHeight="1" x14ac:dyDescent="0.45">
      <c r="A10" s="117">
        <v>1995</v>
      </c>
      <c r="B10" s="118">
        <v>115.0243365219558</v>
      </c>
      <c r="C10" s="119">
        <v>0.75379018047980173</v>
      </c>
    </row>
    <row r="11" spans="1:13" ht="16.5" customHeight="1" x14ac:dyDescent="0.45">
      <c r="A11" s="120">
        <v>1996</v>
      </c>
      <c r="B11" s="115">
        <v>106.55186735424465</v>
      </c>
      <c r="C11" s="121">
        <v>-7.3658057276374134</v>
      </c>
    </row>
    <row r="12" spans="1:13" ht="16.5" customHeight="1" x14ac:dyDescent="0.45">
      <c r="A12" s="117">
        <v>1997</v>
      </c>
      <c r="B12" s="118">
        <v>114.03726174297621</v>
      </c>
      <c r="C12" s="119">
        <v>7.0251179773747747</v>
      </c>
    </row>
    <row r="13" spans="1:13" ht="16.5" customHeight="1" x14ac:dyDescent="0.45">
      <c r="A13" s="120">
        <v>1998</v>
      </c>
      <c r="B13" s="115">
        <v>117.31915303619954</v>
      </c>
      <c r="C13" s="121">
        <v>2.8779113449954994</v>
      </c>
    </row>
    <row r="14" spans="1:13" ht="16.5" customHeight="1" x14ac:dyDescent="0.45">
      <c r="A14" s="117">
        <v>1999</v>
      </c>
      <c r="B14" s="118">
        <v>124.73428473228039</v>
      </c>
      <c r="C14" s="119">
        <v>6.3204783738873953</v>
      </c>
    </row>
    <row r="15" spans="1:13" ht="16.5" customHeight="1" x14ac:dyDescent="0.45">
      <c r="A15" s="120">
        <v>2000</v>
      </c>
      <c r="B15" s="115">
        <v>128.2930427050309</v>
      </c>
      <c r="C15" s="121">
        <v>2.8530712148538346</v>
      </c>
    </row>
    <row r="16" spans="1:13" ht="16.5" customHeight="1" x14ac:dyDescent="0.45">
      <c r="A16" s="117">
        <v>2001</v>
      </c>
      <c r="B16" s="118">
        <v>136.97467822597082</v>
      </c>
      <c r="C16" s="119">
        <v>6.7670353262262122</v>
      </c>
    </row>
    <row r="17" spans="1:3" ht="16.5" customHeight="1" x14ac:dyDescent="0.45">
      <c r="A17" s="120">
        <v>2002</v>
      </c>
      <c r="B17" s="115">
        <v>139.51013982605832</v>
      </c>
      <c r="C17" s="121">
        <v>1.8510440272067528</v>
      </c>
    </row>
    <row r="18" spans="1:3" ht="16.5" customHeight="1" x14ac:dyDescent="0.45">
      <c r="A18" s="117">
        <v>2003</v>
      </c>
      <c r="B18" s="118">
        <v>153.86772745036896</v>
      </c>
      <c r="C18" s="119">
        <v>10.291429456103854</v>
      </c>
    </row>
    <row r="19" spans="1:3" ht="16.5" customHeight="1" x14ac:dyDescent="0.45">
      <c r="A19" s="120">
        <v>2004</v>
      </c>
      <c r="B19" s="115">
        <v>159.64137908018984</v>
      </c>
      <c r="C19" s="121">
        <v>3.7523473736123156</v>
      </c>
    </row>
    <row r="20" spans="1:3" ht="16.5" customHeight="1" x14ac:dyDescent="0.45">
      <c r="A20" s="117">
        <v>2005</v>
      </c>
      <c r="B20" s="118">
        <v>157.13592812127436</v>
      </c>
      <c r="C20" s="119">
        <v>-1.5694245272442526</v>
      </c>
    </row>
    <row r="21" spans="1:3" ht="16.5" customHeight="1" x14ac:dyDescent="0.45">
      <c r="A21" s="120">
        <v>2006</v>
      </c>
      <c r="B21" s="115">
        <v>164.85795860548876</v>
      </c>
      <c r="C21" s="121">
        <v>4.9142360862594661</v>
      </c>
    </row>
    <row r="22" spans="1:3" ht="16.5" customHeight="1" x14ac:dyDescent="0.45">
      <c r="A22" s="117">
        <v>2007</v>
      </c>
      <c r="B22" s="118">
        <v>180.78064006776765</v>
      </c>
      <c r="C22" s="119">
        <v>9.6584244988635692</v>
      </c>
    </row>
    <row r="23" spans="1:3" ht="16.5" customHeight="1" x14ac:dyDescent="0.45">
      <c r="A23" s="120">
        <v>2008</v>
      </c>
      <c r="B23" s="115">
        <v>196.90957977720942</v>
      </c>
      <c r="C23" s="121">
        <v>8.9218290760535268</v>
      </c>
    </row>
    <row r="24" spans="1:3" ht="16.5" customHeight="1" x14ac:dyDescent="0.45">
      <c r="A24" s="117">
        <v>2009</v>
      </c>
      <c r="B24" s="118">
        <v>190.30947676981953</v>
      </c>
      <c r="C24" s="119">
        <v>-3.3518445445150431</v>
      </c>
    </row>
    <row r="25" spans="1:3" ht="16.5" customHeight="1" x14ac:dyDescent="0.45">
      <c r="A25" s="120">
        <v>2010</v>
      </c>
      <c r="B25" s="115">
        <v>203.58132140625628</v>
      </c>
      <c r="C25" s="121">
        <v>6.9738222508430994</v>
      </c>
    </row>
    <row r="26" spans="1:3" ht="16.5" customHeight="1" x14ac:dyDescent="0.45">
      <c r="A26" s="117">
        <v>2011</v>
      </c>
      <c r="B26" s="118">
        <v>217.04060018402259</v>
      </c>
      <c r="C26" s="119">
        <v>6.6112542569205939</v>
      </c>
    </row>
    <row r="27" spans="1:3" ht="16.5" customHeight="1" x14ac:dyDescent="0.45">
      <c r="A27" s="120">
        <v>2012</v>
      </c>
      <c r="B27" s="115">
        <v>210.93205316011404</v>
      </c>
      <c r="C27" s="121">
        <v>-2.8144720475013858</v>
      </c>
    </row>
    <row r="28" spans="1:3" ht="16.5" customHeight="1" x14ac:dyDescent="0.45">
      <c r="A28" s="117">
        <v>2013</v>
      </c>
      <c r="B28" s="118">
        <v>228.00911847668428</v>
      </c>
      <c r="C28" s="119">
        <v>8.0960029832959552</v>
      </c>
    </row>
    <row r="29" spans="1:3" ht="16.5" customHeight="1" x14ac:dyDescent="0.45">
      <c r="A29" s="120">
        <v>2014</v>
      </c>
      <c r="B29" s="115">
        <v>232.56171197227314</v>
      </c>
      <c r="C29" s="121">
        <v>1.9966716796260078</v>
      </c>
    </row>
    <row r="30" spans="1:3" ht="16.5" customHeight="1" x14ac:dyDescent="0.45">
      <c r="A30" s="117">
        <v>2015</v>
      </c>
      <c r="B30" s="118">
        <v>242.31800918291268</v>
      </c>
      <c r="C30" s="119">
        <v>4.1951433569609735</v>
      </c>
    </row>
    <row r="31" spans="1:3" ht="16.5" customHeight="1" x14ac:dyDescent="0.45">
      <c r="A31" s="120">
        <v>2016</v>
      </c>
      <c r="B31" s="115">
        <v>228.23864268484809</v>
      </c>
      <c r="C31" s="121">
        <v>-5.8102848176822217</v>
      </c>
    </row>
    <row r="32" spans="1:3" ht="16.5" customHeight="1" x14ac:dyDescent="0.45">
      <c r="A32" s="117">
        <v>2017</v>
      </c>
      <c r="B32" s="118">
        <v>253.8258521235316</v>
      </c>
      <c r="C32" s="119">
        <v>11.210726254630918</v>
      </c>
    </row>
    <row r="33" spans="1:12" ht="16.5" customHeight="1" x14ac:dyDescent="0.45">
      <c r="A33" s="120">
        <v>2018</v>
      </c>
      <c r="B33" s="115">
        <v>245.13449547955108</v>
      </c>
      <c r="C33" s="121">
        <v>-3.4241416196450429</v>
      </c>
    </row>
    <row r="34" spans="1:12" ht="16.5" customHeight="1" x14ac:dyDescent="0.45">
      <c r="A34" s="117">
        <v>2019</v>
      </c>
      <c r="B34" s="118">
        <v>248.61895382494558</v>
      </c>
      <c r="C34" s="119">
        <v>1.421447576595833</v>
      </c>
    </row>
    <row r="35" spans="1:12" ht="16.5" customHeight="1" x14ac:dyDescent="0.45">
      <c r="A35" s="120">
        <v>2020</v>
      </c>
      <c r="B35" s="115">
        <v>258.84777688038417</v>
      </c>
      <c r="C35" s="121">
        <v>4.1142571385127722</v>
      </c>
    </row>
    <row r="36" spans="1:12" ht="16.5" customHeight="1" x14ac:dyDescent="0.45">
      <c r="A36" s="117">
        <v>2021</v>
      </c>
      <c r="B36" s="118">
        <v>254.98782385273259</v>
      </c>
      <c r="C36" s="119">
        <v>-1.4912057867258806</v>
      </c>
    </row>
    <row r="37" spans="1:12" ht="16.5" customHeight="1" x14ac:dyDescent="0.45">
      <c r="A37" s="120">
        <v>2022</v>
      </c>
      <c r="B37" s="115">
        <v>256.90396455429726</v>
      </c>
      <c r="C37" s="121">
        <v>0.75146360818833946</v>
      </c>
    </row>
    <row r="38" spans="1:12" ht="16.5" customHeight="1" x14ac:dyDescent="0.45">
      <c r="A38" s="117">
        <v>2023</v>
      </c>
      <c r="B38" s="118">
        <v>298.2714335326695</v>
      </c>
      <c r="C38" s="119">
        <v>16.102308522229571</v>
      </c>
    </row>
    <row r="39" spans="1:12" ht="16.5" customHeight="1" x14ac:dyDescent="0.45">
      <c r="A39" s="120">
        <v>2024</v>
      </c>
      <c r="B39" s="115">
        <v>286.02559392312827</v>
      </c>
      <c r="C39" s="121">
        <v>-4.1056025595558596</v>
      </c>
    </row>
    <row r="40" spans="1:12" ht="16.5" customHeight="1" x14ac:dyDescent="0.45">
      <c r="A40" s="117">
        <v>2025</v>
      </c>
      <c r="B40" s="118">
        <v>301.31516811279283</v>
      </c>
      <c r="C40" s="119">
        <v>5.3455265942997254</v>
      </c>
    </row>
    <row r="41" spans="1:12" x14ac:dyDescent="0.45">
      <c r="A41" s="148" t="s">
        <v>87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</row>
    <row r="42" spans="1:12" x14ac:dyDescent="0.45">
      <c r="A42" s="148" t="s">
        <v>134</v>
      </c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</row>
    <row r="43" spans="1:12" x14ac:dyDescent="0.45">
      <c r="A43" s="148" t="s">
        <v>88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</row>
  </sheetData>
  <mergeCells count="3">
    <mergeCell ref="A43:L43"/>
    <mergeCell ref="A42:L42"/>
    <mergeCell ref="A41:L41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showGridLines="0" zoomScale="80" zoomScaleNormal="80" workbookViewId="0">
      <selection activeCell="A4" sqref="A4"/>
    </sheetView>
  </sheetViews>
  <sheetFormatPr defaultColWidth="9.109375" defaultRowHeight="17.399999999999999" customHeight="1" x14ac:dyDescent="0.45"/>
  <cols>
    <col min="1" max="1" width="27.33203125" style="3" customWidth="1"/>
    <col min="2" max="7" width="20.5546875" style="3" bestFit="1" customWidth="1"/>
    <col min="8" max="8" width="10.109375" style="3" bestFit="1" customWidth="1"/>
    <col min="9" max="9" width="10.33203125" style="3" bestFit="1" customWidth="1"/>
    <col min="10" max="10" width="9.5546875" style="3" bestFit="1" customWidth="1"/>
    <col min="11" max="11" width="9.109375" style="3" bestFit="1" customWidth="1"/>
    <col min="12" max="12" width="10.33203125" style="3" bestFit="1" customWidth="1"/>
    <col min="13" max="16384" width="9.109375" style="3"/>
  </cols>
  <sheetData>
    <row r="1" spans="1:12" ht="17.399999999999999" customHeight="1" x14ac:dyDescent="0.45">
      <c r="A1" s="149" t="s">
        <v>89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</row>
    <row r="2" spans="1:12" ht="17.399999999999999" customHeight="1" x14ac:dyDescent="0.45">
      <c r="B2" s="150" t="s">
        <v>90</v>
      </c>
      <c r="C2" s="150"/>
      <c r="D2" s="150"/>
      <c r="E2" s="150"/>
      <c r="F2" s="150"/>
      <c r="G2" s="150"/>
      <c r="H2" s="150" t="s">
        <v>91</v>
      </c>
      <c r="I2" s="150"/>
      <c r="J2" s="150"/>
      <c r="K2" s="150"/>
      <c r="L2" s="150"/>
    </row>
    <row r="3" spans="1:12" s="10" customFormat="1" ht="19.5" customHeight="1" thickBot="1" x14ac:dyDescent="0.5">
      <c r="A3" s="63" t="s">
        <v>3</v>
      </c>
      <c r="B3" s="64">
        <v>45445</v>
      </c>
      <c r="C3" s="65">
        <v>45475</v>
      </c>
      <c r="D3" s="65">
        <v>45506</v>
      </c>
      <c r="E3" s="65">
        <v>45537</v>
      </c>
      <c r="F3" s="65">
        <v>45567</v>
      </c>
      <c r="G3" s="66">
        <v>45598</v>
      </c>
      <c r="H3" s="64" t="s">
        <v>92</v>
      </c>
      <c r="I3" s="65" t="s">
        <v>118</v>
      </c>
      <c r="J3" s="65" t="s">
        <v>119</v>
      </c>
      <c r="K3" s="67" t="s">
        <v>126</v>
      </c>
      <c r="L3" s="66" t="s">
        <v>128</v>
      </c>
    </row>
    <row r="4" spans="1:12" s="15" customFormat="1" ht="19.5" customHeight="1" thickTop="1" x14ac:dyDescent="0.45">
      <c r="A4" s="68" t="s">
        <v>93</v>
      </c>
      <c r="B4" s="69">
        <v>33864580825.995075</v>
      </c>
      <c r="C4" s="70">
        <v>34081257575.04401</v>
      </c>
      <c r="D4" s="70">
        <v>34206391072.287521</v>
      </c>
      <c r="E4" s="70">
        <v>34275272570.208138</v>
      </c>
      <c r="F4" s="70">
        <v>34375782055.203117</v>
      </c>
      <c r="G4" s="71">
        <v>34152783829.129612</v>
      </c>
      <c r="H4" s="72">
        <v>0.63983295751475211</v>
      </c>
      <c r="I4" s="73">
        <v>0.36716220628882912</v>
      </c>
      <c r="J4" s="73">
        <v>0.20137025790019081</v>
      </c>
      <c r="K4" s="74">
        <v>0.29324197142153174</v>
      </c>
      <c r="L4" s="75">
        <v>-0.64870735366950871</v>
      </c>
    </row>
    <row r="5" spans="1:12" s="15" customFormat="1" ht="19.5" customHeight="1" x14ac:dyDescent="0.45">
      <c r="A5" s="76" t="s">
        <v>8</v>
      </c>
      <c r="B5" s="77">
        <v>4930287352.6151953</v>
      </c>
      <c r="C5" s="78">
        <v>4902850686.7970085</v>
      </c>
      <c r="D5" s="78">
        <v>4989604542.7958813</v>
      </c>
      <c r="E5" s="78">
        <v>4273652164.5265875</v>
      </c>
      <c r="F5" s="78">
        <v>4417433319.4695778</v>
      </c>
      <c r="G5" s="79">
        <v>4395179993.2016602</v>
      </c>
      <c r="H5" s="80">
        <v>-0.55649222562318412</v>
      </c>
      <c r="I5" s="81">
        <v>1.7694574348856795</v>
      </c>
      <c r="J5" s="81">
        <v>-14.348880199393843</v>
      </c>
      <c r="K5" s="82">
        <v>3.3643625968543756</v>
      </c>
      <c r="L5" s="83">
        <v>-0.50376145282912121</v>
      </c>
    </row>
    <row r="6" spans="1:12" s="15" customFormat="1" ht="19.5" customHeight="1" x14ac:dyDescent="0.45">
      <c r="A6" s="68" t="s">
        <v>9</v>
      </c>
      <c r="B6" s="69">
        <v>25282048589.255707</v>
      </c>
      <c r="C6" s="70">
        <v>24841077883.710842</v>
      </c>
      <c r="D6" s="70">
        <v>24963569470.872311</v>
      </c>
      <c r="E6" s="70">
        <v>25143217552.768642</v>
      </c>
      <c r="F6" s="70">
        <v>25284846848.201382</v>
      </c>
      <c r="G6" s="71">
        <v>25232877389.7654</v>
      </c>
      <c r="H6" s="84">
        <v>-1.7442048020280598</v>
      </c>
      <c r="I6" s="85">
        <v>0.49310093440748659</v>
      </c>
      <c r="J6" s="85">
        <v>0.71964100368717698</v>
      </c>
      <c r="K6" s="86">
        <v>0.56329025963164359</v>
      </c>
      <c r="L6" s="87">
        <v>-0.2055359826697134</v>
      </c>
    </row>
    <row r="7" spans="1:12" s="15" customFormat="1" ht="19.5" customHeight="1" x14ac:dyDescent="0.45">
      <c r="A7" s="76" t="s">
        <v>10</v>
      </c>
      <c r="B7" s="77">
        <v>23667178399.780277</v>
      </c>
      <c r="C7" s="78">
        <v>23097532561.743759</v>
      </c>
      <c r="D7" s="78">
        <v>23075222869.77734</v>
      </c>
      <c r="E7" s="78">
        <v>22764352134.814251</v>
      </c>
      <c r="F7" s="78">
        <v>22403952601.169376</v>
      </c>
      <c r="G7" s="79">
        <v>22503753346.721989</v>
      </c>
      <c r="H7" s="80">
        <v>-2.4069022019194586</v>
      </c>
      <c r="I7" s="81">
        <v>-9.658907031208086E-2</v>
      </c>
      <c r="J7" s="81">
        <v>-1.3472057744250421</v>
      </c>
      <c r="K7" s="82">
        <v>-1.5831750076194973</v>
      </c>
      <c r="L7" s="83">
        <v>0.44546043874151842</v>
      </c>
    </row>
    <row r="8" spans="1:12" s="15" customFormat="1" ht="19.5" customHeight="1" x14ac:dyDescent="0.45">
      <c r="A8" s="68" t="s">
        <v>11</v>
      </c>
      <c r="B8" s="69">
        <v>16833446864.707273</v>
      </c>
      <c r="C8" s="70">
        <v>17188414692.133312</v>
      </c>
      <c r="D8" s="70">
        <v>16877148504.321568</v>
      </c>
      <c r="E8" s="70">
        <v>17272762194.88393</v>
      </c>
      <c r="F8" s="70">
        <v>17005488885.504404</v>
      </c>
      <c r="G8" s="71">
        <v>16560065266.525051</v>
      </c>
      <c r="H8" s="84">
        <v>2.1087055448534286</v>
      </c>
      <c r="I8" s="85">
        <v>-1.8109069008801826</v>
      </c>
      <c r="J8" s="85">
        <v>2.3440789802913864</v>
      </c>
      <c r="K8" s="86">
        <v>-1.5473686626606309</v>
      </c>
      <c r="L8" s="87">
        <v>-2.6192932292527948</v>
      </c>
    </row>
    <row r="9" spans="1:12" s="15" customFormat="1" ht="19.5" customHeight="1" x14ac:dyDescent="0.45">
      <c r="A9" s="76" t="s">
        <v>12</v>
      </c>
      <c r="B9" s="77">
        <v>9571631555.7951317</v>
      </c>
      <c r="C9" s="78">
        <v>10028092087.475613</v>
      </c>
      <c r="D9" s="78">
        <v>10403309554.882948</v>
      </c>
      <c r="E9" s="78">
        <v>10611694460.089024</v>
      </c>
      <c r="F9" s="78">
        <v>10249371205.943712</v>
      </c>
      <c r="G9" s="79">
        <v>10623639451.180281</v>
      </c>
      <c r="H9" s="80">
        <v>4.7688894941230631</v>
      </c>
      <c r="I9" s="81">
        <v>3.7416635600699744</v>
      </c>
      <c r="J9" s="81">
        <v>2.0030635838214295</v>
      </c>
      <c r="K9" s="82">
        <v>-3.4143769923646317</v>
      </c>
      <c r="L9" s="83">
        <v>3.6516215260066653</v>
      </c>
    </row>
    <row r="10" spans="1:12" s="15" customFormat="1" ht="19.5" customHeight="1" x14ac:dyDescent="0.45">
      <c r="A10" s="68" t="s">
        <v>13</v>
      </c>
      <c r="B10" s="69">
        <v>69466829993.040924</v>
      </c>
      <c r="C10" s="70">
        <v>71992862344.838806</v>
      </c>
      <c r="D10" s="70">
        <v>72956917441.125565</v>
      </c>
      <c r="E10" s="70">
        <v>73904628479.676437</v>
      </c>
      <c r="F10" s="70">
        <v>73113448817.147873</v>
      </c>
      <c r="G10" s="71">
        <v>75505787748.801224</v>
      </c>
      <c r="H10" s="84">
        <v>3.6363144137294467</v>
      </c>
      <c r="I10" s="85">
        <v>1.3390981617997566</v>
      </c>
      <c r="J10" s="85">
        <v>1.2990009334147734</v>
      </c>
      <c r="K10" s="86">
        <v>-1.0705414245416822</v>
      </c>
      <c r="L10" s="87">
        <v>3.2720914829724945</v>
      </c>
    </row>
    <row r="11" spans="1:12" s="15" customFormat="1" ht="19.5" customHeight="1" x14ac:dyDescent="0.45">
      <c r="A11" s="76" t="s">
        <v>14</v>
      </c>
      <c r="B11" s="77">
        <v>123088546387.08228</v>
      </c>
      <c r="C11" s="78">
        <v>122686999256.26431</v>
      </c>
      <c r="D11" s="78">
        <v>122805125008.89731</v>
      </c>
      <c r="E11" s="78">
        <v>119909951234.45854</v>
      </c>
      <c r="F11" s="78">
        <v>120274238811.12085</v>
      </c>
      <c r="G11" s="79">
        <v>119648739681.42621</v>
      </c>
      <c r="H11" s="80">
        <v>-0.32622623518129279</v>
      </c>
      <c r="I11" s="81">
        <v>9.6282208668463376E-2</v>
      </c>
      <c r="J11" s="81">
        <v>-2.3575349760272757</v>
      </c>
      <c r="K11" s="82">
        <v>0.30380095472644086</v>
      </c>
      <c r="L11" s="83">
        <v>-0.52006076769018916</v>
      </c>
    </row>
    <row r="12" spans="1:12" s="15" customFormat="1" ht="19.5" customHeight="1" x14ac:dyDescent="0.45">
      <c r="A12" s="68" t="s">
        <v>15</v>
      </c>
      <c r="B12" s="69">
        <v>16558246329.30464</v>
      </c>
      <c r="C12" s="70">
        <v>15900996439.362259</v>
      </c>
      <c r="D12" s="70">
        <v>15322114979.102491</v>
      </c>
      <c r="E12" s="70">
        <v>15176256055.102163</v>
      </c>
      <c r="F12" s="70">
        <v>15033562287.953215</v>
      </c>
      <c r="G12" s="71">
        <v>15001799717.855993</v>
      </c>
      <c r="H12" s="84">
        <v>-3.9693206446577922</v>
      </c>
      <c r="I12" s="85">
        <v>-3.6405357517518278</v>
      </c>
      <c r="J12" s="85">
        <v>-0.95195032930677215</v>
      </c>
      <c r="K12" s="86">
        <v>-0.94024353984839548</v>
      </c>
      <c r="L12" s="87">
        <v>-0.2112777363664109</v>
      </c>
    </row>
    <row r="13" spans="1:12" s="15" customFormat="1" ht="19.5" customHeight="1" x14ac:dyDescent="0.45">
      <c r="A13" s="76" t="s">
        <v>16</v>
      </c>
      <c r="B13" s="77">
        <v>32753534289.914089</v>
      </c>
      <c r="C13" s="78">
        <v>31910989742.443069</v>
      </c>
      <c r="D13" s="78">
        <v>32130930788.177601</v>
      </c>
      <c r="E13" s="78">
        <v>28309128551.51889</v>
      </c>
      <c r="F13" s="78">
        <v>29160233896.949211</v>
      </c>
      <c r="G13" s="79">
        <v>29899963748.353264</v>
      </c>
      <c r="H13" s="80">
        <v>-2.5723775028775098</v>
      </c>
      <c r="I13" s="81">
        <v>0.68923291790601304</v>
      </c>
      <c r="J13" s="81">
        <v>-11.894464750659894</v>
      </c>
      <c r="K13" s="82">
        <v>3.0064696053127227</v>
      </c>
      <c r="L13" s="83">
        <v>2.5367761246985143</v>
      </c>
    </row>
    <row r="14" spans="1:12" s="15" customFormat="1" ht="19.5" customHeight="1" x14ac:dyDescent="0.45">
      <c r="A14" s="68" t="s">
        <v>17</v>
      </c>
      <c r="B14" s="69">
        <v>115434890.89871506</v>
      </c>
      <c r="C14" s="70">
        <v>118288031.30177389</v>
      </c>
      <c r="D14" s="70">
        <v>121043974.62834232</v>
      </c>
      <c r="E14" s="70">
        <v>121270616.31899674</v>
      </c>
      <c r="F14" s="70">
        <v>121557347.90762773</v>
      </c>
      <c r="G14" s="71">
        <v>121610102.44480634</v>
      </c>
      <c r="H14" s="84">
        <v>2.4716447348334558</v>
      </c>
      <c r="I14" s="85">
        <v>2.329858140539609</v>
      </c>
      <c r="J14" s="85">
        <v>0.18723913466185405</v>
      </c>
      <c r="K14" s="86">
        <v>0.2364394585715246</v>
      </c>
      <c r="L14" s="87">
        <v>4.3398887921353158E-2</v>
      </c>
    </row>
    <row r="15" spans="1:12" s="15" customFormat="1" ht="19.5" customHeight="1" x14ac:dyDescent="0.45">
      <c r="A15" s="76" t="s">
        <v>18</v>
      </c>
      <c r="B15" s="77">
        <v>19988301344.208694</v>
      </c>
      <c r="C15" s="78">
        <v>20122688758.341496</v>
      </c>
      <c r="D15" s="78">
        <v>19902431805.573154</v>
      </c>
      <c r="E15" s="78">
        <v>19761864108.417965</v>
      </c>
      <c r="F15" s="78">
        <v>19395951738.342865</v>
      </c>
      <c r="G15" s="79">
        <v>19265466562.484013</v>
      </c>
      <c r="H15" s="80">
        <v>0.67233033872453607</v>
      </c>
      <c r="I15" s="81">
        <v>-1.0945701909593875</v>
      </c>
      <c r="J15" s="81">
        <v>-0.70628402864733042</v>
      </c>
      <c r="K15" s="82">
        <v>-1.8516085732986687</v>
      </c>
      <c r="L15" s="83">
        <v>-0.67274438305031659</v>
      </c>
    </row>
    <row r="16" spans="1:12" s="15" customFormat="1" ht="19.5" customHeight="1" x14ac:dyDescent="0.45">
      <c r="A16" s="68" t="s">
        <v>19</v>
      </c>
      <c r="B16" s="69">
        <v>123852697171.84985</v>
      </c>
      <c r="C16" s="70">
        <v>127709325971.90678</v>
      </c>
      <c r="D16" s="70">
        <v>125493017851.19319</v>
      </c>
      <c r="E16" s="70">
        <v>125152187014.69247</v>
      </c>
      <c r="F16" s="70">
        <v>124053816701.64349</v>
      </c>
      <c r="G16" s="71">
        <v>124856189072.69608</v>
      </c>
      <c r="H16" s="84">
        <v>3.1138835795442743</v>
      </c>
      <c r="I16" s="85">
        <v>-1.7354316952554627</v>
      </c>
      <c r="J16" s="85">
        <v>-0.27159346578538024</v>
      </c>
      <c r="K16" s="86">
        <v>-0.8776277420705636</v>
      </c>
      <c r="L16" s="87">
        <v>0.64679378062371118</v>
      </c>
    </row>
    <row r="17" spans="1:22" s="15" customFormat="1" ht="19.5" customHeight="1" x14ac:dyDescent="0.45">
      <c r="A17" s="76" t="s">
        <v>20</v>
      </c>
      <c r="B17" s="77">
        <v>291873818552.75281</v>
      </c>
      <c r="C17" s="78">
        <v>292513810767.87915</v>
      </c>
      <c r="D17" s="78">
        <v>292979195387.42712</v>
      </c>
      <c r="E17" s="78">
        <v>292969748957.34033</v>
      </c>
      <c r="F17" s="78">
        <v>294729266528.15228</v>
      </c>
      <c r="G17" s="79">
        <v>297014590412.19971</v>
      </c>
      <c r="H17" s="80">
        <v>0.21927016897222984</v>
      </c>
      <c r="I17" s="81">
        <v>0.15909834080185536</v>
      </c>
      <c r="J17" s="81">
        <v>-3.2242665129467163E-3</v>
      </c>
      <c r="K17" s="82">
        <v>0.60057994966167261</v>
      </c>
      <c r="L17" s="83">
        <v>0.7753976763041015</v>
      </c>
    </row>
    <row r="18" spans="1:22" s="15" customFormat="1" ht="19.5" customHeight="1" x14ac:dyDescent="0.45">
      <c r="A18" s="68" t="s">
        <v>21</v>
      </c>
      <c r="B18" s="69">
        <v>23854462120.077362</v>
      </c>
      <c r="C18" s="70">
        <v>23233169198.12627</v>
      </c>
      <c r="D18" s="70">
        <v>21991347853.249153</v>
      </c>
      <c r="E18" s="70">
        <v>20423469918.516838</v>
      </c>
      <c r="F18" s="70">
        <v>19675115851.231339</v>
      </c>
      <c r="G18" s="71">
        <v>19364204289.689545</v>
      </c>
      <c r="H18" s="84">
        <v>-2.6045144879966675</v>
      </c>
      <c r="I18" s="85">
        <v>-5.3450363757401975</v>
      </c>
      <c r="J18" s="85">
        <v>-7.1295217791785603</v>
      </c>
      <c r="K18" s="86">
        <v>-3.6641866943824652</v>
      </c>
      <c r="L18" s="87">
        <v>-1.5802273485588492</v>
      </c>
    </row>
    <row r="19" spans="1:22" s="15" customFormat="1" ht="19.5" customHeight="1" x14ac:dyDescent="0.45">
      <c r="A19" s="76" t="s">
        <v>22</v>
      </c>
      <c r="B19" s="77">
        <v>13021431374.86989</v>
      </c>
      <c r="C19" s="78">
        <v>13230935393.988306</v>
      </c>
      <c r="D19" s="78">
        <v>12691618833.240498</v>
      </c>
      <c r="E19" s="78">
        <v>11960834875.970423</v>
      </c>
      <c r="F19" s="78">
        <v>11525600747.173939</v>
      </c>
      <c r="G19" s="79">
        <v>11441832739.024782</v>
      </c>
      <c r="H19" s="80">
        <v>1.6089169699326389</v>
      </c>
      <c r="I19" s="81">
        <v>-4.0761786274979173</v>
      </c>
      <c r="J19" s="81">
        <v>-5.758004293007013</v>
      </c>
      <c r="K19" s="82">
        <v>-3.6388273336243393</v>
      </c>
      <c r="L19" s="83">
        <v>-0.72679949606702099</v>
      </c>
    </row>
    <row r="20" spans="1:22" s="15" customFormat="1" ht="19.5" customHeight="1" x14ac:dyDescent="0.45">
      <c r="A20" s="68" t="s">
        <v>23</v>
      </c>
      <c r="B20" s="69">
        <v>8245335027.963748</v>
      </c>
      <c r="C20" s="70">
        <v>8773538516.473547</v>
      </c>
      <c r="D20" s="70">
        <v>8903741102.4817352</v>
      </c>
      <c r="E20" s="70">
        <v>8976085141.720499</v>
      </c>
      <c r="F20" s="70">
        <v>9079157586.0535698</v>
      </c>
      <c r="G20" s="71">
        <v>11013038777.757675</v>
      </c>
      <c r="H20" s="84">
        <v>6.4060888577409658</v>
      </c>
      <c r="I20" s="85">
        <v>1.4840373215859737</v>
      </c>
      <c r="J20" s="85">
        <v>0.8125128348419608</v>
      </c>
      <c r="K20" s="86">
        <v>1.1483006534106277</v>
      </c>
      <c r="L20" s="87">
        <v>21.300227178287191</v>
      </c>
    </row>
    <row r="21" spans="1:22" s="10" customFormat="1" ht="19.5" customHeight="1" thickBot="1" x14ac:dyDescent="0.5">
      <c r="A21" s="88" t="s">
        <v>24</v>
      </c>
      <c r="B21" s="89">
        <v>836967811070.11169</v>
      </c>
      <c r="C21" s="90">
        <v>842332829907.8302</v>
      </c>
      <c r="D21" s="90">
        <v>839812731040.03369</v>
      </c>
      <c r="E21" s="90">
        <v>831006376031.02417</v>
      </c>
      <c r="F21" s="90">
        <v>829898825229.16785</v>
      </c>
      <c r="G21" s="91">
        <v>836601522129.25732</v>
      </c>
      <c r="H21" s="92">
        <v>0.64100659150307937</v>
      </c>
      <c r="I21" s="93">
        <v>-0.29918089124845171</v>
      </c>
      <c r="J21" s="93">
        <v>-1.0486093724851764</v>
      </c>
      <c r="K21" s="94">
        <v>-0.13327825559487083</v>
      </c>
      <c r="L21" s="95">
        <v>0.80765229402977035</v>
      </c>
    </row>
    <row r="22" spans="1:22" ht="19.5" customHeight="1" thickTop="1" x14ac:dyDescent="0.45">
      <c r="A22" s="68" t="s">
        <v>25</v>
      </c>
      <c r="B22" s="96">
        <v>144284350750.3873</v>
      </c>
      <c r="C22" s="97">
        <v>143639191514.935</v>
      </c>
      <c r="D22" s="97">
        <v>149453506350.53802</v>
      </c>
      <c r="E22" s="97">
        <v>150398125963.33786</v>
      </c>
      <c r="F22" s="97">
        <v>153733758108.88876</v>
      </c>
      <c r="G22" s="98">
        <v>164236384801.00916</v>
      </c>
      <c r="H22" s="84">
        <v>-0.44714428979788501</v>
      </c>
      <c r="I22" s="85">
        <v>4.0478610150061156</v>
      </c>
      <c r="J22" s="85">
        <v>0.63204914750161212</v>
      </c>
      <c r="K22" s="86">
        <v>2.2178681577216031</v>
      </c>
      <c r="L22" s="87">
        <v>6.8316983994377134</v>
      </c>
    </row>
    <row r="23" spans="1:22" ht="19.5" customHeight="1" x14ac:dyDescent="0.45">
      <c r="A23" s="76" t="s">
        <v>26</v>
      </c>
      <c r="B23" s="99">
        <v>48572381124.216324</v>
      </c>
      <c r="C23" s="100">
        <v>49397738957.896698</v>
      </c>
      <c r="D23" s="100">
        <v>50673777816.07737</v>
      </c>
      <c r="E23" s="100">
        <v>51948503284.314018</v>
      </c>
      <c r="F23" s="100">
        <v>53142287222.14949</v>
      </c>
      <c r="G23" s="101">
        <v>54724705130.258415</v>
      </c>
      <c r="H23" s="80">
        <v>1.6992328038636817</v>
      </c>
      <c r="I23" s="81">
        <v>2.5831928446528263</v>
      </c>
      <c r="J23" s="81">
        <v>2.5155524675174679</v>
      </c>
      <c r="K23" s="82">
        <v>2.2980141146740962</v>
      </c>
      <c r="L23" s="83">
        <v>2.9777000404479725</v>
      </c>
    </row>
    <row r="24" spans="1:22" ht="19.5" customHeight="1" x14ac:dyDescent="0.45">
      <c r="A24" s="68" t="s">
        <v>27</v>
      </c>
      <c r="B24" s="96">
        <v>103028063031.46031</v>
      </c>
      <c r="C24" s="97">
        <v>102878182229.84341</v>
      </c>
      <c r="D24" s="97">
        <v>103168897771.84033</v>
      </c>
      <c r="E24" s="97">
        <v>103065181331.44637</v>
      </c>
      <c r="F24" s="97">
        <v>102946585563.18883</v>
      </c>
      <c r="G24" s="98">
        <v>104581435598.43709</v>
      </c>
      <c r="H24" s="84">
        <v>-0.14547570555716316</v>
      </c>
      <c r="I24" s="85">
        <v>0.28258230821713859</v>
      </c>
      <c r="J24" s="85">
        <v>-0.10053072450511014</v>
      </c>
      <c r="K24" s="86">
        <v>-0.11506870382942402</v>
      </c>
      <c r="L24" s="87">
        <v>1.5880565890597609</v>
      </c>
    </row>
    <row r="25" spans="1:22" ht="19.5" customHeight="1" x14ac:dyDescent="0.45">
      <c r="A25" s="76" t="s">
        <v>28</v>
      </c>
      <c r="B25" s="99">
        <v>64865822433.05262</v>
      </c>
      <c r="C25" s="100">
        <v>65336156182.861305</v>
      </c>
      <c r="D25" s="100">
        <v>65848555834.720901</v>
      </c>
      <c r="E25" s="100">
        <v>66248431700.978371</v>
      </c>
      <c r="F25" s="100">
        <v>66623304724.755501</v>
      </c>
      <c r="G25" s="101">
        <v>67036302213.491463</v>
      </c>
      <c r="H25" s="80">
        <v>0.72508716018224728</v>
      </c>
      <c r="I25" s="81">
        <v>0.78425129636567892</v>
      </c>
      <c r="J25" s="81">
        <v>0.60726596231077679</v>
      </c>
      <c r="K25" s="82">
        <v>0.56585946889908811</v>
      </c>
      <c r="L25" s="83">
        <v>0.61989943375249101</v>
      </c>
    </row>
    <row r="26" spans="1:22" ht="19.5" customHeight="1" x14ac:dyDescent="0.45">
      <c r="A26" s="68" t="s">
        <v>29</v>
      </c>
      <c r="B26" s="96">
        <v>26444952525.655193</v>
      </c>
      <c r="C26" s="97">
        <v>26226450921.708973</v>
      </c>
      <c r="D26" s="97">
        <v>26548735576.064278</v>
      </c>
      <c r="E26" s="97">
        <v>26125347156.374809</v>
      </c>
      <c r="F26" s="97">
        <v>25729959271.254173</v>
      </c>
      <c r="G26" s="98">
        <v>26075571915.841431</v>
      </c>
      <c r="H26" s="84">
        <v>-0.82625069466184531</v>
      </c>
      <c r="I26" s="85">
        <v>1.2288534781827121</v>
      </c>
      <c r="J26" s="85">
        <v>-1.5947592625510376</v>
      </c>
      <c r="K26" s="86">
        <v>-1.5134263393861036</v>
      </c>
      <c r="L26" s="87">
        <v>1.3432304378864002</v>
      </c>
    </row>
    <row r="27" spans="1:22" ht="19.5" customHeight="1" thickBot="1" x14ac:dyDescent="0.5">
      <c r="A27" s="88" t="s">
        <v>30</v>
      </c>
      <c r="B27" s="89">
        <v>387195569864.77179</v>
      </c>
      <c r="C27" s="90">
        <v>387477719807.24542</v>
      </c>
      <c r="D27" s="90">
        <v>395693473349.24084</v>
      </c>
      <c r="E27" s="90">
        <v>397785589436.45148</v>
      </c>
      <c r="F27" s="90">
        <v>402175894890.23676</v>
      </c>
      <c r="G27" s="91">
        <v>416654399659.03754</v>
      </c>
      <c r="H27" s="92">
        <v>7.2870137065916829E-2</v>
      </c>
      <c r="I27" s="93">
        <v>2.1203163748569676</v>
      </c>
      <c r="J27" s="93">
        <v>0.52872140384385702</v>
      </c>
      <c r="K27" s="94">
        <v>1.1036864005066427</v>
      </c>
      <c r="L27" s="95">
        <v>3.6000429047972515</v>
      </c>
    </row>
    <row r="28" spans="1:22" ht="19.5" customHeight="1" thickTop="1" thickBot="1" x14ac:dyDescent="0.5">
      <c r="A28" s="102" t="s">
        <v>31</v>
      </c>
      <c r="B28" s="103">
        <v>1224163380934.8835</v>
      </c>
      <c r="C28" s="104">
        <v>1229810549715.0757</v>
      </c>
      <c r="D28" s="104">
        <v>1235506204389.2744</v>
      </c>
      <c r="E28" s="104">
        <v>1228791965467.4756</v>
      </c>
      <c r="F28" s="104">
        <v>1232074720119.4045</v>
      </c>
      <c r="G28" s="105">
        <v>1253255921788.2949</v>
      </c>
      <c r="H28" s="106">
        <v>0.46130842240024172</v>
      </c>
      <c r="I28" s="107">
        <v>0.463132689463297</v>
      </c>
      <c r="J28" s="107">
        <v>-0.54344032413158327</v>
      </c>
      <c r="K28" s="108">
        <v>0.26715300426627397</v>
      </c>
      <c r="L28" s="109">
        <v>1.7191491167709128</v>
      </c>
    </row>
    <row r="29" spans="1:22" s="2" customFormat="1" ht="27" customHeight="1" thickTop="1" x14ac:dyDescent="0.35">
      <c r="A29" s="141" t="s">
        <v>135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</row>
    <row r="30" spans="1:22" s="2" customFormat="1" ht="15" x14ac:dyDescent="0.35">
      <c r="A30" s="141" t="s">
        <v>133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</row>
    <row r="31" spans="1:22" s="2" customFormat="1" ht="27" customHeight="1" x14ac:dyDescent="0.35">
      <c r="A31" s="141" t="s">
        <v>122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2" s="2" customFormat="1" ht="15" x14ac:dyDescent="0.35">
      <c r="A32" s="142" t="s">
        <v>34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</row>
    <row r="33" spans="1:3" s="2" customFormat="1" ht="15" x14ac:dyDescent="0.35">
      <c r="A33" s="30" t="s">
        <v>94</v>
      </c>
    </row>
    <row r="34" spans="1:3" s="2" customFormat="1" ht="15" x14ac:dyDescent="0.35">
      <c r="A34" s="151" t="s">
        <v>37</v>
      </c>
      <c r="B34" s="151"/>
      <c r="C34" s="151"/>
    </row>
  </sheetData>
  <mergeCells count="8">
    <mergeCell ref="A1:L1"/>
    <mergeCell ref="H2:L2"/>
    <mergeCell ref="B2:G2"/>
    <mergeCell ref="A31:L31"/>
    <mergeCell ref="A34:C34"/>
    <mergeCell ref="A30:L30"/>
    <mergeCell ref="A29:L29"/>
    <mergeCell ref="A32:L32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H45"/>
  <sheetViews>
    <sheetView showGridLines="0" zoomScale="70" zoomScaleNormal="70" workbookViewId="0">
      <pane xSplit="1" ySplit="3" topLeftCell="B4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9.109375" defaultRowHeight="19.2" x14ac:dyDescent="0.45"/>
  <cols>
    <col min="1" max="1" width="21.109375" style="3" customWidth="1"/>
    <col min="2" max="2" width="8.33203125" style="3" bestFit="1" customWidth="1"/>
    <col min="3" max="3" width="9.5546875" style="3" bestFit="1" customWidth="1"/>
    <col min="4" max="4" width="11.44140625" style="3" bestFit="1" customWidth="1"/>
    <col min="5" max="5" width="12.6640625" style="3" bestFit="1" customWidth="1"/>
    <col min="6" max="6" width="14.109375" style="3" bestFit="1" customWidth="1"/>
    <col min="7" max="14" width="17.33203125" style="3" bestFit="1" customWidth="1"/>
    <col min="15" max="33" width="18.6640625" style="3" bestFit="1" customWidth="1"/>
    <col min="34" max="38" width="20.5546875" style="3" bestFit="1" customWidth="1"/>
    <col min="39" max="16384" width="9.109375" style="3"/>
  </cols>
  <sheetData>
    <row r="1" spans="1:38" ht="22.5" customHeight="1" x14ac:dyDescent="0.45">
      <c r="B1" s="10"/>
      <c r="C1" s="10" t="s">
        <v>95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x14ac:dyDescent="0.45">
      <c r="C2" s="3" t="s">
        <v>2</v>
      </c>
    </row>
    <row r="3" spans="1:38" s="10" customFormat="1" ht="33" customHeight="1" thickBot="1" x14ac:dyDescent="0.5">
      <c r="A3" s="6" t="s">
        <v>3</v>
      </c>
      <c r="B3" s="7" t="s">
        <v>39</v>
      </c>
      <c r="C3" s="7" t="s">
        <v>40</v>
      </c>
      <c r="D3" s="7" t="s">
        <v>41</v>
      </c>
      <c r="E3" s="7" t="s">
        <v>42</v>
      </c>
      <c r="F3" s="7" t="s">
        <v>43</v>
      </c>
      <c r="G3" s="7" t="s">
        <v>44</v>
      </c>
      <c r="H3" s="7" t="s">
        <v>45</v>
      </c>
      <c r="I3" s="7" t="s">
        <v>46</v>
      </c>
      <c r="J3" s="7" t="s">
        <v>47</v>
      </c>
      <c r="K3" s="7" t="s">
        <v>48</v>
      </c>
      <c r="L3" s="7" t="s">
        <v>49</v>
      </c>
      <c r="M3" s="7" t="s">
        <v>50</v>
      </c>
      <c r="N3" s="7" t="s">
        <v>51</v>
      </c>
      <c r="O3" s="7" t="s">
        <v>52</v>
      </c>
      <c r="P3" s="7" t="s">
        <v>53</v>
      </c>
      <c r="Q3" s="7" t="s">
        <v>54</v>
      </c>
      <c r="R3" s="7" t="s">
        <v>55</v>
      </c>
      <c r="S3" s="7" t="s">
        <v>56</v>
      </c>
      <c r="T3" s="7" t="s">
        <v>57</v>
      </c>
      <c r="U3" s="7" t="s">
        <v>58</v>
      </c>
      <c r="V3" s="7" t="s">
        <v>59</v>
      </c>
      <c r="W3" s="7" t="s">
        <v>60</v>
      </c>
      <c r="X3" s="7" t="s">
        <v>61</v>
      </c>
      <c r="Y3" s="7" t="s">
        <v>62</v>
      </c>
      <c r="Z3" s="7" t="s">
        <v>63</v>
      </c>
      <c r="AA3" s="7" t="s">
        <v>64</v>
      </c>
      <c r="AB3" s="7" t="s">
        <v>65</v>
      </c>
      <c r="AC3" s="56">
        <v>2016</v>
      </c>
      <c r="AD3" s="56">
        <v>2017</v>
      </c>
      <c r="AE3" s="56">
        <v>2018</v>
      </c>
      <c r="AF3" s="56">
        <v>2019</v>
      </c>
      <c r="AG3" s="56">
        <v>2020</v>
      </c>
      <c r="AH3" s="56">
        <v>2021</v>
      </c>
      <c r="AI3" s="56">
        <v>2022</v>
      </c>
      <c r="AJ3" s="56">
        <v>2023</v>
      </c>
      <c r="AK3" s="56" t="s">
        <v>4</v>
      </c>
      <c r="AL3" s="56" t="s">
        <v>120</v>
      </c>
    </row>
    <row r="4" spans="1:38" s="15" customFormat="1" ht="18" customHeight="1" thickTop="1" x14ac:dyDescent="0.45">
      <c r="A4" s="11" t="s">
        <v>7</v>
      </c>
      <c r="B4" s="12">
        <v>688.3385331245006</v>
      </c>
      <c r="C4" s="12">
        <v>16232.296060605373</v>
      </c>
      <c r="D4" s="12">
        <v>94045.051486059383</v>
      </c>
      <c r="E4" s="12">
        <v>895547.2397727255</v>
      </c>
      <c r="F4" s="12">
        <v>11953713.792363614</v>
      </c>
      <c r="G4" s="12">
        <v>386418764.89090884</v>
      </c>
      <c r="H4" s="12">
        <v>607843463.33333337</v>
      </c>
      <c r="I4" s="12">
        <v>464899681.66666663</v>
      </c>
      <c r="J4" s="12">
        <v>468124469.99999994</v>
      </c>
      <c r="K4" s="12">
        <v>589915223.33333337</v>
      </c>
      <c r="L4" s="12">
        <v>849292249.99999988</v>
      </c>
      <c r="M4" s="12">
        <v>1277854939.9999998</v>
      </c>
      <c r="N4" s="12">
        <v>1608143766.6666663</v>
      </c>
      <c r="O4" s="12">
        <v>1518014811.6666665</v>
      </c>
      <c r="P4" s="12">
        <v>2435689310.0000005</v>
      </c>
      <c r="Q4" s="12">
        <v>4748100000</v>
      </c>
      <c r="R4" s="12">
        <v>3632553533.333333</v>
      </c>
      <c r="S4" s="12">
        <v>2722382139.166666</v>
      </c>
      <c r="T4" s="12">
        <v>3960091860.0000005</v>
      </c>
      <c r="U4" s="12">
        <v>4132550287.4999995</v>
      </c>
      <c r="V4" s="12">
        <v>2899956618.3333335</v>
      </c>
      <c r="W4" s="12">
        <v>2962136020.8333335</v>
      </c>
      <c r="X4" s="12">
        <v>8400487830.0000019</v>
      </c>
      <c r="Y4" s="12">
        <v>11089294493.333334</v>
      </c>
      <c r="Z4" s="12">
        <v>8366434873.333333</v>
      </c>
      <c r="AA4" s="12">
        <v>11333341024.999998</v>
      </c>
      <c r="AB4" s="12">
        <v>12396934565.000002</v>
      </c>
      <c r="AC4" s="57">
        <v>12402047338.33333</v>
      </c>
      <c r="AD4" s="57">
        <v>8593813215.6635818</v>
      </c>
      <c r="AE4" s="57">
        <v>13542991354.629631</v>
      </c>
      <c r="AF4" s="57">
        <v>16517815431.790127</v>
      </c>
      <c r="AG4" s="57">
        <v>20164730271.604939</v>
      </c>
      <c r="AH4" s="57">
        <v>26441155996.141972</v>
      </c>
      <c r="AI4" s="57">
        <v>34794331999.60318</v>
      </c>
      <c r="AJ4" s="57">
        <v>30455754095.601856</v>
      </c>
      <c r="AK4" s="57">
        <v>32745250066.738815</v>
      </c>
      <c r="AL4" s="57">
        <v>31967658983.333328</v>
      </c>
    </row>
    <row r="5" spans="1:38" s="15" customFormat="1" ht="18" customHeight="1" x14ac:dyDescent="0.45">
      <c r="A5" s="16" t="s">
        <v>8</v>
      </c>
      <c r="B5" s="17">
        <v>52.609567964250004</v>
      </c>
      <c r="C5" s="17">
        <v>1202.3795833332651</v>
      </c>
      <c r="D5" s="17">
        <v>6919.9020751514427</v>
      </c>
      <c r="E5" s="17">
        <v>61094.608119999903</v>
      </c>
      <c r="F5" s="17">
        <v>1652977.6606060578</v>
      </c>
      <c r="G5" s="17">
        <v>38726765.57272727</v>
      </c>
      <c r="H5" s="17">
        <v>57985634.166666664</v>
      </c>
      <c r="I5" s="17">
        <v>61582635</v>
      </c>
      <c r="J5" s="17">
        <v>69803512.5</v>
      </c>
      <c r="K5" s="17">
        <v>77905446.666666672</v>
      </c>
      <c r="L5" s="17">
        <v>106306942.5</v>
      </c>
      <c r="M5" s="17">
        <v>134497925</v>
      </c>
      <c r="N5" s="17">
        <v>106429982.5</v>
      </c>
      <c r="O5" s="17">
        <v>153135203.33333334</v>
      </c>
      <c r="P5" s="17">
        <v>219161932.50000003</v>
      </c>
      <c r="Q5" s="17">
        <v>276493886.66666663</v>
      </c>
      <c r="R5" s="17">
        <v>307620724.16666669</v>
      </c>
      <c r="S5" s="17">
        <v>237211936.66666669</v>
      </c>
      <c r="T5" s="17">
        <v>314371733.33333331</v>
      </c>
      <c r="U5" s="17">
        <v>498919190</v>
      </c>
      <c r="V5" s="17">
        <v>311694588.33333331</v>
      </c>
      <c r="W5" s="17">
        <v>317014187.50000006</v>
      </c>
      <c r="X5" s="17">
        <v>471752629.07500005</v>
      </c>
      <c r="Y5" s="17">
        <v>560370038.17142868</v>
      </c>
      <c r="Z5" s="17">
        <v>732086847.27744722</v>
      </c>
      <c r="AA5" s="17">
        <v>870978064.57142866</v>
      </c>
      <c r="AB5" s="17">
        <v>996274201.25793648</v>
      </c>
      <c r="AC5" s="58">
        <v>1233157872.5277777</v>
      </c>
      <c r="AD5" s="58">
        <v>1284280034.7055554</v>
      </c>
      <c r="AE5" s="58">
        <v>1228221105.4777777</v>
      </c>
      <c r="AF5" s="58">
        <v>1515215752.5</v>
      </c>
      <c r="AG5" s="58">
        <v>2364061397.1916666</v>
      </c>
      <c r="AH5" s="58">
        <v>2755401562.7166662</v>
      </c>
      <c r="AI5" s="58">
        <v>3573467935.6500001</v>
      </c>
      <c r="AJ5" s="58">
        <v>4385539388.625</v>
      </c>
      <c r="AK5" s="58">
        <v>4214042072.9909096</v>
      </c>
      <c r="AL5" s="58">
        <v>4797961173.0666666</v>
      </c>
    </row>
    <row r="6" spans="1:38" s="15" customFormat="1" ht="18" customHeight="1" x14ac:dyDescent="0.45">
      <c r="A6" s="11" t="s">
        <v>9</v>
      </c>
      <c r="B6" s="12">
        <v>1587.6227264723668</v>
      </c>
      <c r="C6" s="12">
        <v>36715.618314238658</v>
      </c>
      <c r="D6" s="12">
        <v>276690.41019545094</v>
      </c>
      <c r="E6" s="12">
        <v>2549354.560404845</v>
      </c>
      <c r="F6" s="12">
        <v>56622375.748484671</v>
      </c>
      <c r="G6" s="12">
        <v>1351753975.5384841</v>
      </c>
      <c r="H6" s="12">
        <v>1983271306.6666663</v>
      </c>
      <c r="I6" s="12">
        <v>1788147786.6666667</v>
      </c>
      <c r="J6" s="12">
        <v>1920882950</v>
      </c>
      <c r="K6" s="12">
        <v>2218375875</v>
      </c>
      <c r="L6" s="12">
        <v>3337262789.9999995</v>
      </c>
      <c r="M6" s="12">
        <v>2774368176.6666675</v>
      </c>
      <c r="N6" s="12">
        <v>2995847754.1666665</v>
      </c>
      <c r="O6" s="12">
        <v>4073934539.9999995</v>
      </c>
      <c r="P6" s="12">
        <v>6045742755.000001</v>
      </c>
      <c r="Q6" s="12">
        <v>8419835906.666667</v>
      </c>
      <c r="R6" s="12">
        <v>6508479080.000001</v>
      </c>
      <c r="S6" s="12">
        <v>5235036104.1666679</v>
      </c>
      <c r="T6" s="12">
        <v>5521153215.833334</v>
      </c>
      <c r="U6" s="12">
        <v>7890208354.166667</v>
      </c>
      <c r="V6" s="12">
        <v>8581692680</v>
      </c>
      <c r="W6" s="12">
        <v>7022491250.000001</v>
      </c>
      <c r="X6" s="12">
        <v>7479731670.000001</v>
      </c>
      <c r="Y6" s="12">
        <v>7132051517.500001</v>
      </c>
      <c r="Z6" s="12">
        <v>9180569429.1666679</v>
      </c>
      <c r="AA6" s="12">
        <v>9923115630</v>
      </c>
      <c r="AB6" s="12">
        <v>9871713802.5000019</v>
      </c>
      <c r="AC6" s="57">
        <v>9958302187.4999981</v>
      </c>
      <c r="AD6" s="57">
        <v>10974725852.249506</v>
      </c>
      <c r="AE6" s="57">
        <v>9676195906.4042721</v>
      </c>
      <c r="AF6" s="57">
        <v>9692832728.5643311</v>
      </c>
      <c r="AG6" s="57">
        <v>15110521178.252802</v>
      </c>
      <c r="AH6" s="57">
        <v>19255752409.311829</v>
      </c>
      <c r="AI6" s="57">
        <v>17036229351.869711</v>
      </c>
      <c r="AJ6" s="57">
        <v>20344812451.234085</v>
      </c>
      <c r="AK6" s="57">
        <v>24192958447.108967</v>
      </c>
      <c r="AL6" s="57">
        <v>25653362664.305882</v>
      </c>
    </row>
    <row r="7" spans="1:38" s="15" customFormat="1" ht="18" customHeight="1" x14ac:dyDescent="0.45">
      <c r="A7" s="16" t="s">
        <v>10</v>
      </c>
      <c r="B7" s="17">
        <v>1047.9353840017093</v>
      </c>
      <c r="C7" s="17">
        <v>32746.722622097863</v>
      </c>
      <c r="D7" s="17">
        <v>145283.63128723495</v>
      </c>
      <c r="E7" s="17">
        <v>1277028.6398111971</v>
      </c>
      <c r="F7" s="17">
        <v>28051838.838072661</v>
      </c>
      <c r="G7" s="17">
        <v>1028973417.4174905</v>
      </c>
      <c r="H7" s="17">
        <v>2289095536.1999998</v>
      </c>
      <c r="I7" s="17">
        <v>1742230040.8500001</v>
      </c>
      <c r="J7" s="17">
        <v>1634559781.7999997</v>
      </c>
      <c r="K7" s="17">
        <v>1711153827.4999998</v>
      </c>
      <c r="L7" s="17">
        <v>2022593124.1249995</v>
      </c>
      <c r="M7" s="17">
        <v>2000879246.3999994</v>
      </c>
      <c r="N7" s="17">
        <v>2157162193.0416665</v>
      </c>
      <c r="O7" s="17">
        <v>2392775071.458333</v>
      </c>
      <c r="P7" s="17">
        <v>3059024578.9583335</v>
      </c>
      <c r="Q7" s="17">
        <v>3310984061.666666</v>
      </c>
      <c r="R7" s="17">
        <v>3570677733.333333</v>
      </c>
      <c r="S7" s="17">
        <v>3764452202.1666665</v>
      </c>
      <c r="T7" s="17">
        <v>4183296034.666667</v>
      </c>
      <c r="U7" s="17">
        <v>4689343679.166667</v>
      </c>
      <c r="V7" s="17">
        <v>4593553311.666666</v>
      </c>
      <c r="W7" s="17">
        <v>5425314333.25</v>
      </c>
      <c r="X7" s="17">
        <v>6416951860.5000019</v>
      </c>
      <c r="Y7" s="17">
        <v>6409540617</v>
      </c>
      <c r="Z7" s="17">
        <v>7738404157.916666</v>
      </c>
      <c r="AA7" s="17">
        <v>8615769162.041666</v>
      </c>
      <c r="AB7" s="17">
        <v>9022465073.6250019</v>
      </c>
      <c r="AC7" s="58">
        <v>14639689370.833332</v>
      </c>
      <c r="AD7" s="58">
        <v>10837891127.271633</v>
      </c>
      <c r="AE7" s="58">
        <v>9933889145.6921024</v>
      </c>
      <c r="AF7" s="58">
        <v>12133653064.442739</v>
      </c>
      <c r="AG7" s="58">
        <v>10612069116.133684</v>
      </c>
      <c r="AH7" s="58">
        <v>12036577054.281368</v>
      </c>
      <c r="AI7" s="58">
        <v>15866910333.283648</v>
      </c>
      <c r="AJ7" s="58">
        <v>17570532732.557796</v>
      </c>
      <c r="AK7" s="58">
        <v>21576309400.292942</v>
      </c>
      <c r="AL7" s="58">
        <v>18975738893.708584</v>
      </c>
    </row>
    <row r="8" spans="1:38" s="15" customFormat="1" ht="18" customHeight="1" x14ac:dyDescent="0.45">
      <c r="A8" s="11" t="s">
        <v>11</v>
      </c>
      <c r="B8" s="12">
        <v>521.36437785459998</v>
      </c>
      <c r="C8" s="12">
        <v>18491.148569090383</v>
      </c>
      <c r="D8" s="12">
        <v>69955.204257574806</v>
      </c>
      <c r="E8" s="12">
        <v>814729.71516363486</v>
      </c>
      <c r="F8" s="12">
        <v>13637711.172030278</v>
      </c>
      <c r="G8" s="12">
        <v>671767587.74090874</v>
      </c>
      <c r="H8" s="12">
        <v>852540766.66666675</v>
      </c>
      <c r="I8" s="12">
        <v>651387420</v>
      </c>
      <c r="J8" s="12">
        <v>850106938.33333337</v>
      </c>
      <c r="K8" s="12">
        <v>1132233606.6666667</v>
      </c>
      <c r="L8" s="12">
        <v>876326583.33333337</v>
      </c>
      <c r="M8" s="12">
        <v>990634160</v>
      </c>
      <c r="N8" s="12">
        <v>1607121273.3333335</v>
      </c>
      <c r="O8" s="12">
        <v>1591864267.5</v>
      </c>
      <c r="P8" s="12">
        <v>1850835420.0000002</v>
      </c>
      <c r="Q8" s="12">
        <v>1653042527.5</v>
      </c>
      <c r="R8" s="12">
        <v>2045047013.3333337</v>
      </c>
      <c r="S8" s="12">
        <v>1956693454.1666667</v>
      </c>
      <c r="T8" s="12">
        <v>2219069375.0000005</v>
      </c>
      <c r="U8" s="12">
        <v>2506446070</v>
      </c>
      <c r="V8" s="12">
        <v>3162475519.999999</v>
      </c>
      <c r="W8" s="12">
        <v>3553422516.666667</v>
      </c>
      <c r="X8" s="12">
        <v>3182752625</v>
      </c>
      <c r="Y8" s="12">
        <v>2658906075</v>
      </c>
      <c r="Z8" s="12">
        <v>4217142773.3333335</v>
      </c>
      <c r="AA8" s="12">
        <v>5171920126.666666</v>
      </c>
      <c r="AB8" s="12">
        <v>5463099412.499999</v>
      </c>
      <c r="AC8" s="57">
        <v>7253466233.333334</v>
      </c>
      <c r="AD8" s="57">
        <v>3930224624.6223211</v>
      </c>
      <c r="AE8" s="57">
        <v>3972479029.9872022</v>
      </c>
      <c r="AF8" s="57">
        <v>7883012846.8605156</v>
      </c>
      <c r="AG8" s="57">
        <v>7154121587.3150787</v>
      </c>
      <c r="AH8" s="57">
        <v>8401117336.5087318</v>
      </c>
      <c r="AI8" s="57">
        <v>11327646735.907143</v>
      </c>
      <c r="AJ8" s="57">
        <v>10774054198.392855</v>
      </c>
      <c r="AK8" s="57">
        <v>15877577681.130955</v>
      </c>
      <c r="AL8" s="57">
        <v>12416448668.800003</v>
      </c>
    </row>
    <row r="9" spans="1:38" s="15" customFormat="1" ht="18" customHeight="1" x14ac:dyDescent="0.45">
      <c r="A9" s="16" t="s">
        <v>12</v>
      </c>
      <c r="B9" s="17">
        <v>319.71323373599995</v>
      </c>
      <c r="C9" s="17">
        <v>7173.5637719999859</v>
      </c>
      <c r="D9" s="17">
        <v>39777.881234363544</v>
      </c>
      <c r="E9" s="17">
        <v>400192.33169090824</v>
      </c>
      <c r="F9" s="17">
        <v>9360554.0388383567</v>
      </c>
      <c r="G9" s="17">
        <v>209695162.18628272</v>
      </c>
      <c r="H9" s="17">
        <v>297825885.55555552</v>
      </c>
      <c r="I9" s="17">
        <v>275008167.00000006</v>
      </c>
      <c r="J9" s="17">
        <v>399699665.44444454</v>
      </c>
      <c r="K9" s="17">
        <v>448766798.16666669</v>
      </c>
      <c r="L9" s="17">
        <v>365702573.88888884</v>
      </c>
      <c r="M9" s="17">
        <v>298341540.66666663</v>
      </c>
      <c r="N9" s="17">
        <v>427713675.22222221</v>
      </c>
      <c r="O9" s="17">
        <v>917921772.22222209</v>
      </c>
      <c r="P9" s="17">
        <v>937562615.33333349</v>
      </c>
      <c r="Q9" s="17">
        <v>841101011.66666651</v>
      </c>
      <c r="R9" s="17">
        <v>749490530.00000012</v>
      </c>
      <c r="S9" s="17">
        <v>675737959.44444442</v>
      </c>
      <c r="T9" s="17">
        <v>755586297.00000012</v>
      </c>
      <c r="U9" s="17">
        <v>951460284.99999988</v>
      </c>
      <c r="V9" s="17">
        <v>1245800735.8333333</v>
      </c>
      <c r="W9" s="17">
        <v>1325475458.9999998</v>
      </c>
      <c r="X9" s="17">
        <v>1228247028.6666665</v>
      </c>
      <c r="Y9" s="17">
        <v>1201486194.9999995</v>
      </c>
      <c r="Z9" s="17">
        <v>1219061081</v>
      </c>
      <c r="AA9" s="17">
        <v>1047623282.3333335</v>
      </c>
      <c r="AB9" s="17">
        <v>1299584686.2222223</v>
      </c>
      <c r="AC9" s="58">
        <v>1867197478.8833337</v>
      </c>
      <c r="AD9" s="58">
        <v>1372320200.4000001</v>
      </c>
      <c r="AE9" s="58">
        <v>1968517139.0740743</v>
      </c>
      <c r="AF9" s="58">
        <v>2192472776.666667</v>
      </c>
      <c r="AG9" s="58">
        <v>3113002806.081018</v>
      </c>
      <c r="AH9" s="58">
        <v>4056632816.4833331</v>
      </c>
      <c r="AI9" s="58">
        <v>3305513830.125</v>
      </c>
      <c r="AJ9" s="58">
        <v>4117731010.7361107</v>
      </c>
      <c r="AK9" s="58">
        <v>10185808928.145456</v>
      </c>
      <c r="AL9" s="58">
        <v>12736765576.800001</v>
      </c>
    </row>
    <row r="10" spans="1:38" s="15" customFormat="1" ht="18" customHeight="1" x14ac:dyDescent="0.45">
      <c r="A10" s="11" t="s">
        <v>13</v>
      </c>
      <c r="B10" s="131" t="s">
        <v>117</v>
      </c>
      <c r="C10" s="131" t="s">
        <v>117</v>
      </c>
      <c r="D10" s="131" t="s">
        <v>117</v>
      </c>
      <c r="E10" s="131" t="s">
        <v>117</v>
      </c>
      <c r="F10" s="131" t="s">
        <v>117</v>
      </c>
      <c r="G10" s="131" t="s">
        <v>117</v>
      </c>
      <c r="H10" s="131" t="s">
        <v>117</v>
      </c>
      <c r="I10" s="131" t="s">
        <v>117</v>
      </c>
      <c r="J10" s="12">
        <v>4356566262.6867266</v>
      </c>
      <c r="K10" s="12">
        <v>4618545413.7573166</v>
      </c>
      <c r="L10" s="12">
        <v>4984747133.2731934</v>
      </c>
      <c r="M10" s="12">
        <v>5210903611.9710016</v>
      </c>
      <c r="N10" s="12">
        <v>3577472432.6406512</v>
      </c>
      <c r="O10" s="12">
        <v>5650279941.0016623</v>
      </c>
      <c r="P10" s="12">
        <v>5757112332.5772972</v>
      </c>
      <c r="Q10" s="12">
        <v>8928883212.1586914</v>
      </c>
      <c r="R10" s="12">
        <v>10027936251.450491</v>
      </c>
      <c r="S10" s="12">
        <v>10736237504.986557</v>
      </c>
      <c r="T10" s="12">
        <v>9461883984.9008064</v>
      </c>
      <c r="U10" s="12">
        <v>12137077353.090998</v>
      </c>
      <c r="V10" s="12">
        <v>10703871668.090029</v>
      </c>
      <c r="W10" s="12">
        <v>15065057225.880341</v>
      </c>
      <c r="X10" s="12">
        <v>18907101491.377693</v>
      </c>
      <c r="Y10" s="12">
        <v>18366877417.128712</v>
      </c>
      <c r="Z10" s="12">
        <v>13763371834.972214</v>
      </c>
      <c r="AA10" s="12">
        <v>17370349303.372169</v>
      </c>
      <c r="AB10" s="12">
        <v>18501944323.712646</v>
      </c>
      <c r="AC10" s="57">
        <v>24327181630.658501</v>
      </c>
      <c r="AD10" s="57">
        <v>20954758773.528381</v>
      </c>
      <c r="AE10" s="57">
        <v>24413572759.221554</v>
      </c>
      <c r="AF10" s="57">
        <v>19217836678.219009</v>
      </c>
      <c r="AG10" s="57">
        <v>31057403323.670135</v>
      </c>
      <c r="AH10" s="57">
        <v>40797220655.552811</v>
      </c>
      <c r="AI10" s="57">
        <v>56207669813.527473</v>
      </c>
      <c r="AJ10" s="57">
        <v>49484490226.672928</v>
      </c>
      <c r="AK10" s="57">
        <v>72393978590.166672</v>
      </c>
      <c r="AL10" s="57">
        <v>98113186481.333344</v>
      </c>
    </row>
    <row r="11" spans="1:38" s="15" customFormat="1" ht="18" customHeight="1" x14ac:dyDescent="0.45">
      <c r="A11" s="16" t="s">
        <v>14</v>
      </c>
      <c r="B11" s="17">
        <v>2353.0241088000075</v>
      </c>
      <c r="C11" s="17">
        <v>71524.579080454423</v>
      </c>
      <c r="D11" s="17">
        <v>368678.70657999744</v>
      </c>
      <c r="E11" s="17">
        <v>4309202.29786772</v>
      </c>
      <c r="F11" s="17">
        <v>80333732.073618799</v>
      </c>
      <c r="G11" s="17">
        <v>2381905466.5961661</v>
      </c>
      <c r="H11" s="17">
        <v>3797002961.2424998</v>
      </c>
      <c r="I11" s="17">
        <v>4808912201.8649998</v>
      </c>
      <c r="J11" s="17">
        <v>5536550153.3708334</v>
      </c>
      <c r="K11" s="17">
        <v>5841426413.7633333</v>
      </c>
      <c r="L11" s="17">
        <v>5026077424.6000004</v>
      </c>
      <c r="M11" s="17">
        <v>6090581647.934166</v>
      </c>
      <c r="N11" s="17">
        <v>8690527172.8166656</v>
      </c>
      <c r="O11" s="17">
        <v>9529390544.0933342</v>
      </c>
      <c r="P11" s="17">
        <v>11906435540.401667</v>
      </c>
      <c r="Q11" s="17">
        <v>11815374044.65</v>
      </c>
      <c r="R11" s="17">
        <v>13402438720.125</v>
      </c>
      <c r="S11" s="17">
        <v>18720067466.974998</v>
      </c>
      <c r="T11" s="17">
        <v>20370778788.555004</v>
      </c>
      <c r="U11" s="17">
        <v>20499573531.685001</v>
      </c>
      <c r="V11" s="17">
        <v>25531217254.960831</v>
      </c>
      <c r="W11" s="17">
        <v>30248871399.374168</v>
      </c>
      <c r="X11" s="17">
        <v>39480350898.462502</v>
      </c>
      <c r="Y11" s="17">
        <v>44852809944.617493</v>
      </c>
      <c r="Z11" s="17">
        <v>49491907759.139999</v>
      </c>
      <c r="AA11" s="17">
        <v>46821674402.733337</v>
      </c>
      <c r="AB11" s="17">
        <v>47379935282.485001</v>
      </c>
      <c r="AC11" s="58">
        <v>54847764816.973335</v>
      </c>
      <c r="AD11" s="58">
        <v>67770256158.099129</v>
      </c>
      <c r="AE11" s="58">
        <v>59719437962.306778</v>
      </c>
      <c r="AF11" s="58">
        <v>57215342576.149094</v>
      </c>
      <c r="AG11" s="58">
        <v>62672959447.102455</v>
      </c>
      <c r="AH11" s="58">
        <v>83768258560.248215</v>
      </c>
      <c r="AI11" s="58">
        <v>99826459026.045578</v>
      </c>
      <c r="AJ11" s="58">
        <v>113954876456.34621</v>
      </c>
      <c r="AK11" s="58">
        <v>114717673400.80652</v>
      </c>
      <c r="AL11" s="58">
        <v>114839927516.92502</v>
      </c>
    </row>
    <row r="12" spans="1:38" s="15" customFormat="1" ht="18" customHeight="1" x14ac:dyDescent="0.45">
      <c r="A12" s="11" t="s">
        <v>77</v>
      </c>
      <c r="B12" s="12">
        <v>216.87585816325</v>
      </c>
      <c r="C12" s="12">
        <v>10589.449718181395</v>
      </c>
      <c r="D12" s="12">
        <v>26424.165449696655</v>
      </c>
      <c r="E12" s="12">
        <v>508536.90059454413</v>
      </c>
      <c r="F12" s="12">
        <v>5791032.2909090873</v>
      </c>
      <c r="G12" s="12">
        <v>206384299.75303018</v>
      </c>
      <c r="H12" s="12">
        <v>409917375.83333331</v>
      </c>
      <c r="I12" s="12">
        <v>200972531.66666666</v>
      </c>
      <c r="J12" s="12">
        <v>426615711.66666669</v>
      </c>
      <c r="K12" s="12">
        <v>366027973.33333325</v>
      </c>
      <c r="L12" s="12">
        <v>406997543.33333343</v>
      </c>
      <c r="M12" s="12">
        <v>471205289.99999994</v>
      </c>
      <c r="N12" s="12">
        <v>526055300</v>
      </c>
      <c r="O12" s="12">
        <v>635504480</v>
      </c>
      <c r="P12" s="12">
        <v>695888993.33333325</v>
      </c>
      <c r="Q12" s="12">
        <v>873959310</v>
      </c>
      <c r="R12" s="12">
        <v>677870050.00000012</v>
      </c>
      <c r="S12" s="12">
        <v>656128687.5</v>
      </c>
      <c r="T12" s="12">
        <v>739096876.66666687</v>
      </c>
      <c r="U12" s="12">
        <v>1299851921.666667</v>
      </c>
      <c r="V12" s="12">
        <v>1201923135</v>
      </c>
      <c r="W12" s="12">
        <v>2086440090</v>
      </c>
      <c r="X12" s="12">
        <v>892409290</v>
      </c>
      <c r="Y12" s="12">
        <v>1229499571.4291668</v>
      </c>
      <c r="Z12" s="12">
        <v>2890402300.2384262</v>
      </c>
      <c r="AA12" s="12">
        <v>3561767197.3333335</v>
      </c>
      <c r="AB12" s="12">
        <v>2880857369.1212301</v>
      </c>
      <c r="AC12" s="57">
        <v>3618382365.8888884</v>
      </c>
      <c r="AD12" s="57">
        <v>1847113309.2003965</v>
      </c>
      <c r="AE12" s="132" t="s">
        <v>117</v>
      </c>
      <c r="AF12" s="132" t="s">
        <v>117</v>
      </c>
      <c r="AG12" s="132" t="s">
        <v>117</v>
      </c>
      <c r="AH12" s="132" t="s">
        <v>117</v>
      </c>
      <c r="AI12" s="132" t="s">
        <v>117</v>
      </c>
      <c r="AJ12" s="132" t="s">
        <v>117</v>
      </c>
      <c r="AK12" s="132" t="s">
        <v>117</v>
      </c>
      <c r="AL12" s="132" t="s">
        <v>117</v>
      </c>
    </row>
    <row r="13" spans="1:38" s="15" customFormat="1" ht="18" customHeight="1" x14ac:dyDescent="0.45">
      <c r="A13" s="16" t="s">
        <v>15</v>
      </c>
      <c r="B13" s="17">
        <v>1363.3296596704165</v>
      </c>
      <c r="C13" s="17">
        <v>32225.753918483813</v>
      </c>
      <c r="D13" s="17">
        <v>180283.43097787772</v>
      </c>
      <c r="E13" s="17">
        <v>1892598.6659424205</v>
      </c>
      <c r="F13" s="17">
        <v>43549202.000757523</v>
      </c>
      <c r="G13" s="17">
        <v>1487215138.9818177</v>
      </c>
      <c r="H13" s="17">
        <v>1468173720</v>
      </c>
      <c r="I13" s="17">
        <v>1493698596.6666665</v>
      </c>
      <c r="J13" s="17">
        <v>1673376500.8333328</v>
      </c>
      <c r="K13" s="17">
        <v>2286102963.333333</v>
      </c>
      <c r="L13" s="17">
        <v>2132622633.3333335</v>
      </c>
      <c r="M13" s="17">
        <v>1884711550</v>
      </c>
      <c r="N13" s="17">
        <v>2335086418.3333335</v>
      </c>
      <c r="O13" s="17">
        <v>3518755153.333333</v>
      </c>
      <c r="P13" s="17">
        <v>4468758093.333333</v>
      </c>
      <c r="Q13" s="17">
        <v>3421948073.3333335</v>
      </c>
      <c r="R13" s="17">
        <v>3943241505</v>
      </c>
      <c r="S13" s="17">
        <v>4117596813.333333</v>
      </c>
      <c r="T13" s="17">
        <v>4138650709.9999995</v>
      </c>
      <c r="U13" s="17">
        <v>8252063361.666667</v>
      </c>
      <c r="V13" s="17">
        <v>5703763140.833333</v>
      </c>
      <c r="W13" s="17">
        <v>5435949020.833334</v>
      </c>
      <c r="X13" s="17">
        <v>5794317320</v>
      </c>
      <c r="Y13" s="17">
        <v>7229355679.999999</v>
      </c>
      <c r="Z13" s="17">
        <v>8036604221.6666651</v>
      </c>
      <c r="AA13" s="17">
        <v>7673639891.6666679</v>
      </c>
      <c r="AB13" s="17">
        <v>7835760501.666666</v>
      </c>
      <c r="AC13" s="58">
        <v>11156497890.000002</v>
      </c>
      <c r="AD13" s="58">
        <v>8255612097.8445158</v>
      </c>
      <c r="AE13" s="58">
        <v>5651089792.5113811</v>
      </c>
      <c r="AF13" s="58">
        <v>9394188124.3795967</v>
      </c>
      <c r="AG13" s="58">
        <v>11759422986.610933</v>
      </c>
      <c r="AH13" s="58">
        <v>12733782721.472197</v>
      </c>
      <c r="AI13" s="58">
        <v>15464378427.866756</v>
      </c>
      <c r="AJ13" s="58">
        <v>14980658387.613028</v>
      </c>
      <c r="AK13" s="58">
        <v>14383532706.149113</v>
      </c>
      <c r="AL13" s="58">
        <v>15299833630.961674</v>
      </c>
    </row>
    <row r="14" spans="1:38" s="15" customFormat="1" ht="18" customHeight="1" x14ac:dyDescent="0.45">
      <c r="A14" s="11" t="s">
        <v>78</v>
      </c>
      <c r="B14" s="12">
        <v>465.39013642133324</v>
      </c>
      <c r="C14" s="12">
        <v>13733.750886666438</v>
      </c>
      <c r="D14" s="12">
        <v>64642.659459999843</v>
      </c>
      <c r="E14" s="12">
        <v>1430556.2739999983</v>
      </c>
      <c r="F14" s="12">
        <v>31763897.805605963</v>
      </c>
      <c r="G14" s="12">
        <v>543731616.14333308</v>
      </c>
      <c r="H14" s="12">
        <v>749336993.33333337</v>
      </c>
      <c r="I14" s="12">
        <v>967575139.99999988</v>
      </c>
      <c r="J14" s="12">
        <v>1173010680</v>
      </c>
      <c r="K14" s="12">
        <v>1027551099.9999999</v>
      </c>
      <c r="L14" s="12">
        <v>1337216020.8333333</v>
      </c>
      <c r="M14" s="12">
        <v>1276848717.5</v>
      </c>
      <c r="N14" s="12">
        <v>1360148212.5</v>
      </c>
      <c r="O14" s="12">
        <v>1796428120</v>
      </c>
      <c r="P14" s="12">
        <v>2384193333.3333335</v>
      </c>
      <c r="Q14" s="12">
        <v>3837135365</v>
      </c>
      <c r="R14" s="12">
        <v>3994263928.3333335</v>
      </c>
      <c r="S14" s="12">
        <v>4145504187.500001</v>
      </c>
      <c r="T14" s="12">
        <v>4518406327.5</v>
      </c>
      <c r="U14" s="12">
        <v>4943937765</v>
      </c>
      <c r="V14" s="12">
        <v>5070589125.000001</v>
      </c>
      <c r="W14" s="12">
        <v>4399957945</v>
      </c>
      <c r="X14" s="12">
        <v>4735073397.5</v>
      </c>
      <c r="Y14" s="12">
        <v>5365841000</v>
      </c>
      <c r="Z14" s="12">
        <v>6467241482.499999</v>
      </c>
      <c r="AA14" s="12">
        <v>6954505076.666667</v>
      </c>
      <c r="AB14" s="12">
        <v>7188204562.4999981</v>
      </c>
      <c r="AC14" s="57">
        <v>5622802863.3333349</v>
      </c>
      <c r="AD14" s="132" t="s">
        <v>117</v>
      </c>
      <c r="AE14" s="132" t="s">
        <v>117</v>
      </c>
      <c r="AF14" s="132" t="s">
        <v>117</v>
      </c>
      <c r="AG14" s="132" t="s">
        <v>117</v>
      </c>
      <c r="AH14" s="132" t="s">
        <v>117</v>
      </c>
      <c r="AI14" s="132" t="s">
        <v>117</v>
      </c>
      <c r="AJ14" s="132" t="s">
        <v>117</v>
      </c>
      <c r="AK14" s="132" t="s">
        <v>117</v>
      </c>
      <c r="AL14" s="132" t="s">
        <v>117</v>
      </c>
    </row>
    <row r="15" spans="1:38" s="15" customFormat="1" ht="18" customHeight="1" x14ac:dyDescent="0.45">
      <c r="A15" s="16" t="s">
        <v>16</v>
      </c>
      <c r="B15" s="17">
        <v>1717.3046439798609</v>
      </c>
      <c r="C15" s="17">
        <v>50152.227045054133</v>
      </c>
      <c r="D15" s="17">
        <v>237183.72628517234</v>
      </c>
      <c r="E15" s="17">
        <v>2458516.7581091789</v>
      </c>
      <c r="F15" s="17">
        <v>46232654.193628974</v>
      </c>
      <c r="G15" s="17">
        <v>1384091466.9180603</v>
      </c>
      <c r="H15" s="17">
        <v>2533377129.25</v>
      </c>
      <c r="I15" s="17">
        <v>1934002176.8999999</v>
      </c>
      <c r="J15" s="17">
        <v>2580281428.625</v>
      </c>
      <c r="K15" s="17">
        <v>2926020671.8666668</v>
      </c>
      <c r="L15" s="17">
        <v>3216510279.8000002</v>
      </c>
      <c r="M15" s="17">
        <v>2324109339.4583335</v>
      </c>
      <c r="N15" s="17">
        <v>4601449691.250001</v>
      </c>
      <c r="O15" s="17">
        <v>6316805166.1458321</v>
      </c>
      <c r="P15" s="17">
        <v>6482420531.562501</v>
      </c>
      <c r="Q15" s="17">
        <v>6336355314.114583</v>
      </c>
      <c r="R15" s="17">
        <v>6412361610.833333</v>
      </c>
      <c r="S15" s="17">
        <v>7778313347.1875</v>
      </c>
      <c r="T15" s="17">
        <v>7702690430.989584</v>
      </c>
      <c r="U15" s="17">
        <v>8818141727.708334</v>
      </c>
      <c r="V15" s="17">
        <v>7864068567.7083321</v>
      </c>
      <c r="W15" s="17">
        <v>10777114762.343752</v>
      </c>
      <c r="X15" s="17">
        <v>12999978923.75</v>
      </c>
      <c r="Y15" s="17">
        <v>8176914926.3071899</v>
      </c>
      <c r="Z15" s="17">
        <v>9379218562.7799568</v>
      </c>
      <c r="AA15" s="17">
        <v>11920209635.284313</v>
      </c>
      <c r="AB15" s="17">
        <v>10776007761.234659</v>
      </c>
      <c r="AC15" s="58">
        <v>12662920328.503759</v>
      </c>
      <c r="AD15" s="58">
        <v>14210268761.668056</v>
      </c>
      <c r="AE15" s="58">
        <v>12197230167.896799</v>
      </c>
      <c r="AF15" s="58">
        <v>12940125196.989157</v>
      </c>
      <c r="AG15" s="58">
        <v>13269499011.652142</v>
      </c>
      <c r="AH15" s="58">
        <v>16523276397.118587</v>
      </c>
      <c r="AI15" s="58">
        <v>17514066558.753246</v>
      </c>
      <c r="AJ15" s="58">
        <v>20695521533.833736</v>
      </c>
      <c r="AK15" s="58">
        <v>28667700847.600422</v>
      </c>
      <c r="AL15" s="58">
        <v>37463246831.397057</v>
      </c>
    </row>
    <row r="16" spans="1:38" s="15" customFormat="1" ht="18" customHeight="1" x14ac:dyDescent="0.45">
      <c r="A16" s="11" t="s">
        <v>17</v>
      </c>
      <c r="B16" s="12">
        <v>32.524303345275001</v>
      </c>
      <c r="C16" s="12">
        <v>628.20415454539841</v>
      </c>
      <c r="D16" s="12">
        <v>2408.2383490908433</v>
      </c>
      <c r="E16" s="12">
        <v>22409.089018181778</v>
      </c>
      <c r="F16" s="12">
        <v>250557.14509090854</v>
      </c>
      <c r="G16" s="12">
        <v>7336662.1490909075</v>
      </c>
      <c r="H16" s="12">
        <v>7762390.8333333349</v>
      </c>
      <c r="I16" s="12">
        <v>10508775</v>
      </c>
      <c r="J16" s="12">
        <v>23711616.666666664</v>
      </c>
      <c r="K16" s="12">
        <v>3934407.5</v>
      </c>
      <c r="L16" s="12">
        <v>10618645</v>
      </c>
      <c r="M16" s="12">
        <v>50717397.5</v>
      </c>
      <c r="N16" s="12">
        <v>37897708.333333336</v>
      </c>
      <c r="O16" s="12">
        <v>32473327.500000004</v>
      </c>
      <c r="P16" s="12">
        <v>53905155</v>
      </c>
      <c r="Q16" s="12">
        <v>109724170.83333334</v>
      </c>
      <c r="R16" s="12">
        <v>112112661.66666667</v>
      </c>
      <c r="S16" s="12">
        <v>52329166.666666672</v>
      </c>
      <c r="T16" s="12">
        <v>59703049.999999993</v>
      </c>
      <c r="U16" s="12">
        <v>87940800</v>
      </c>
      <c r="V16" s="131" t="s">
        <v>117</v>
      </c>
      <c r="W16" s="131" t="s">
        <v>117</v>
      </c>
      <c r="X16" s="12">
        <v>136921543.30767196</v>
      </c>
      <c r="Y16" s="12">
        <v>33340028.756481476</v>
      </c>
      <c r="Z16" s="12">
        <v>17115329.231481481</v>
      </c>
      <c r="AA16" s="12">
        <v>51987981.371671081</v>
      </c>
      <c r="AB16" s="12">
        <v>61669266.614583336</v>
      </c>
      <c r="AC16" s="57">
        <v>44645748.425925925</v>
      </c>
      <c r="AD16" s="57">
        <v>27339745.041666668</v>
      </c>
      <c r="AE16" s="57">
        <v>47209183.375000007</v>
      </c>
      <c r="AF16" s="57">
        <v>64596399.166666664</v>
      </c>
      <c r="AG16" s="57">
        <v>89254509.833333358</v>
      </c>
      <c r="AH16" s="57">
        <v>87513427.222222224</v>
      </c>
      <c r="AI16" s="57">
        <v>125214829.44444445</v>
      </c>
      <c r="AJ16" s="57">
        <v>103161164.19444445</v>
      </c>
      <c r="AK16" s="57">
        <v>116598202.80303031</v>
      </c>
      <c r="AL16" s="57">
        <v>149963089.33333334</v>
      </c>
    </row>
    <row r="17" spans="1:60" s="15" customFormat="1" ht="18" customHeight="1" x14ac:dyDescent="0.45">
      <c r="A17" s="16" t="s">
        <v>18</v>
      </c>
      <c r="B17" s="17">
        <v>1006.9194772777499</v>
      </c>
      <c r="C17" s="17">
        <v>24801.942351000042</v>
      </c>
      <c r="D17" s="17">
        <v>140300.24866469693</v>
      </c>
      <c r="E17" s="17">
        <v>1591973.1575999998</v>
      </c>
      <c r="F17" s="17">
        <v>30765266.008600909</v>
      </c>
      <c r="G17" s="17">
        <v>657385947.94069695</v>
      </c>
      <c r="H17" s="17">
        <v>1673847620.5600002</v>
      </c>
      <c r="I17" s="17">
        <v>1359584037.8374996</v>
      </c>
      <c r="J17" s="17">
        <v>1530449248.9416666</v>
      </c>
      <c r="K17" s="17">
        <v>1446695294.7958331</v>
      </c>
      <c r="L17" s="17">
        <v>1698478984.6500001</v>
      </c>
      <c r="M17" s="17">
        <v>1793490900.7166669</v>
      </c>
      <c r="N17" s="17">
        <v>1560542105.9216666</v>
      </c>
      <c r="O17" s="17">
        <v>1809194201.4699996</v>
      </c>
      <c r="P17" s="17">
        <v>3121548195.4799995</v>
      </c>
      <c r="Q17" s="17">
        <v>4500963456.3891678</v>
      </c>
      <c r="R17" s="17">
        <v>4460615666.1625004</v>
      </c>
      <c r="S17" s="17">
        <v>4344290240.04</v>
      </c>
      <c r="T17" s="17">
        <v>4253138829.3333335</v>
      </c>
      <c r="U17" s="17">
        <v>5078383957.0199995</v>
      </c>
      <c r="V17" s="17">
        <v>5169718998.3891668</v>
      </c>
      <c r="W17" s="17">
        <v>5697002731.2366667</v>
      </c>
      <c r="X17" s="17">
        <v>5869390705.4433336</v>
      </c>
      <c r="Y17" s="17">
        <v>5645916465</v>
      </c>
      <c r="Z17" s="17">
        <v>6411535177.7400017</v>
      </c>
      <c r="AA17" s="17">
        <v>7203277316.8133335</v>
      </c>
      <c r="AB17" s="17">
        <v>6840507460.2400007</v>
      </c>
      <c r="AC17" s="58">
        <v>6335032583.3275003</v>
      </c>
      <c r="AD17" s="58">
        <v>11981538798.777378</v>
      </c>
      <c r="AE17" s="58">
        <v>9571926482.0574131</v>
      </c>
      <c r="AF17" s="58">
        <v>8328214328.984766</v>
      </c>
      <c r="AG17" s="58">
        <v>9371144091.7869492</v>
      </c>
      <c r="AH17" s="58">
        <v>11242296737.796091</v>
      </c>
      <c r="AI17" s="58">
        <v>14629240730.035128</v>
      </c>
      <c r="AJ17" s="58">
        <v>20276058784.365215</v>
      </c>
      <c r="AK17" s="58">
        <v>18471481663.022354</v>
      </c>
      <c r="AL17" s="58">
        <v>18438840554.980762</v>
      </c>
    </row>
    <row r="18" spans="1:60" s="15" customFormat="1" ht="18" customHeight="1" x14ac:dyDescent="0.45">
      <c r="A18" s="11" t="s">
        <v>19</v>
      </c>
      <c r="B18" s="12">
        <v>2852.3663825664498</v>
      </c>
      <c r="C18" s="12">
        <v>72582.43159998933</v>
      </c>
      <c r="D18" s="12">
        <v>408414.72636362369</v>
      </c>
      <c r="E18" s="12">
        <v>5321377.8625090746</v>
      </c>
      <c r="F18" s="12">
        <v>120037644.31821188</v>
      </c>
      <c r="G18" s="12">
        <v>2598222421.212121</v>
      </c>
      <c r="H18" s="12">
        <v>4080031987.5</v>
      </c>
      <c r="I18" s="12">
        <v>4274944035.8333335</v>
      </c>
      <c r="J18" s="12">
        <v>4118505500</v>
      </c>
      <c r="K18" s="12">
        <v>4242917930</v>
      </c>
      <c r="L18" s="12">
        <v>5480711430</v>
      </c>
      <c r="M18" s="12">
        <v>6518068333.333334</v>
      </c>
      <c r="N18" s="12">
        <v>6818902187.499999</v>
      </c>
      <c r="O18" s="12">
        <v>9374567013.3333321</v>
      </c>
      <c r="P18" s="12">
        <v>15303652283.333336</v>
      </c>
      <c r="Q18" s="12">
        <v>12640736295</v>
      </c>
      <c r="R18" s="12">
        <v>10124338293.333334</v>
      </c>
      <c r="S18" s="12">
        <v>11198690212.5</v>
      </c>
      <c r="T18" s="12">
        <v>17414165847.500004</v>
      </c>
      <c r="U18" s="12">
        <v>23327783187.5</v>
      </c>
      <c r="V18" s="12">
        <v>16061276966.666666</v>
      </c>
      <c r="W18" s="12">
        <v>16563144407.499998</v>
      </c>
      <c r="X18" s="12">
        <v>23980284579.16666</v>
      </c>
      <c r="Y18" s="12">
        <v>31449718425.000004</v>
      </c>
      <c r="Z18" s="12">
        <v>34985724130</v>
      </c>
      <c r="AA18" s="12">
        <v>34946499875</v>
      </c>
      <c r="AB18" s="12">
        <v>39230941760.000008</v>
      </c>
      <c r="AC18" s="57">
        <v>41105237804.999992</v>
      </c>
      <c r="AD18" s="57">
        <v>47649322971.041962</v>
      </c>
      <c r="AE18" s="57">
        <v>46151037062.077347</v>
      </c>
      <c r="AF18" s="57">
        <v>61747463001.072777</v>
      </c>
      <c r="AG18" s="57">
        <v>88095577275.230515</v>
      </c>
      <c r="AH18" s="57">
        <v>120626653311.38708</v>
      </c>
      <c r="AI18" s="57">
        <v>149478961227.7345</v>
      </c>
      <c r="AJ18" s="57">
        <v>142333604676.15829</v>
      </c>
      <c r="AK18" s="57">
        <v>119710508930.11932</v>
      </c>
      <c r="AL18" s="57">
        <v>134629543450.5</v>
      </c>
    </row>
    <row r="19" spans="1:60" s="15" customFormat="1" ht="18" customHeight="1" x14ac:dyDescent="0.45">
      <c r="A19" s="16" t="s">
        <v>79</v>
      </c>
      <c r="B19" s="17">
        <v>90.660552255166664</v>
      </c>
      <c r="C19" s="17">
        <v>1656.1754999999605</v>
      </c>
      <c r="D19" s="17">
        <v>6823.3121981817831</v>
      </c>
      <c r="E19" s="17">
        <v>29019.177773939318</v>
      </c>
      <c r="F19" s="17">
        <v>940374.28545454412</v>
      </c>
      <c r="G19" s="17">
        <v>30980989.875757571</v>
      </c>
      <c r="H19" s="17">
        <v>52950170.000000007</v>
      </c>
      <c r="I19" s="17">
        <v>49204155</v>
      </c>
      <c r="J19" s="17">
        <v>72033245.000000015</v>
      </c>
      <c r="K19" s="17">
        <v>98788458.333333343</v>
      </c>
      <c r="L19" s="17">
        <v>161324928.33333331</v>
      </c>
      <c r="M19" s="17">
        <v>256546025.00000003</v>
      </c>
      <c r="N19" s="17">
        <v>148665100.00000003</v>
      </c>
      <c r="O19" s="17">
        <v>192168640</v>
      </c>
      <c r="P19" s="17">
        <v>247228962.49999994</v>
      </c>
      <c r="Q19" s="17">
        <v>197728999.99999997</v>
      </c>
      <c r="R19" s="17">
        <v>219573968.33333334</v>
      </c>
      <c r="S19" s="17">
        <v>211364940</v>
      </c>
      <c r="T19" s="17">
        <v>265001275.00000003</v>
      </c>
      <c r="U19" s="17">
        <v>284373999.99999994</v>
      </c>
      <c r="V19" s="17">
        <v>250287488.57142857</v>
      </c>
      <c r="W19" s="17">
        <v>276326100</v>
      </c>
      <c r="X19" s="17">
        <v>369407974.99999994</v>
      </c>
      <c r="Y19" s="17">
        <v>439373816.66666675</v>
      </c>
      <c r="Z19" s="17">
        <v>469733720</v>
      </c>
      <c r="AA19" s="17">
        <v>678329584.16666675</v>
      </c>
      <c r="AB19" s="17">
        <v>1260002741.3888888</v>
      </c>
      <c r="AC19" s="58">
        <v>1334117325</v>
      </c>
      <c r="AD19" s="58">
        <v>1347923038.8888888</v>
      </c>
      <c r="AE19" s="133" t="s">
        <v>117</v>
      </c>
      <c r="AF19" s="133" t="s">
        <v>117</v>
      </c>
      <c r="AG19" s="133" t="s">
        <v>117</v>
      </c>
      <c r="AH19" s="133" t="s">
        <v>117</v>
      </c>
      <c r="AI19" s="133" t="s">
        <v>117</v>
      </c>
      <c r="AJ19" s="133" t="s">
        <v>117</v>
      </c>
      <c r="AK19" s="133" t="s">
        <v>117</v>
      </c>
      <c r="AL19" s="133" t="s">
        <v>117</v>
      </c>
    </row>
    <row r="20" spans="1:60" s="15" customFormat="1" ht="18" customHeight="1" x14ac:dyDescent="0.45">
      <c r="A20" s="11" t="s">
        <v>20</v>
      </c>
      <c r="B20" s="12">
        <v>4190.8228309800661</v>
      </c>
      <c r="C20" s="12">
        <v>76009.611279993362</v>
      </c>
      <c r="D20" s="12">
        <v>359186.33518181124</v>
      </c>
      <c r="E20" s="12">
        <v>5352226.9645605981</v>
      </c>
      <c r="F20" s="12">
        <v>136055876.44272679</v>
      </c>
      <c r="G20" s="12">
        <v>3030645502.014544</v>
      </c>
      <c r="H20" s="12">
        <v>4152026314.9999995</v>
      </c>
      <c r="I20" s="12">
        <v>5366992476.6666651</v>
      </c>
      <c r="J20" s="12">
        <v>7082023993.333334</v>
      </c>
      <c r="K20" s="12">
        <v>7044174000</v>
      </c>
      <c r="L20" s="12">
        <v>8160035346.6666679</v>
      </c>
      <c r="M20" s="12">
        <v>9381286098.333334</v>
      </c>
      <c r="N20" s="12">
        <v>13425487562.5</v>
      </c>
      <c r="O20" s="12">
        <v>21123988363.333336</v>
      </c>
      <c r="P20" s="12">
        <v>32016987999.999996</v>
      </c>
      <c r="Q20" s="12">
        <v>32744252677.499996</v>
      </c>
      <c r="R20" s="12">
        <v>24780654161.666664</v>
      </c>
      <c r="S20" s="12">
        <v>22035148800.000004</v>
      </c>
      <c r="T20" s="12">
        <v>29362514789.999996</v>
      </c>
      <c r="U20" s="12">
        <v>42631087312.5</v>
      </c>
      <c r="V20" s="12">
        <v>42101067951.666656</v>
      </c>
      <c r="W20" s="12">
        <v>43545683900</v>
      </c>
      <c r="X20" s="12">
        <v>52744890135</v>
      </c>
      <c r="Y20" s="12">
        <v>65300116524.999992</v>
      </c>
      <c r="Z20" s="12">
        <v>81996891923.333344</v>
      </c>
      <c r="AA20" s="12">
        <v>87483524333.333328</v>
      </c>
      <c r="AB20" s="12">
        <v>102825507480</v>
      </c>
      <c r="AC20" s="57">
        <v>114031358828.33334</v>
      </c>
      <c r="AD20" s="57">
        <v>117564168223.70663</v>
      </c>
      <c r="AE20" s="57">
        <v>139435902508.3494</v>
      </c>
      <c r="AF20" s="57">
        <v>133664023349.15105</v>
      </c>
      <c r="AG20" s="57">
        <v>215847331971.2728</v>
      </c>
      <c r="AH20" s="57">
        <v>350531791377.44531</v>
      </c>
      <c r="AI20" s="57">
        <v>340041241956.79907</v>
      </c>
      <c r="AJ20" s="57">
        <v>335509457697.36298</v>
      </c>
      <c r="AK20" s="57">
        <v>284773770863.80096</v>
      </c>
      <c r="AL20" s="57">
        <v>354118500245.49994</v>
      </c>
    </row>
    <row r="21" spans="1:60" s="15" customFormat="1" ht="18" customHeight="1" x14ac:dyDescent="0.45">
      <c r="A21" s="16" t="s">
        <v>21</v>
      </c>
      <c r="B21" s="17">
        <v>576.24783106375003</v>
      </c>
      <c r="C21" s="17">
        <v>20187.522692726157</v>
      </c>
      <c r="D21" s="17">
        <v>83995.0837824232</v>
      </c>
      <c r="E21" s="17">
        <v>712176.95570151415</v>
      </c>
      <c r="F21" s="17">
        <v>17110587.095151484</v>
      </c>
      <c r="G21" s="17">
        <v>712817305.22727263</v>
      </c>
      <c r="H21" s="17">
        <v>1040756133.3333333</v>
      </c>
      <c r="I21" s="17">
        <v>913776314.99999988</v>
      </c>
      <c r="J21" s="17">
        <v>867483829.16666663</v>
      </c>
      <c r="K21" s="17">
        <v>1136845325.0000002</v>
      </c>
      <c r="L21" s="17">
        <v>1275199615.8333335</v>
      </c>
      <c r="M21" s="17">
        <v>1317102685</v>
      </c>
      <c r="N21" s="17">
        <v>1337032225.833333</v>
      </c>
      <c r="O21" s="17">
        <v>1838637909.9999998</v>
      </c>
      <c r="P21" s="17">
        <v>2682555446.6666665</v>
      </c>
      <c r="Q21" s="17">
        <v>3216743805</v>
      </c>
      <c r="R21" s="17">
        <v>3228529755</v>
      </c>
      <c r="S21" s="17">
        <v>2847047900</v>
      </c>
      <c r="T21" s="17">
        <v>3342591840</v>
      </c>
      <c r="U21" s="17">
        <v>4122275620.8333325</v>
      </c>
      <c r="V21" s="17">
        <v>4978600935</v>
      </c>
      <c r="W21" s="17">
        <v>5229383906.666667</v>
      </c>
      <c r="X21" s="17">
        <v>6231159863.3333321</v>
      </c>
      <c r="Y21" s="17">
        <v>6188691037.5</v>
      </c>
      <c r="Z21" s="17">
        <v>12500123310</v>
      </c>
      <c r="AA21" s="17">
        <v>13833428054.999998</v>
      </c>
      <c r="AB21" s="17">
        <v>13711322700.833332</v>
      </c>
      <c r="AC21" s="58">
        <v>8613382594.1666679</v>
      </c>
      <c r="AD21" s="58">
        <v>8215368644.5347319</v>
      </c>
      <c r="AE21" s="58">
        <v>9184786252.9714222</v>
      </c>
      <c r="AF21" s="58">
        <v>10053006182.868132</v>
      </c>
      <c r="AG21" s="58">
        <v>9871270697.1446228</v>
      </c>
      <c r="AH21" s="58">
        <v>11082141923.274132</v>
      </c>
      <c r="AI21" s="58">
        <v>15055298052.156775</v>
      </c>
      <c r="AJ21" s="58">
        <v>17874340707.435989</v>
      </c>
      <c r="AK21" s="58">
        <v>18566150126.493523</v>
      </c>
      <c r="AL21" s="58">
        <v>13827763743.443701</v>
      </c>
    </row>
    <row r="22" spans="1:60" s="15" customFormat="1" ht="18" customHeight="1" x14ac:dyDescent="0.45">
      <c r="A22" s="11" t="s">
        <v>22</v>
      </c>
      <c r="B22" s="12">
        <v>759.25805036960014</v>
      </c>
      <c r="C22" s="12">
        <v>9563.5642396953062</v>
      </c>
      <c r="D22" s="12">
        <v>44422.330404241293</v>
      </c>
      <c r="E22" s="12">
        <v>582034.18493999902</v>
      </c>
      <c r="F22" s="12">
        <v>8418462.6929090656</v>
      </c>
      <c r="G22" s="12">
        <v>179347026.81999996</v>
      </c>
      <c r="H22" s="12">
        <v>217298391.66666672</v>
      </c>
      <c r="I22" s="12">
        <v>622883649.16666675</v>
      </c>
      <c r="J22" s="12">
        <v>373360500</v>
      </c>
      <c r="K22" s="12">
        <v>348043206.66666657</v>
      </c>
      <c r="L22" s="12">
        <v>484165013.33333331</v>
      </c>
      <c r="M22" s="12">
        <v>373921600.00000006</v>
      </c>
      <c r="N22" s="12">
        <v>844455249.16666651</v>
      </c>
      <c r="O22" s="12">
        <v>1156857605</v>
      </c>
      <c r="P22" s="12">
        <v>2799842500</v>
      </c>
      <c r="Q22" s="12">
        <v>2385726860</v>
      </c>
      <c r="R22" s="12">
        <v>1611164874.9999998</v>
      </c>
      <c r="S22" s="12">
        <v>844848320.00000012</v>
      </c>
      <c r="T22" s="12">
        <v>1817041841.6666663</v>
      </c>
      <c r="U22" s="12">
        <v>3068814200.8333325</v>
      </c>
      <c r="V22" s="12">
        <v>2161236937.5</v>
      </c>
      <c r="W22" s="12">
        <v>2555926041.6666675</v>
      </c>
      <c r="X22" s="12">
        <v>2389818060</v>
      </c>
      <c r="Y22" s="12">
        <v>3035735808.7874999</v>
      </c>
      <c r="Z22" s="12">
        <v>4295947734.3254929</v>
      </c>
      <c r="AA22" s="12">
        <v>3869218690.7101841</v>
      </c>
      <c r="AB22" s="12">
        <v>3407161389.3887672</v>
      </c>
      <c r="AC22" s="57">
        <v>4914879704.0939531</v>
      </c>
      <c r="AD22" s="57">
        <v>2521762701.6236076</v>
      </c>
      <c r="AE22" s="57">
        <v>4298643280.3254786</v>
      </c>
      <c r="AF22" s="57">
        <v>4358302328.6542864</v>
      </c>
      <c r="AG22" s="57">
        <v>7156266204.7295094</v>
      </c>
      <c r="AH22" s="57">
        <v>11964887812.116203</v>
      </c>
      <c r="AI22" s="57">
        <v>18570259052.415653</v>
      </c>
      <c r="AJ22" s="57">
        <v>10435788683.76499</v>
      </c>
      <c r="AK22" s="57">
        <v>10970282133.827274</v>
      </c>
      <c r="AL22" s="57">
        <v>9774326598.1650009</v>
      </c>
    </row>
    <row r="23" spans="1:60" s="15" customFormat="1" ht="18" customHeight="1" x14ac:dyDescent="0.45">
      <c r="A23" s="16" t="s">
        <v>23</v>
      </c>
      <c r="B23" s="17">
        <v>161.66987004653333</v>
      </c>
      <c r="C23" s="17">
        <v>5279.5613109085971</v>
      </c>
      <c r="D23" s="17">
        <v>11847.289880605813</v>
      </c>
      <c r="E23" s="17">
        <v>28636.008479999869</v>
      </c>
      <c r="F23" s="17">
        <v>892941.22045454418</v>
      </c>
      <c r="G23" s="17">
        <v>82238570.909090906</v>
      </c>
      <c r="H23" s="17">
        <v>235626841.66666669</v>
      </c>
      <c r="I23" s="17">
        <v>112438078.33333333</v>
      </c>
      <c r="J23" s="17">
        <v>203378326.66666663</v>
      </c>
      <c r="K23" s="17">
        <v>677558000</v>
      </c>
      <c r="L23" s="17">
        <v>624105000</v>
      </c>
      <c r="M23" s="17">
        <v>280025080.00000006</v>
      </c>
      <c r="N23" s="17">
        <v>639381715.99999988</v>
      </c>
      <c r="O23" s="17">
        <v>685359973.33333325</v>
      </c>
      <c r="P23" s="17">
        <v>1097665623.3333333</v>
      </c>
      <c r="Q23" s="17">
        <v>2214720130</v>
      </c>
      <c r="R23" s="17">
        <v>955237099.99999976</v>
      </c>
      <c r="S23" s="17">
        <v>849565753.33333325</v>
      </c>
      <c r="T23" s="17">
        <v>1984182900.0000005</v>
      </c>
      <c r="U23" s="17">
        <v>1089763766.6666665</v>
      </c>
      <c r="V23" s="17">
        <v>3540718162.9999995</v>
      </c>
      <c r="W23" s="17">
        <v>2997827911.6666665</v>
      </c>
      <c r="X23" s="17">
        <v>4420594933.333333</v>
      </c>
      <c r="Y23" s="17">
        <v>3932085266.666667</v>
      </c>
      <c r="Z23" s="17">
        <v>3646130794.7023811</v>
      </c>
      <c r="AA23" s="17">
        <v>3982047639.52877</v>
      </c>
      <c r="AB23" s="17">
        <v>3551184426.7777781</v>
      </c>
      <c r="AC23" s="58">
        <v>3409495636.2638884</v>
      </c>
      <c r="AD23" s="58">
        <v>5676414242.2222223</v>
      </c>
      <c r="AE23" s="58">
        <v>5113339859.3253975</v>
      </c>
      <c r="AF23" s="58">
        <v>5290465656.7063494</v>
      </c>
      <c r="AG23" s="58">
        <v>5216238797.7288361</v>
      </c>
      <c r="AH23" s="58">
        <v>6504821173.795352</v>
      </c>
      <c r="AI23" s="58">
        <v>6550124638.9399099</v>
      </c>
      <c r="AJ23" s="58">
        <v>7648267672.7576208</v>
      </c>
      <c r="AK23" s="58">
        <v>10559159996.345083</v>
      </c>
      <c r="AL23" s="58">
        <v>12730831641.666668</v>
      </c>
    </row>
    <row r="24" spans="1:60" s="15" customFormat="1" ht="18" customHeight="1" x14ac:dyDescent="0.45">
      <c r="A24" s="11" t="s">
        <v>80</v>
      </c>
      <c r="B24" s="131" t="s">
        <v>117</v>
      </c>
      <c r="C24" s="131" t="s">
        <v>117</v>
      </c>
      <c r="D24" s="131" t="s">
        <v>117</v>
      </c>
      <c r="E24" s="131" t="s">
        <v>117</v>
      </c>
      <c r="F24" s="131" t="s">
        <v>117</v>
      </c>
      <c r="G24" s="131" t="s">
        <v>117</v>
      </c>
      <c r="H24" s="131" t="s">
        <v>117</v>
      </c>
      <c r="I24" s="131" t="s">
        <v>117</v>
      </c>
      <c r="J24" s="131" t="s">
        <v>117</v>
      </c>
      <c r="K24" s="131" t="s">
        <v>117</v>
      </c>
      <c r="L24" s="131" t="s">
        <v>117</v>
      </c>
      <c r="M24" s="131" t="s">
        <v>117</v>
      </c>
      <c r="N24" s="131" t="s">
        <v>117</v>
      </c>
      <c r="O24" s="131" t="s">
        <v>117</v>
      </c>
      <c r="P24" s="131" t="s">
        <v>117</v>
      </c>
      <c r="Q24" s="131" t="s">
        <v>117</v>
      </c>
      <c r="R24" s="131" t="s">
        <v>117</v>
      </c>
      <c r="S24" s="131" t="s">
        <v>117</v>
      </c>
      <c r="T24" s="131" t="s">
        <v>117</v>
      </c>
      <c r="U24" s="131" t="s">
        <v>117</v>
      </c>
      <c r="V24" s="131" t="s">
        <v>117</v>
      </c>
      <c r="W24" s="131" t="s">
        <v>117</v>
      </c>
      <c r="X24" s="12">
        <v>2436234762.7025466</v>
      </c>
      <c r="Y24" s="12">
        <v>2758284559.4675927</v>
      </c>
      <c r="Z24" s="12">
        <v>3182991664.7222223</v>
      </c>
      <c r="AA24" s="12">
        <v>3742482424.7569442</v>
      </c>
      <c r="AB24" s="12">
        <v>3477880634.4898725</v>
      </c>
      <c r="AC24" s="57">
        <v>4277024568.885994</v>
      </c>
      <c r="AD24" s="57">
        <v>3389483478.8541665</v>
      </c>
      <c r="AE24" s="132" t="s">
        <v>117</v>
      </c>
      <c r="AF24" s="132" t="s">
        <v>117</v>
      </c>
      <c r="AG24" s="132" t="s">
        <v>117</v>
      </c>
      <c r="AH24" s="132" t="s">
        <v>117</v>
      </c>
      <c r="AI24" s="132" t="s">
        <v>117</v>
      </c>
      <c r="AJ24" s="132" t="s">
        <v>117</v>
      </c>
      <c r="AK24" s="132" t="s">
        <v>117</v>
      </c>
      <c r="AL24" s="132" t="s">
        <v>117</v>
      </c>
    </row>
    <row r="25" spans="1:60" s="10" customFormat="1" ht="18" customHeight="1" thickBot="1" x14ac:dyDescent="0.5">
      <c r="A25" s="39" t="s">
        <v>24</v>
      </c>
      <c r="B25" s="59">
        <v>20003.977528092888</v>
      </c>
      <c r="C25" s="59">
        <v>501496.50269906386</v>
      </c>
      <c r="D25" s="59">
        <v>2567282.3341132537</v>
      </c>
      <c r="E25" s="59">
        <v>30237211.392060481</v>
      </c>
      <c r="F25" s="59">
        <v>643421398.82351613</v>
      </c>
      <c r="G25" s="59">
        <v>16989638087.887781</v>
      </c>
      <c r="H25" s="59">
        <v>26506670622.808056</v>
      </c>
      <c r="I25" s="59">
        <v>27098747901.11916</v>
      </c>
      <c r="J25" s="59">
        <v>35360524315.035332</v>
      </c>
      <c r="K25" s="59">
        <v>38242981935.683151</v>
      </c>
      <c r="L25" s="59">
        <v>42556294262.837082</v>
      </c>
      <c r="M25" s="59">
        <v>44706094265.480171</v>
      </c>
      <c r="N25" s="59">
        <v>54805521727.726196</v>
      </c>
      <c r="O25" s="59">
        <v>74308056104.724716</v>
      </c>
      <c r="P25" s="59">
        <v>103566211602.64645</v>
      </c>
      <c r="Q25" s="59">
        <v>112473809108.14578</v>
      </c>
      <c r="R25" s="59">
        <v>100764207161.07132</v>
      </c>
      <c r="S25" s="59">
        <v>103128647135.80016</v>
      </c>
      <c r="T25" s="59">
        <v>122383416007.9454</v>
      </c>
      <c r="U25" s="59">
        <v>156309996372.00433</v>
      </c>
      <c r="V25" s="59">
        <v>151133513786.5531</v>
      </c>
      <c r="W25" s="59">
        <v>165484539209.41824</v>
      </c>
      <c r="X25" s="59">
        <v>208567857521.61877</v>
      </c>
      <c r="Y25" s="59">
        <v>233056209408.33224</v>
      </c>
      <c r="Z25" s="59">
        <v>268988639107.37967</v>
      </c>
      <c r="AA25" s="59">
        <v>287055688698.35046</v>
      </c>
      <c r="AB25" s="59">
        <v>307978959401.55859</v>
      </c>
      <c r="AC25" s="60">
        <v>343654585170.26624</v>
      </c>
      <c r="AD25" s="60">
        <v>348404585999.94434</v>
      </c>
      <c r="AE25" s="60">
        <v>356106468991.68298</v>
      </c>
      <c r="AF25" s="60">
        <v>372208566423.16528</v>
      </c>
      <c r="AG25" s="60">
        <v>512924874673.34137</v>
      </c>
      <c r="AH25" s="60">
        <v>738809281272.87219</v>
      </c>
      <c r="AI25" s="60">
        <v>819367014500.15723</v>
      </c>
      <c r="AJ25" s="60">
        <v>820944649867.6532</v>
      </c>
      <c r="AK25" s="60">
        <v>802122784057.54236</v>
      </c>
      <c r="AL25" s="60">
        <v>915933899744.22095</v>
      </c>
    </row>
    <row r="26" spans="1:60" s="15" customFormat="1" ht="18" customHeight="1" thickTop="1" x14ac:dyDescent="0.45">
      <c r="A26" s="11" t="s">
        <v>25</v>
      </c>
      <c r="B26" s="131" t="s">
        <v>117</v>
      </c>
      <c r="C26" s="131" t="s">
        <v>117</v>
      </c>
      <c r="D26" s="131" t="s">
        <v>117</v>
      </c>
      <c r="E26" s="131" t="s">
        <v>117</v>
      </c>
      <c r="F26" s="131" t="s">
        <v>117</v>
      </c>
      <c r="G26" s="131" t="s">
        <v>117</v>
      </c>
      <c r="H26" s="131" t="s">
        <v>117</v>
      </c>
      <c r="I26" s="131" t="s">
        <v>117</v>
      </c>
      <c r="J26" s="131" t="s">
        <v>117</v>
      </c>
      <c r="K26" s="131" t="s">
        <v>117</v>
      </c>
      <c r="L26" s="131" t="s">
        <v>117</v>
      </c>
      <c r="M26" s="12">
        <v>9528077066.9223347</v>
      </c>
      <c r="N26" s="12">
        <v>11623668190.979557</v>
      </c>
      <c r="O26" s="12">
        <v>14000669169.183111</v>
      </c>
      <c r="P26" s="12">
        <v>17351671144.046219</v>
      </c>
      <c r="Q26" s="12">
        <v>21358176099.713997</v>
      </c>
      <c r="R26" s="12">
        <v>21972723842.379448</v>
      </c>
      <c r="S26" s="12">
        <v>23206637350.546661</v>
      </c>
      <c r="T26" s="12">
        <v>26501870249.194</v>
      </c>
      <c r="U26" s="12">
        <v>32547734017.182217</v>
      </c>
      <c r="V26" s="12">
        <v>32785225313.364002</v>
      </c>
      <c r="W26" s="12">
        <v>36493406158.701332</v>
      </c>
      <c r="X26" s="12">
        <v>41866859441.221001</v>
      </c>
      <c r="Y26" s="12">
        <v>45031085620.975052</v>
      </c>
      <c r="Z26" s="12">
        <v>51765663445.425827</v>
      </c>
      <c r="AA26" s="12">
        <v>62657528240.711433</v>
      </c>
      <c r="AB26" s="12">
        <v>69286801122.607681</v>
      </c>
      <c r="AC26" s="57">
        <v>71464769584.992508</v>
      </c>
      <c r="AD26" s="57">
        <v>70805693671.43248</v>
      </c>
      <c r="AE26" s="57">
        <v>75424574100.887955</v>
      </c>
      <c r="AF26" s="57">
        <v>85646670013.813812</v>
      </c>
      <c r="AG26" s="57">
        <v>111058727376.14902</v>
      </c>
      <c r="AH26" s="57">
        <v>144163517069.3277</v>
      </c>
      <c r="AI26" s="57">
        <v>155137778061.66055</v>
      </c>
      <c r="AJ26" s="57">
        <v>142735738379.12747</v>
      </c>
      <c r="AK26" s="57">
        <v>157467734322.12027</v>
      </c>
      <c r="AL26" s="57">
        <v>210972477397.53778</v>
      </c>
    </row>
    <row r="27" spans="1:60" s="15" customFormat="1" ht="18" customHeight="1" x14ac:dyDescent="0.45">
      <c r="A27" s="16" t="s">
        <v>26</v>
      </c>
      <c r="B27" s="134" t="s">
        <v>117</v>
      </c>
      <c r="C27" s="134" t="s">
        <v>117</v>
      </c>
      <c r="D27" s="134" t="s">
        <v>117</v>
      </c>
      <c r="E27" s="134" t="s">
        <v>117</v>
      </c>
      <c r="F27" s="134" t="s">
        <v>117</v>
      </c>
      <c r="G27" s="134" t="s">
        <v>117</v>
      </c>
      <c r="H27" s="134" t="s">
        <v>117</v>
      </c>
      <c r="I27" s="134" t="s">
        <v>117</v>
      </c>
      <c r="J27" s="134" t="s">
        <v>117</v>
      </c>
      <c r="K27" s="134" t="s">
        <v>117</v>
      </c>
      <c r="L27" s="134" t="s">
        <v>117</v>
      </c>
      <c r="M27" s="17">
        <v>1725204033.1594996</v>
      </c>
      <c r="N27" s="17">
        <v>2284215775.0169444</v>
      </c>
      <c r="O27" s="17">
        <v>2657295186.1386671</v>
      </c>
      <c r="P27" s="17">
        <v>3487387766.6083336</v>
      </c>
      <c r="Q27" s="17">
        <v>4289558230.16539</v>
      </c>
      <c r="R27" s="17">
        <v>5270049800.4855566</v>
      </c>
      <c r="S27" s="17">
        <v>4715737071.9379997</v>
      </c>
      <c r="T27" s="17">
        <v>5298829008.4466658</v>
      </c>
      <c r="U27" s="17">
        <v>6979076771.2855549</v>
      </c>
      <c r="V27" s="17">
        <v>7181158444.8793316</v>
      </c>
      <c r="W27" s="17">
        <v>8340620933.5543871</v>
      </c>
      <c r="X27" s="17">
        <v>9065576926.9771671</v>
      </c>
      <c r="Y27" s="17">
        <v>9020990194.3607216</v>
      </c>
      <c r="Z27" s="17">
        <v>11080205984.706665</v>
      </c>
      <c r="AA27" s="17">
        <v>12261693232.152777</v>
      </c>
      <c r="AB27" s="17">
        <v>14008258657.918833</v>
      </c>
      <c r="AC27" s="58">
        <v>14244958363.264997</v>
      </c>
      <c r="AD27" s="58">
        <v>21439690781.512444</v>
      </c>
      <c r="AE27" s="58">
        <v>18050485498.68634</v>
      </c>
      <c r="AF27" s="58">
        <v>23696670450.911461</v>
      </c>
      <c r="AG27" s="58">
        <v>36014600708.029518</v>
      </c>
      <c r="AH27" s="58">
        <v>42590962426.971062</v>
      </c>
      <c r="AI27" s="58">
        <v>40983197713.475105</v>
      </c>
      <c r="AJ27" s="58">
        <v>45188061658.707756</v>
      </c>
      <c r="AK27" s="58">
        <v>52469343737.374771</v>
      </c>
      <c r="AL27" s="58">
        <v>68039343035.485504</v>
      </c>
    </row>
    <row r="28" spans="1:60" s="15" customFormat="1" ht="18" customHeight="1" x14ac:dyDescent="0.45">
      <c r="A28" s="11" t="s">
        <v>27</v>
      </c>
      <c r="B28" s="131" t="s">
        <v>117</v>
      </c>
      <c r="C28" s="131" t="s">
        <v>117</v>
      </c>
      <c r="D28" s="131" t="s">
        <v>117</v>
      </c>
      <c r="E28" s="131" t="s">
        <v>117</v>
      </c>
      <c r="F28" s="131" t="s">
        <v>117</v>
      </c>
      <c r="G28" s="131" t="s">
        <v>117</v>
      </c>
      <c r="H28" s="131" t="s">
        <v>117</v>
      </c>
      <c r="I28" s="131" t="s">
        <v>117</v>
      </c>
      <c r="J28" s="131" t="s">
        <v>117</v>
      </c>
      <c r="K28" s="131" t="s">
        <v>117</v>
      </c>
      <c r="L28" s="131" t="s">
        <v>117</v>
      </c>
      <c r="M28" s="12">
        <v>4759346722.4483328</v>
      </c>
      <c r="N28" s="12">
        <v>5481555809.9825001</v>
      </c>
      <c r="O28" s="12">
        <v>7065369072.8816652</v>
      </c>
      <c r="P28" s="12">
        <v>9876976107.913332</v>
      </c>
      <c r="Q28" s="12">
        <v>11481154842.577499</v>
      </c>
      <c r="R28" s="12">
        <v>14399421395.731644</v>
      </c>
      <c r="S28" s="12">
        <v>13400802792.057365</v>
      </c>
      <c r="T28" s="12">
        <v>18959367057.852406</v>
      </c>
      <c r="U28" s="12">
        <v>23760591350.419182</v>
      </c>
      <c r="V28" s="12">
        <v>23119475801.997326</v>
      </c>
      <c r="W28" s="12">
        <v>23970242135.474751</v>
      </c>
      <c r="X28" s="12">
        <v>27980282301.193974</v>
      </c>
      <c r="Y28" s="12">
        <v>29861935149.724442</v>
      </c>
      <c r="Z28" s="12">
        <v>35144574437.983437</v>
      </c>
      <c r="AA28" s="12">
        <v>35891839193.006233</v>
      </c>
      <c r="AB28" s="12">
        <v>40841853703.708511</v>
      </c>
      <c r="AC28" s="57">
        <v>45931797457.867332</v>
      </c>
      <c r="AD28" s="57">
        <v>42179963954.24366</v>
      </c>
      <c r="AE28" s="57">
        <v>44372258720.334412</v>
      </c>
      <c r="AF28" s="57">
        <v>54836559049.065247</v>
      </c>
      <c r="AG28" s="57">
        <v>61144668023.244591</v>
      </c>
      <c r="AH28" s="57">
        <v>90839904344.869324</v>
      </c>
      <c r="AI28" s="57">
        <v>97642792453.920578</v>
      </c>
      <c r="AJ28" s="57">
        <v>90925578430.754822</v>
      </c>
      <c r="AK28" s="57">
        <v>100271335951.49271</v>
      </c>
      <c r="AL28" s="57">
        <v>108156882459.34</v>
      </c>
    </row>
    <row r="29" spans="1:60" s="15" customFormat="1" ht="18" customHeight="1" x14ac:dyDescent="0.45">
      <c r="A29" s="16" t="s">
        <v>28</v>
      </c>
      <c r="B29" s="134" t="s">
        <v>117</v>
      </c>
      <c r="C29" s="134" t="s">
        <v>117</v>
      </c>
      <c r="D29" s="134" t="s">
        <v>117</v>
      </c>
      <c r="E29" s="134" t="s">
        <v>117</v>
      </c>
      <c r="F29" s="134" t="s">
        <v>117</v>
      </c>
      <c r="G29" s="134" t="s">
        <v>117</v>
      </c>
      <c r="H29" s="134" t="s">
        <v>117</v>
      </c>
      <c r="I29" s="134" t="s">
        <v>117</v>
      </c>
      <c r="J29" s="134" t="s">
        <v>117</v>
      </c>
      <c r="K29" s="134" t="s">
        <v>117</v>
      </c>
      <c r="L29" s="134" t="s">
        <v>117</v>
      </c>
      <c r="M29" s="17">
        <v>3763489494.166666</v>
      </c>
      <c r="N29" s="17">
        <v>3996764612.5</v>
      </c>
      <c r="O29" s="17">
        <v>4593577827.5</v>
      </c>
      <c r="P29" s="17">
        <v>6211734735</v>
      </c>
      <c r="Q29" s="17">
        <v>6945590791.666667</v>
      </c>
      <c r="R29" s="17">
        <v>8277836233.3333349</v>
      </c>
      <c r="S29" s="17">
        <v>8043150997.5</v>
      </c>
      <c r="T29" s="17">
        <v>10390320723.333336</v>
      </c>
      <c r="U29" s="17">
        <v>13001356077.500002</v>
      </c>
      <c r="V29" s="17">
        <v>13492472525.000002</v>
      </c>
      <c r="W29" s="17">
        <v>15731627249.999998</v>
      </c>
      <c r="X29" s="17">
        <v>17599462500.000004</v>
      </c>
      <c r="Y29" s="17">
        <v>19490195542.5</v>
      </c>
      <c r="Z29" s="17">
        <v>23925749808.333336</v>
      </c>
      <c r="AA29" s="17">
        <v>27221741799.999996</v>
      </c>
      <c r="AB29" s="17">
        <v>26268019566.666664</v>
      </c>
      <c r="AC29" s="58">
        <v>26857490595.000004</v>
      </c>
      <c r="AD29" s="58">
        <v>30212954054.297245</v>
      </c>
      <c r="AE29" s="58">
        <v>31494406570.246922</v>
      </c>
      <c r="AF29" s="58">
        <v>33089272743.856842</v>
      </c>
      <c r="AG29" s="58">
        <v>38458690886.084526</v>
      </c>
      <c r="AH29" s="58">
        <v>49010373377.666664</v>
      </c>
      <c r="AI29" s="58">
        <v>59011509581.322403</v>
      </c>
      <c r="AJ29" s="58">
        <v>63950404217.473885</v>
      </c>
      <c r="AK29" s="58">
        <v>64273544742.727272</v>
      </c>
      <c r="AL29" s="58">
        <v>70172668280.000015</v>
      </c>
    </row>
    <row r="30" spans="1:60" s="15" customFormat="1" ht="18" customHeight="1" x14ac:dyDescent="0.45">
      <c r="A30" s="11" t="s">
        <v>29</v>
      </c>
      <c r="B30" s="131" t="s">
        <v>117</v>
      </c>
      <c r="C30" s="131" t="s">
        <v>117</v>
      </c>
      <c r="D30" s="131" t="s">
        <v>117</v>
      </c>
      <c r="E30" s="131" t="s">
        <v>117</v>
      </c>
      <c r="F30" s="131" t="s">
        <v>117</v>
      </c>
      <c r="G30" s="131" t="s">
        <v>117</v>
      </c>
      <c r="H30" s="131" t="s">
        <v>117</v>
      </c>
      <c r="I30" s="131" t="s">
        <v>117</v>
      </c>
      <c r="J30" s="131" t="s">
        <v>117</v>
      </c>
      <c r="K30" s="131" t="s">
        <v>117</v>
      </c>
      <c r="L30" s="131" t="s">
        <v>117</v>
      </c>
      <c r="M30" s="12">
        <v>1471501004.9999998</v>
      </c>
      <c r="N30" s="12">
        <v>1600283066.6666665</v>
      </c>
      <c r="O30" s="12">
        <v>1871390483.3333333</v>
      </c>
      <c r="P30" s="12">
        <v>2779727110.8333335</v>
      </c>
      <c r="Q30" s="12">
        <v>3082163023.3333335</v>
      </c>
      <c r="R30" s="12">
        <v>3288231799.9999995</v>
      </c>
      <c r="S30" s="12">
        <v>3177370079.166666</v>
      </c>
      <c r="T30" s="12">
        <v>3548475996.6666675</v>
      </c>
      <c r="U30" s="12">
        <v>4260736035</v>
      </c>
      <c r="V30" s="12">
        <v>4326396895.000001</v>
      </c>
      <c r="W30" s="12">
        <v>4442610870</v>
      </c>
      <c r="X30" s="12">
        <v>5681006933.3333349</v>
      </c>
      <c r="Y30" s="12">
        <v>7057652041.666666</v>
      </c>
      <c r="Z30" s="12">
        <v>8805561600</v>
      </c>
      <c r="AA30" s="12">
        <v>10423788750.000002</v>
      </c>
      <c r="AB30" s="12">
        <v>11345657151.666666</v>
      </c>
      <c r="AC30" s="57">
        <v>13478163779.166666</v>
      </c>
      <c r="AD30" s="57">
        <v>11214053174.982409</v>
      </c>
      <c r="AE30" s="57">
        <v>10794020785.836996</v>
      </c>
      <c r="AF30" s="57">
        <v>11591209740.214287</v>
      </c>
      <c r="AG30" s="57">
        <v>14390145831.489315</v>
      </c>
      <c r="AH30" s="57">
        <v>17165928383.333332</v>
      </c>
      <c r="AI30" s="57">
        <v>21004528389.907738</v>
      </c>
      <c r="AJ30" s="57">
        <v>24942800872.611107</v>
      </c>
      <c r="AK30" s="57">
        <v>25000923125.01894</v>
      </c>
      <c r="AL30" s="57">
        <v>22919770360.357143</v>
      </c>
    </row>
    <row r="31" spans="1:60" s="10" customFormat="1" ht="18" customHeight="1" thickBot="1" x14ac:dyDescent="0.5">
      <c r="A31" s="39" t="s">
        <v>30</v>
      </c>
      <c r="B31" s="135" t="s">
        <v>117</v>
      </c>
      <c r="C31" s="135" t="s">
        <v>117</v>
      </c>
      <c r="D31" s="135" t="s">
        <v>117</v>
      </c>
      <c r="E31" s="135" t="s">
        <v>117</v>
      </c>
      <c r="F31" s="135" t="s">
        <v>117</v>
      </c>
      <c r="G31" s="135" t="s">
        <v>117</v>
      </c>
      <c r="H31" s="135" t="s">
        <v>117</v>
      </c>
      <c r="I31" s="135" t="s">
        <v>117</v>
      </c>
      <c r="J31" s="135" t="s">
        <v>117</v>
      </c>
      <c r="K31" s="135" t="s">
        <v>117</v>
      </c>
      <c r="L31" s="135" t="s">
        <v>117</v>
      </c>
      <c r="M31" s="59">
        <v>21247618321.696831</v>
      </c>
      <c r="N31" s="59">
        <v>24986487455.145672</v>
      </c>
      <c r="O31" s="59">
        <v>30188301739.036774</v>
      </c>
      <c r="P31" s="59">
        <v>39707496864.401222</v>
      </c>
      <c r="Q31" s="59">
        <v>47156642987.456886</v>
      </c>
      <c r="R31" s="59">
        <v>53208263071.929985</v>
      </c>
      <c r="S31" s="59">
        <v>52543698291.208687</v>
      </c>
      <c r="T31" s="59">
        <v>64698863035.493073</v>
      </c>
      <c r="U31" s="59">
        <v>80549494251.386963</v>
      </c>
      <c r="V31" s="59">
        <v>80904728980.240662</v>
      </c>
      <c r="W31" s="59">
        <v>88978507347.730469</v>
      </c>
      <c r="X31" s="59">
        <v>102193188102.72546</v>
      </c>
      <c r="Y31" s="59">
        <v>110461858549.22688</v>
      </c>
      <c r="Z31" s="59">
        <v>130721755276.44928</v>
      </c>
      <c r="AA31" s="59">
        <v>148456591215.87045</v>
      </c>
      <c r="AB31" s="59">
        <v>161750590202.56836</v>
      </c>
      <c r="AC31" s="60">
        <v>171977179780.2915</v>
      </c>
      <c r="AD31" s="60">
        <v>175852355636.46823</v>
      </c>
      <c r="AE31" s="60">
        <v>180135745675.99261</v>
      </c>
      <c r="AF31" s="60">
        <v>208860381997.86166</v>
      </c>
      <c r="AG31" s="60">
        <v>261066832824.99698</v>
      </c>
      <c r="AH31" s="60">
        <v>343770685602.16809</v>
      </c>
      <c r="AI31" s="60">
        <v>373779806200.28632</v>
      </c>
      <c r="AJ31" s="60">
        <v>367742583558.67505</v>
      </c>
      <c r="AK31" s="60">
        <v>399482881878.73401</v>
      </c>
      <c r="AL31" s="60">
        <v>480261141532.7204</v>
      </c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</row>
    <row r="32" spans="1:60" s="10" customFormat="1" ht="18" customHeight="1" thickTop="1" thickBot="1" x14ac:dyDescent="0.5">
      <c r="A32" s="42" t="s">
        <v>31</v>
      </c>
      <c r="B32" s="61">
        <v>20003.977528092888</v>
      </c>
      <c r="C32" s="61">
        <v>501496.50269906386</v>
      </c>
      <c r="D32" s="61">
        <v>2567282.3341132537</v>
      </c>
      <c r="E32" s="61">
        <v>30237211.392060481</v>
      </c>
      <c r="F32" s="61">
        <v>643421398.82351613</v>
      </c>
      <c r="G32" s="61">
        <v>16989638087.887781</v>
      </c>
      <c r="H32" s="61">
        <v>26506670622.808056</v>
      </c>
      <c r="I32" s="61">
        <v>27098747901.11916</v>
      </c>
      <c r="J32" s="61">
        <v>35360524315.035332</v>
      </c>
      <c r="K32" s="61">
        <v>38242981935.683151</v>
      </c>
      <c r="L32" s="61">
        <v>42556294262.837082</v>
      </c>
      <c r="M32" s="61">
        <v>65953712587.177002</v>
      </c>
      <c r="N32" s="61">
        <v>79792009182.871872</v>
      </c>
      <c r="O32" s="61">
        <v>104496357843.76149</v>
      </c>
      <c r="P32" s="61">
        <v>143273708467.04767</v>
      </c>
      <c r="Q32" s="61">
        <v>159630452095.60266</v>
      </c>
      <c r="R32" s="61">
        <v>153972470233.00131</v>
      </c>
      <c r="S32" s="61">
        <v>155672345427.00885</v>
      </c>
      <c r="T32" s="61">
        <v>187082279043.43848</v>
      </c>
      <c r="U32" s="61">
        <v>236859490623.3913</v>
      </c>
      <c r="V32" s="61">
        <v>232038242766.79376</v>
      </c>
      <c r="W32" s="61">
        <v>254463046557.14871</v>
      </c>
      <c r="X32" s="61">
        <v>310761045624.34424</v>
      </c>
      <c r="Y32" s="61">
        <v>343518067957.55914</v>
      </c>
      <c r="Z32" s="61">
        <v>399710394383.82898</v>
      </c>
      <c r="AA32" s="61">
        <v>435512279914.22095</v>
      </c>
      <c r="AB32" s="61">
        <v>469729549604.12695</v>
      </c>
      <c r="AC32" s="62">
        <v>515631764950.55774</v>
      </c>
      <c r="AD32" s="62">
        <v>524256941636.4126</v>
      </c>
      <c r="AE32" s="62">
        <v>536242214667.6756</v>
      </c>
      <c r="AF32" s="62">
        <v>581068948421.02698</v>
      </c>
      <c r="AG32" s="62">
        <v>773991707498.33838</v>
      </c>
      <c r="AH32" s="62">
        <v>1082579966875.0403</v>
      </c>
      <c r="AI32" s="62">
        <v>1193146820700.4436</v>
      </c>
      <c r="AJ32" s="62">
        <v>1188687233426.3281</v>
      </c>
      <c r="AK32" s="62">
        <v>1201605665936.2764</v>
      </c>
      <c r="AL32" s="62">
        <v>1396195041276.9414</v>
      </c>
      <c r="AM32" s="15"/>
    </row>
    <row r="33" spans="1:38" s="2" customFormat="1" ht="15" customHeight="1" thickTop="1" x14ac:dyDescent="0.35">
      <c r="A33" s="126" t="s">
        <v>129</v>
      </c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</row>
    <row r="34" spans="1:38" s="2" customFormat="1" ht="14.25" customHeight="1" x14ac:dyDescent="0.35">
      <c r="A34" s="30" t="s">
        <v>130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</row>
    <row r="35" spans="1:38" s="2" customFormat="1" ht="14.25" customHeight="1" x14ac:dyDescent="0.35">
      <c r="A35" s="30" t="s">
        <v>122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</row>
    <row r="36" spans="1:38" s="2" customFormat="1" ht="14.25" customHeight="1" x14ac:dyDescent="0.35">
      <c r="A36" s="151" t="s">
        <v>32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</row>
    <row r="37" spans="1:38" s="2" customFormat="1" ht="14.25" customHeight="1" x14ac:dyDescent="0.35">
      <c r="A37" s="141" t="s">
        <v>33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</row>
    <row r="38" spans="1:38" s="2" customFormat="1" ht="15" x14ac:dyDescent="0.35">
      <c r="A38" s="142" t="s">
        <v>34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</row>
    <row r="39" spans="1:38" s="2" customFormat="1" ht="15" x14ac:dyDescent="0.35">
      <c r="A39" s="30" t="s">
        <v>96</v>
      </c>
      <c r="B39" s="30"/>
      <c r="C39" s="30"/>
      <c r="D39" s="30"/>
      <c r="E39" s="30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</row>
    <row r="40" spans="1:38" s="30" customFormat="1" ht="15" x14ac:dyDescent="0.35">
      <c r="A40" s="30" t="s">
        <v>132</v>
      </c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s="2" customFormat="1" ht="15" x14ac:dyDescent="0.35">
      <c r="A41" s="30" t="s">
        <v>127</v>
      </c>
      <c r="B41" s="130"/>
      <c r="C41" s="30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</row>
    <row r="42" spans="1:38" s="2" customFormat="1" ht="15" x14ac:dyDescent="0.35">
      <c r="A42" s="130" t="s">
        <v>35</v>
      </c>
      <c r="B42" s="130"/>
      <c r="C42" s="30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</row>
    <row r="43" spans="1:38" s="2" customFormat="1" ht="15" x14ac:dyDescent="0.35">
      <c r="A43" s="130" t="s">
        <v>36</v>
      </c>
      <c r="B43" s="130"/>
      <c r="C43" s="30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</row>
    <row r="44" spans="1:38" s="2" customFormat="1" ht="15" x14ac:dyDescent="0.35">
      <c r="A44" s="130" t="s">
        <v>124</v>
      </c>
      <c r="B44" s="130"/>
      <c r="C44" s="30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</row>
    <row r="45" spans="1:38" ht="17.25" customHeight="1" x14ac:dyDescent="0.45">
      <c r="A45" s="30" t="s">
        <v>37</v>
      </c>
      <c r="B45" s="30"/>
    </row>
  </sheetData>
  <mergeCells count="3">
    <mergeCell ref="A36:AJ36"/>
    <mergeCell ref="A37:AJ37"/>
    <mergeCell ref="A38:U38"/>
  </mergeCells>
  <printOptions horizontalCentered="1"/>
  <pageMargins left="0.39370078740157483" right="0.39370078740157483" top="0.78740157480314965" bottom="0.78740157480314965" header="0.31496062992125984" footer="0.31496062992125984"/>
  <pageSetup paperSize="9" scale="2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3"/>
  <sheetViews>
    <sheetView showGridLines="0" zoomScale="90" zoomScaleNormal="90" workbookViewId="0">
      <selection activeCell="E1" sqref="E1"/>
    </sheetView>
  </sheetViews>
  <sheetFormatPr defaultColWidth="8.88671875" defaultRowHeight="18.600000000000001" customHeight="1" x14ac:dyDescent="0.45"/>
  <cols>
    <col min="1" max="1" width="11.109375" style="45" customWidth="1"/>
    <col min="2" max="2" width="21.109375" style="3" customWidth="1"/>
    <col min="3" max="3" width="20.5546875" style="3" bestFit="1" customWidth="1"/>
    <col min="4" max="4" width="9" style="3" bestFit="1" customWidth="1"/>
    <col min="5" max="5" width="8.88671875" style="3"/>
    <col min="6" max="6" width="11.109375" style="3" bestFit="1" customWidth="1"/>
    <col min="7" max="7" width="19.33203125" style="3" customWidth="1"/>
    <col min="8" max="8" width="18.33203125" style="3" bestFit="1" customWidth="1"/>
    <col min="9" max="16384" width="8.88671875" style="3"/>
  </cols>
  <sheetData>
    <row r="1" spans="1:8" ht="17.399999999999999" customHeight="1" x14ac:dyDescent="0.45">
      <c r="A1" s="149" t="s">
        <v>97</v>
      </c>
      <c r="B1" s="149"/>
      <c r="C1" s="149"/>
      <c r="D1" s="149"/>
    </row>
    <row r="2" spans="1:8" ht="18.600000000000001" customHeight="1" x14ac:dyDescent="0.45">
      <c r="B2" s="150" t="s">
        <v>2</v>
      </c>
      <c r="C2" s="150"/>
    </row>
    <row r="3" spans="1:8" ht="18.600000000000001" customHeight="1" thickBot="1" x14ac:dyDescent="0.5">
      <c r="A3" s="46" t="s">
        <v>98</v>
      </c>
      <c r="B3" s="46" t="s">
        <v>3</v>
      </c>
      <c r="C3" s="47">
        <v>2024</v>
      </c>
      <c r="D3" s="47" t="s">
        <v>99</v>
      </c>
      <c r="F3" s="46" t="s">
        <v>98</v>
      </c>
      <c r="G3" s="46" t="s">
        <v>3</v>
      </c>
      <c r="H3" s="47">
        <v>2024</v>
      </c>
    </row>
    <row r="4" spans="1:8" ht="18.600000000000001" customHeight="1" thickTop="1" x14ac:dyDescent="0.45">
      <c r="A4" s="48" t="s">
        <v>100</v>
      </c>
      <c r="B4" s="11" t="s">
        <v>20</v>
      </c>
      <c r="C4" s="12">
        <v>297014590412.19971</v>
      </c>
      <c r="D4" s="49">
        <v>0.2369943642383783</v>
      </c>
      <c r="F4" s="48" t="s">
        <v>100</v>
      </c>
      <c r="G4" s="11" t="s">
        <v>20</v>
      </c>
      <c r="H4" s="12">
        <v>297014590412.19971</v>
      </c>
    </row>
    <row r="5" spans="1:8" ht="18.600000000000001" customHeight="1" x14ac:dyDescent="0.45">
      <c r="A5" s="50" t="s">
        <v>101</v>
      </c>
      <c r="B5" s="16" t="s">
        <v>19</v>
      </c>
      <c r="C5" s="17">
        <v>124856189072.69608</v>
      </c>
      <c r="D5" s="51">
        <v>9.962545311139355E-2</v>
      </c>
      <c r="F5" s="50" t="s">
        <v>101</v>
      </c>
      <c r="G5" s="16" t="s">
        <v>19</v>
      </c>
      <c r="H5" s="17">
        <v>124856189072.69608</v>
      </c>
    </row>
    <row r="6" spans="1:8" ht="18.600000000000001" customHeight="1" x14ac:dyDescent="0.45">
      <c r="A6" s="48" t="s">
        <v>102</v>
      </c>
      <c r="B6" s="11" t="s">
        <v>14</v>
      </c>
      <c r="C6" s="12">
        <v>119648739681.42621</v>
      </c>
      <c r="D6" s="49">
        <v>9.5470316637879624E-2</v>
      </c>
      <c r="F6" s="48" t="s">
        <v>102</v>
      </c>
      <c r="G6" s="11" t="s">
        <v>14</v>
      </c>
      <c r="H6" s="12">
        <v>119648739681.42621</v>
      </c>
    </row>
    <row r="7" spans="1:8" ht="18.600000000000001" customHeight="1" x14ac:dyDescent="0.45">
      <c r="A7" s="50" t="s">
        <v>103</v>
      </c>
      <c r="B7" s="16" t="s">
        <v>13</v>
      </c>
      <c r="C7" s="17">
        <v>75505787748.801224</v>
      </c>
      <c r="D7" s="51">
        <v>6.0247700757767468E-2</v>
      </c>
      <c r="F7" s="50" t="s">
        <v>103</v>
      </c>
      <c r="G7" s="16" t="s">
        <v>13</v>
      </c>
      <c r="H7" s="17">
        <v>75505787748.801224</v>
      </c>
    </row>
    <row r="8" spans="1:8" ht="18.600000000000001" customHeight="1" x14ac:dyDescent="0.45">
      <c r="A8" s="48" t="s">
        <v>104</v>
      </c>
      <c r="B8" s="11" t="s">
        <v>7</v>
      </c>
      <c r="C8" s="12">
        <v>34152783829.129612</v>
      </c>
      <c r="D8" s="49">
        <v>2.7251244726134109E-2</v>
      </c>
      <c r="F8" s="48" t="s">
        <v>104</v>
      </c>
      <c r="G8" s="11" t="s">
        <v>7</v>
      </c>
      <c r="H8" s="12">
        <v>34152783829.129612</v>
      </c>
    </row>
    <row r="9" spans="1:8" ht="18.600000000000001" customHeight="1" thickBot="1" x14ac:dyDescent="0.5">
      <c r="A9" s="50" t="s">
        <v>105</v>
      </c>
      <c r="B9" s="16" t="s">
        <v>16</v>
      </c>
      <c r="C9" s="17">
        <v>29899963748.353264</v>
      </c>
      <c r="D9" s="51">
        <v>2.3857827622061768E-2</v>
      </c>
      <c r="F9" s="46" t="s">
        <v>98</v>
      </c>
      <c r="G9" s="46" t="s">
        <v>81</v>
      </c>
      <c r="H9" s="47">
        <v>2024</v>
      </c>
    </row>
    <row r="10" spans="1:8" ht="18.600000000000001" customHeight="1" thickTop="1" x14ac:dyDescent="0.45">
      <c r="A10" s="48" t="s">
        <v>106</v>
      </c>
      <c r="B10" s="11" t="s">
        <v>9</v>
      </c>
      <c r="C10" s="12">
        <v>25232877389.7654</v>
      </c>
      <c r="D10" s="49">
        <v>2.0133858496962156E-2</v>
      </c>
      <c r="F10" s="48" t="s">
        <v>100</v>
      </c>
      <c r="G10" s="11" t="s">
        <v>25</v>
      </c>
      <c r="H10" s="12">
        <v>164236384801.00916</v>
      </c>
    </row>
    <row r="11" spans="1:8" ht="18.600000000000001" customHeight="1" x14ac:dyDescent="0.45">
      <c r="A11" s="50" t="s">
        <v>107</v>
      </c>
      <c r="B11" s="16" t="s">
        <v>10</v>
      </c>
      <c r="C11" s="17">
        <v>22503753346.721989</v>
      </c>
      <c r="D11" s="51">
        <v>1.7956231409312594E-2</v>
      </c>
      <c r="F11" s="50" t="s">
        <v>101</v>
      </c>
      <c r="G11" s="16" t="s">
        <v>27</v>
      </c>
      <c r="H11" s="17">
        <v>104581435598.43709</v>
      </c>
    </row>
    <row r="12" spans="1:8" ht="18.600000000000001" customHeight="1" x14ac:dyDescent="0.45">
      <c r="A12" s="48" t="s">
        <v>108</v>
      </c>
      <c r="B12" s="11" t="s">
        <v>21</v>
      </c>
      <c r="C12" s="12">
        <v>19364204289.689545</v>
      </c>
      <c r="D12" s="49">
        <v>1.5451117328101982E-2</v>
      </c>
      <c r="F12" s="48" t="s">
        <v>102</v>
      </c>
      <c r="G12" s="11" t="s">
        <v>28</v>
      </c>
      <c r="H12" s="12">
        <v>67036302213.491463</v>
      </c>
    </row>
    <row r="13" spans="1:8" ht="18.600000000000001" customHeight="1" x14ac:dyDescent="0.45">
      <c r="A13" s="50" t="s">
        <v>109</v>
      </c>
      <c r="B13" s="16" t="s">
        <v>18</v>
      </c>
      <c r="C13" s="17">
        <v>19265466562.484013</v>
      </c>
      <c r="D13" s="51">
        <v>1.5372332360491662E-2</v>
      </c>
      <c r="F13" s="50" t="s">
        <v>103</v>
      </c>
      <c r="G13" s="16" t="s">
        <v>26</v>
      </c>
      <c r="H13" s="17">
        <v>54724705130.258415</v>
      </c>
    </row>
    <row r="14" spans="1:8" ht="18.600000000000001" customHeight="1" x14ac:dyDescent="0.45">
      <c r="A14" s="48" t="s">
        <v>110</v>
      </c>
      <c r="B14" s="11" t="s">
        <v>11</v>
      </c>
      <c r="C14" s="12">
        <v>16560065266.525051</v>
      </c>
      <c r="D14" s="49">
        <v>1.3213634165713877E-2</v>
      </c>
      <c r="F14" s="48" t="s">
        <v>104</v>
      </c>
      <c r="G14" s="11" t="s">
        <v>29</v>
      </c>
      <c r="H14" s="12">
        <v>26075571915.841431</v>
      </c>
    </row>
    <row r="15" spans="1:8" ht="18.600000000000001" customHeight="1" x14ac:dyDescent="0.45">
      <c r="A15" s="50" t="s">
        <v>111</v>
      </c>
      <c r="B15" s="16" t="s">
        <v>15</v>
      </c>
      <c r="C15" s="17">
        <v>15001799717.855993</v>
      </c>
      <c r="D15" s="51">
        <v>1.1970260388995121E-2</v>
      </c>
    </row>
    <row r="16" spans="1:8" ht="18.600000000000001" customHeight="1" x14ac:dyDescent="0.45">
      <c r="A16" s="48" t="s">
        <v>112</v>
      </c>
      <c r="B16" s="11" t="s">
        <v>22</v>
      </c>
      <c r="C16" s="12">
        <v>11441832739.024782</v>
      </c>
      <c r="D16" s="49">
        <v>9.1296857569986272E-3</v>
      </c>
    </row>
    <row r="17" spans="1:4" ht="18.600000000000001" customHeight="1" x14ac:dyDescent="0.45">
      <c r="A17" s="50" t="s">
        <v>113</v>
      </c>
      <c r="B17" s="16" t="s">
        <v>23</v>
      </c>
      <c r="C17" s="17">
        <v>11013038777.757675</v>
      </c>
      <c r="D17" s="51">
        <v>8.7875417832001621E-3</v>
      </c>
    </row>
    <row r="18" spans="1:4" ht="18.600000000000001" customHeight="1" x14ac:dyDescent="0.45">
      <c r="A18" s="48" t="s">
        <v>114</v>
      </c>
      <c r="B18" s="11" t="s">
        <v>12</v>
      </c>
      <c r="C18" s="12">
        <v>10623639451.180281</v>
      </c>
      <c r="D18" s="49">
        <v>8.4768316402775937E-3</v>
      </c>
    </row>
    <row r="19" spans="1:4" ht="18.600000000000001" customHeight="1" x14ac:dyDescent="0.45">
      <c r="A19" s="50" t="s">
        <v>115</v>
      </c>
      <c r="B19" s="16" t="s">
        <v>8</v>
      </c>
      <c r="C19" s="17">
        <v>4395179993.2016602</v>
      </c>
      <c r="D19" s="51">
        <v>3.5070091565417008E-3</v>
      </c>
    </row>
    <row r="20" spans="1:4" ht="18.600000000000001" customHeight="1" x14ac:dyDescent="0.45">
      <c r="A20" s="48" t="s">
        <v>116</v>
      </c>
      <c r="B20" s="11" t="s">
        <v>17</v>
      </c>
      <c r="C20" s="12">
        <v>121610102.44480634</v>
      </c>
      <c r="D20" s="49">
        <v>9.703533039866155E-5</v>
      </c>
    </row>
    <row r="21" spans="1:4" ht="18.600000000000001" customHeight="1" thickBot="1" x14ac:dyDescent="0.5">
      <c r="A21" s="52"/>
      <c r="B21" s="20" t="s">
        <v>24</v>
      </c>
      <c r="C21" s="21">
        <v>836601522129.25732</v>
      </c>
      <c r="D21" s="53">
        <v>0.66754244491060899</v>
      </c>
    </row>
    <row r="22" spans="1:4" ht="18.600000000000001" customHeight="1" thickTop="1" x14ac:dyDescent="0.45">
      <c r="A22" s="48" t="s">
        <v>100</v>
      </c>
      <c r="B22" s="11" t="s">
        <v>25</v>
      </c>
      <c r="C22" s="12">
        <v>164236384801.00916</v>
      </c>
      <c r="D22" s="49">
        <v>0.13104776282776873</v>
      </c>
    </row>
    <row r="23" spans="1:4" ht="18.600000000000001" customHeight="1" x14ac:dyDescent="0.45">
      <c r="A23" s="50" t="s">
        <v>101</v>
      </c>
      <c r="B23" s="16" t="s">
        <v>27</v>
      </c>
      <c r="C23" s="17">
        <v>104581435598.43709</v>
      </c>
      <c r="D23" s="51">
        <v>8.3447788899499345E-2</v>
      </c>
    </row>
    <row r="24" spans="1:4" ht="18.600000000000001" customHeight="1" x14ac:dyDescent="0.45">
      <c r="A24" s="48" t="s">
        <v>102</v>
      </c>
      <c r="B24" s="11" t="s">
        <v>28</v>
      </c>
      <c r="C24" s="12">
        <v>67036302213.491463</v>
      </c>
      <c r="D24" s="49">
        <v>5.3489715107698094E-2</v>
      </c>
    </row>
    <row r="25" spans="1:4" ht="18.600000000000001" customHeight="1" x14ac:dyDescent="0.45">
      <c r="A25" s="50" t="s">
        <v>103</v>
      </c>
      <c r="B25" s="16" t="s">
        <v>26</v>
      </c>
      <c r="C25" s="17">
        <v>54724705130.258415</v>
      </c>
      <c r="D25" s="51">
        <v>4.3666025572949761E-2</v>
      </c>
    </row>
    <row r="26" spans="1:4" ht="18.600000000000001" customHeight="1" x14ac:dyDescent="0.45">
      <c r="A26" s="48" t="s">
        <v>104</v>
      </c>
      <c r="B26" s="11" t="s">
        <v>29</v>
      </c>
      <c r="C26" s="12">
        <v>26075571915.841431</v>
      </c>
      <c r="D26" s="49">
        <v>2.0806262681475063E-2</v>
      </c>
    </row>
    <row r="27" spans="1:4" ht="18.600000000000001" customHeight="1" thickBot="1" x14ac:dyDescent="0.5">
      <c r="A27" s="52"/>
      <c r="B27" s="20" t="s">
        <v>30</v>
      </c>
      <c r="C27" s="21">
        <v>416654399659.03754</v>
      </c>
      <c r="D27" s="53">
        <v>0.33245755508939101</v>
      </c>
    </row>
    <row r="28" spans="1:4" ht="18.600000000000001" customHeight="1" thickTop="1" thickBot="1" x14ac:dyDescent="0.5">
      <c r="A28" s="54"/>
      <c r="B28" s="24" t="s">
        <v>31</v>
      </c>
      <c r="C28" s="25">
        <v>1253255921788.2949</v>
      </c>
      <c r="D28" s="55">
        <v>1</v>
      </c>
    </row>
    <row r="29" spans="1:4" ht="19.8" thickTop="1" x14ac:dyDescent="0.45">
      <c r="A29" s="147" t="s">
        <v>37</v>
      </c>
      <c r="B29" s="147"/>
      <c r="C29" s="147"/>
      <c r="D29" s="147"/>
    </row>
    <row r="30" spans="1:4" ht="19.2" x14ac:dyDescent="0.45">
      <c r="A30" s="141" t="s">
        <v>132</v>
      </c>
      <c r="B30" s="141"/>
      <c r="C30" s="141"/>
      <c r="D30" s="141"/>
    </row>
    <row r="33" ht="19.2" x14ac:dyDescent="0.45"/>
  </sheetData>
  <sortState xmlns:xlrd2="http://schemas.microsoft.com/office/spreadsheetml/2017/richdata2" ref="B23:D26">
    <sortCondition descending="1" ref="D22:D26"/>
  </sortState>
  <mergeCells count="4">
    <mergeCell ref="A1:D1"/>
    <mergeCell ref="B2:C2"/>
    <mergeCell ref="A29:D29"/>
    <mergeCell ref="A30:D30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Capa</vt:lpstr>
      <vt:lpstr>VBP</vt:lpstr>
      <vt:lpstr>VBP completo</vt:lpstr>
      <vt:lpstr>Laspeyres</vt:lpstr>
      <vt:lpstr>Variação</vt:lpstr>
      <vt:lpstr>VBP Completo Nominal</vt:lpstr>
      <vt:lpstr>Ranking 2024</vt:lpstr>
    </vt:vector>
  </TitlesOfParts>
  <Manager/>
  <Company>MAPA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Eliana Bastos</dc:creator>
  <cp:keywords/>
  <dc:description/>
  <cp:lastModifiedBy>Eliana Teles Bastos</cp:lastModifiedBy>
  <cp:revision/>
  <cp:lastPrinted>2024-11-26T19:39:26Z</cp:lastPrinted>
  <dcterms:created xsi:type="dcterms:W3CDTF">2001-05-31T12:19:52Z</dcterms:created>
  <dcterms:modified xsi:type="dcterms:W3CDTF">2024-12-13T14:07:42Z</dcterms:modified>
  <cp:category/>
  <cp:contentStatus/>
</cp:coreProperties>
</file>