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eliana.bastos\Documents\MAPA 2022\MAPA\VBP\2022\VBP SITE\ENVIADOS\"/>
    </mc:Choice>
  </mc:AlternateContent>
  <xr:revisionPtr revIDLastSave="0" documentId="13_ncr:1_{65D249DF-AC82-4041-9A59-0D1D90A4875B}" xr6:coauthVersionLast="44" xr6:coauthVersionMax="44" xr10:uidLastSave="{00000000-0000-0000-0000-000000000000}"/>
  <bookViews>
    <workbookView xWindow="-120" yWindow="-120" windowWidth="29040" windowHeight="15840" tabRatio="833" xr2:uid="{00000000-000D-0000-FFFF-FFFF00000000}"/>
  </bookViews>
  <sheets>
    <sheet name="Capa" sheetId="30" r:id="rId1"/>
    <sheet name="VBP" sheetId="25" r:id="rId2"/>
    <sheet name="VBP completo" sheetId="26" r:id="rId3"/>
    <sheet name="Laspeyres" sheetId="23" r:id="rId4"/>
    <sheet name="Variação" sheetId="16" r:id="rId5"/>
    <sheet name="VBP Completo Nominal" sheetId="28" r:id="rId6"/>
    <sheet name="Ranking 2022" sheetId="29" r:id="rId7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<sst xmlns="http://schemas.openxmlformats.org/spreadsheetml/2006/main" count="591" uniqueCount="128">
  <si>
    <t>Banana</t>
  </si>
  <si>
    <t>Cacau</t>
  </si>
  <si>
    <t>Feijão</t>
  </si>
  <si>
    <t>Laranja</t>
  </si>
  <si>
    <t>Mamona</t>
  </si>
  <si>
    <t>Mandioca</t>
  </si>
  <si>
    <t>Milho</t>
  </si>
  <si>
    <t>Soja</t>
  </si>
  <si>
    <t>Trigo</t>
  </si>
  <si>
    <t xml:space="preserve"> </t>
  </si>
  <si>
    <t>LAVOURAS</t>
  </si>
  <si>
    <t>Batata - inglesa</t>
  </si>
  <si>
    <t>Cebola</t>
  </si>
  <si>
    <t>Pimenta-do-reino</t>
  </si>
  <si>
    <t>Tomate</t>
  </si>
  <si>
    <t>Uva</t>
  </si>
  <si>
    <t>Valores em R$*</t>
  </si>
  <si>
    <t>-</t>
  </si>
  <si>
    <t>Cana-de-açúcar</t>
  </si>
  <si>
    <t>Maçã</t>
  </si>
  <si>
    <t>PECUÁRIA</t>
  </si>
  <si>
    <t>Bovinos</t>
  </si>
  <si>
    <t>Suínos</t>
  </si>
  <si>
    <t>Frango</t>
  </si>
  <si>
    <t>Leite</t>
  </si>
  <si>
    <t>Ovos</t>
  </si>
  <si>
    <t>TOTAL LAVOURAS</t>
  </si>
  <si>
    <t>TOTAL PECUÁRIA</t>
  </si>
  <si>
    <t>VBP TOTAL</t>
  </si>
  <si>
    <t>VALOR BRUTO DA PRODUÇÃO - LAVOURAS E PECUÁRIA - BRASIL</t>
  </si>
  <si>
    <t>2013</t>
  </si>
  <si>
    <t>2014</t>
  </si>
  <si>
    <t>Amendoim</t>
  </si>
  <si>
    <t>Arroz</t>
  </si>
  <si>
    <t>Café</t>
  </si>
  <si>
    <t>Fumo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</si>
  <si>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</si>
  <si>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</si>
  <si>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</si>
  <si>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</si>
  <si>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</si>
  <si>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</si>
  <si>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</si>
  <si>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</si>
  <si>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</si>
  <si>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</si>
  <si>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</si>
  <si>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</si>
  <si>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</si>
  <si>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</si>
  <si>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</si>
  <si>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</si>
  <si>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</si>
  <si>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</si>
  <si>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</si>
  <si>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</si>
  <si>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</si>
  <si>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</si>
  <si>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</si>
  <si>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</si>
  <si>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2015</t>
  </si>
  <si>
    <t>Gráficos</t>
  </si>
  <si>
    <t>VALOR BRUTO NOMINAL DA PRODUÇÃO - LAVOURAS E PECUÁRIA - BRASIL</t>
  </si>
  <si>
    <t>Evolução do Produto de Lavouras</t>
  </si>
  <si>
    <t>( Índice de Laspeyres)</t>
  </si>
  <si>
    <t>Indice de Prod. base 1990</t>
  </si>
  <si>
    <t>variação anual</t>
  </si>
  <si>
    <t>Nota: Os preços utilizados são do Censo Agropecuário 1995/96</t>
  </si>
  <si>
    <t>Ano</t>
  </si>
  <si>
    <t>Variação Percentual (%)</t>
  </si>
  <si>
    <t>Valores em bilhões R$*</t>
  </si>
  <si>
    <t>VALOR BRUTO DA PRODUÇÃO - PRINCIPAIS PRODUTOS AGROPECUÁRIOS - BRASIL</t>
  </si>
  <si>
    <t>Últimos 6 meses - Valores em R$*</t>
  </si>
  <si>
    <t>2016</t>
  </si>
  <si>
    <t>2017</t>
  </si>
  <si>
    <t>* Valores nominais</t>
  </si>
  <si>
    <t>%</t>
  </si>
  <si>
    <t>POSIÇÃO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</si>
  <si>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</si>
  <si>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</si>
  <si>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</si>
  <si>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</si>
  <si>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</si>
  <si>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</si>
  <si>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</si>
  <si>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</si>
  <si>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</si>
  <si>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</si>
  <si>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</si>
  <si>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</si>
  <si>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</si>
  <si>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</si>
  <si>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</si>
  <si>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</si>
  <si>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</si>
  <si>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2018</t>
  </si>
  <si>
    <t>Devido a descontinuidade da informação de produção pelo LSPA/IBGE, fonte desta informação, as séries de cebola, maçã e pimenta do reino finalizam-se em 2017.</t>
  </si>
  <si>
    <t>Posição do Produto no Valor Bruto da Produção</t>
  </si>
  <si>
    <t>2019</t>
  </si>
  <si>
    <t>Algodão</t>
  </si>
  <si>
    <t>CONAB para: Algodão, Amendoim, Arroz, Banana, Batata – inglesa, Cacau, Cana-de-açúcar, Cebola, Feijão, Fumo, Laranja, Mamona, Mandioca, Milho, Pimenta-do-reino, Soja, Tomate, Uva, Bovinos, Suínos, Leite, Ovos; Cepea/ESALQ/USP para: Café, Maçã, Trigo e Frango; Café refere-se ao café arábica tipo 6, bebida dura para melhor e café robusta tipo 6, peneira 13 acima, com 86 defeitos; maçã refere-se a maçã gala nacional.</t>
  </si>
  <si>
    <t>Nota: a partir de dezembro de 2015 preços de laranja retroativo a 2012 e frango retroativo a 2005, foram alterados para Conab e Cepea respectivamente. Para cacau, a partir de abril/2017, retroativo a jan/2016 foi alterado para Conab.</t>
  </si>
  <si>
    <t>**Informamos que em janeiro/2021 reformulamos o cálculo do algodão, passando a utilizar apenas o algodão em pluma, que agora tem como fonte, para produção e preço, a CONAB.</t>
  </si>
  <si>
    <t>Algodão Pluma</t>
  </si>
  <si>
    <t>2020</t>
  </si>
  <si>
    <t>2022**</t>
  </si>
  <si>
    <t xml:space="preserve">OBS: Devido a descontinuidade da informação pela FGV-FGVDados, comunicado da FGV em 24/04/2017, foram usados preços da FGV até dez/2016. A partir desta data os produtos, que antes eram informados pela FGV, passaram a ser substituídos pelos preços da Conab.  Informamos que em janeiro/2021 reformulamos o cálculo do algodão, passando a utilizar apenas o algodão em pluma, que agora tem como fonte, para produção e preço, a CONAB. O cálculo é retroativo a 2017. </t>
  </si>
  <si>
    <t>variação % 2021/2020</t>
  </si>
  <si>
    <t>variação % 2022/2021</t>
  </si>
  <si>
    <t>% 2021/2020</t>
  </si>
  <si>
    <t>% 2022/2021</t>
  </si>
  <si>
    <t>Fonte dos dados brutos: FGV e IBGE; Elaboração: CGPLAC/DAEP/SPA/MAPA.</t>
  </si>
  <si>
    <t>Elaboração: CGPLAC/DAEP/SPA/MAPA.</t>
  </si>
  <si>
    <t>2021</t>
  </si>
  <si>
    <t>dez/jan</t>
  </si>
  <si>
    <t>jan/fev</t>
  </si>
  <si>
    <t>fev/mar</t>
  </si>
  <si>
    <t>mar/abr</t>
  </si>
  <si>
    <t xml:space="preserve">   Café arábica</t>
  </si>
  <si>
    <t xml:space="preserve">   Café conilon</t>
  </si>
  <si>
    <t>abr/mai</t>
  </si>
  <si>
    <t>Fonte Produção: Lavouras: IBGE - Levantamento Sistemático da Produção Agrícola - LSPA e CONAB - Previsão de Safra, maio/2022; Pecuária: IBGE - Pesquisa Trimestral do Abate de Animais; Pesquisa Trimestral do Leite, Produção de Ovos de Galinha. Considerou-se para o ano em curso a produção dos últimos 4 trimestres.</t>
  </si>
  <si>
    <t>Fonte Preços: Cepea/Esalq/USP, CONAB e FGV/FGVDados; Preços Recebidos pelos Produtores média anual para os anos fechados, para 2022 preços médios de janeiro a maio.</t>
  </si>
  <si>
    <t xml:space="preserve">* Valores deflacionados pelo IGP-DI da FGV - maio/2022. </t>
  </si>
  <si>
    <t xml:space="preserve">** Valor Preliminar com base em janeiro a maio/2022 </t>
  </si>
  <si>
    <t>Fonte Preços: Cepea/Esalq/USP, CONAB e FGV/FGVDados; Preços Recebidos pelos Produtores média anual para os anos fechados e para 2022, preços médios de janeiro a maio.</t>
  </si>
  <si>
    <t>* As informações de produção referem-se ao LSPA de maio/2022</t>
  </si>
  <si>
    <t>Fonte: IBGE - Levantamento Sistemático da Produção Agrícola - LSPA e CONAB - Previsão de Safra,  dezembro/2021 a maio/2022; Pecuária: IBGE - Pesquisa Trimestral do Abate de Animais; Pesquisa Trimestral do Leite, Produção de Ovos de Galinha. Considerou-se para o ano em curso a produção dos últimos 4 trimestres.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</si>
</sst>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0"/>
      <name val="Segoe UI"/>
      <family val="2"/>
    </font>
    <font>
      <sz val="12"/>
      <name val="Segoe UI"/>
      <family val="2"/>
    </font>
    <font>
      <b/>
      <sz val="12"/>
      <color theme="0"/>
      <name val="Segoe UI"/>
      <family val="2"/>
    </font>
    <font>
      <sz val="12"/>
      <color theme="1"/>
      <name val="Segoe UI"/>
      <family val="2"/>
    </font>
    <font>
      <b/>
      <sz val="12"/>
      <color theme="1"/>
      <name val="Segoe UI"/>
      <family val="2"/>
    </font>
    <font>
      <b/>
      <u/>
      <sz val="10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9"/>
        <bgColor theme="9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6" tint="-0.249977111117893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indexed="64"/>
      </left>
      <right/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6" tint="0.39997558519241921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/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double">
        <color indexed="64"/>
      </bottom>
      <diagonal/>
    </border>
    <border>
      <left style="thin">
        <color theme="0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</cellStyleXfs>
  <cellXfs count="174">
    <xf numFmtId="0" fontId="0" fillId="0" borderId="0" xfId="0"/>
    <xf numFmtId="0" fontId="5" fillId="0" borderId="0" xfId="0" applyFont="1" applyBorder="1" applyAlignment="1">
      <alignment horizontal="centerContinuous" vertical="center" wrapText="1"/>
    </xf>
    <xf numFmtId="0" fontId="6" fillId="0" borderId="0" xfId="0" applyFont="1"/>
    <xf numFmtId="0" fontId="8" fillId="0" borderId="0" xfId="0" applyFont="1"/>
    <xf numFmtId="0" fontId="8" fillId="0" borderId="1" xfId="0" applyFont="1" applyBorder="1" applyAlignment="1">
      <alignment horizontal="centerContinuous"/>
    </xf>
    <xf numFmtId="0" fontId="8" fillId="0" borderId="0" xfId="0" applyFont="1" applyAlignment="1">
      <alignment horizontal="centerContinuous"/>
    </xf>
    <xf numFmtId="0" fontId="9" fillId="4" borderId="8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10" fillId="5" borderId="10" xfId="0" applyFont="1" applyFill="1" applyBorder="1"/>
    <xf numFmtId="3" fontId="10" fillId="5" borderId="11" xfId="0" applyNumberFormat="1" applyFont="1" applyFill="1" applyBorder="1"/>
    <xf numFmtId="164" fontId="10" fillId="5" borderId="7" xfId="0" applyNumberFormat="1" applyFont="1" applyFill="1" applyBorder="1" applyAlignment="1">
      <alignment horizontal="center"/>
    </xf>
    <xf numFmtId="3" fontId="10" fillId="5" borderId="6" xfId="0" applyNumberFormat="1" applyFont="1" applyFill="1" applyBorder="1"/>
    <xf numFmtId="0" fontId="8" fillId="0" borderId="0" xfId="0" applyFont="1" applyBorder="1"/>
    <xf numFmtId="0" fontId="8" fillId="0" borderId="0" xfId="0" applyFont="1" applyBorder="1" applyAlignment="1">
      <alignment horizontal="left"/>
    </xf>
    <xf numFmtId="0" fontId="10" fillId="0" borderId="10" xfId="0" applyFont="1" applyBorder="1"/>
    <xf numFmtId="3" fontId="10" fillId="0" borderId="11" xfId="0" applyNumberFormat="1" applyFont="1" applyBorder="1"/>
    <xf numFmtId="164" fontId="10" fillId="0" borderId="7" xfId="0" applyNumberFormat="1" applyFont="1" applyBorder="1" applyAlignment="1">
      <alignment horizontal="center"/>
    </xf>
    <xf numFmtId="3" fontId="10" fillId="0" borderId="6" xfId="0" applyNumberFormat="1" applyFont="1" applyBorder="1"/>
    <xf numFmtId="0" fontId="11" fillId="2" borderId="8" xfId="0" applyFont="1" applyFill="1" applyBorder="1"/>
    <xf numFmtId="3" fontId="11" fillId="2" borderId="3" xfId="0" applyNumberFormat="1" applyFont="1" applyFill="1" applyBorder="1"/>
    <xf numFmtId="164" fontId="10" fillId="2" borderId="2" xfId="0" applyNumberFormat="1" applyFont="1" applyFill="1" applyBorder="1" applyAlignment="1">
      <alignment horizontal="center"/>
    </xf>
    <xf numFmtId="3" fontId="11" fillId="2" borderId="9" xfId="0" applyNumberFormat="1" applyFont="1" applyFill="1" applyBorder="1"/>
    <xf numFmtId="0" fontId="11" fillId="3" borderId="8" xfId="0" applyFont="1" applyFill="1" applyBorder="1"/>
    <xf numFmtId="3" fontId="11" fillId="3" borderId="3" xfId="0" applyNumberFormat="1" applyFont="1" applyFill="1" applyBorder="1"/>
    <xf numFmtId="164" fontId="10" fillId="3" borderId="2" xfId="0" applyNumberFormat="1" applyFont="1" applyFill="1" applyBorder="1" applyAlignment="1">
      <alignment horizontal="center"/>
    </xf>
    <xf numFmtId="3" fontId="11" fillId="3" borderId="9" xfId="0" applyNumberFormat="1" applyFont="1" applyFill="1" applyBorder="1"/>
    <xf numFmtId="0" fontId="8" fillId="0" borderId="0" xfId="0" applyFont="1" applyAlignment="1">
      <alignment horizontal="left" wrapText="1"/>
    </xf>
    <xf numFmtId="0" fontId="5" fillId="0" borderId="0" xfId="0" applyFont="1" applyBorder="1" applyAlignment="1">
      <alignment horizontal="centerContinuous"/>
    </xf>
    <xf numFmtId="0" fontId="5" fillId="0" borderId="0" xfId="0" applyFont="1" applyAlignment="1">
      <alignment horizontal="centerContinuous"/>
    </xf>
    <xf numFmtId="0" fontId="6" fillId="0" borderId="0" xfId="0" applyFont="1" applyAlignment="1">
      <alignment vertical="center"/>
    </xf>
    <xf numFmtId="0" fontId="8" fillId="0" borderId="0" xfId="0" applyFont="1" applyFill="1"/>
    <xf numFmtId="0" fontId="6" fillId="0" borderId="0" xfId="0" applyFont="1" applyFill="1"/>
    <xf numFmtId="0" fontId="12" fillId="0" borderId="0" xfId="0" applyFont="1" applyAlignment="1">
      <alignment vertical="center" wrapText="1"/>
    </xf>
    <xf numFmtId="0" fontId="6" fillId="0" borderId="0" xfId="0" applyFont="1" applyAlignment="1"/>
    <xf numFmtId="49" fontId="9" fillId="4" borderId="3" xfId="0" applyNumberFormat="1" applyFont="1" applyFill="1" applyBorder="1" applyAlignment="1">
      <alignment horizontal="center" vertical="center"/>
    </xf>
    <xf numFmtId="49" fontId="9" fillId="4" borderId="12" xfId="0" applyNumberFormat="1" applyFont="1" applyFill="1" applyBorder="1" applyAlignment="1">
      <alignment horizontal="center" vertical="center"/>
    </xf>
    <xf numFmtId="4" fontId="10" fillId="5" borderId="11" xfId="0" applyNumberFormat="1" applyFont="1" applyFill="1" applyBorder="1"/>
    <xf numFmtId="4" fontId="10" fillId="5" borderId="13" xfId="0" applyNumberFormat="1" applyFont="1" applyFill="1" applyBorder="1"/>
    <xf numFmtId="4" fontId="10" fillId="0" borderId="11" xfId="0" applyNumberFormat="1" applyFont="1" applyBorder="1"/>
    <xf numFmtId="4" fontId="10" fillId="0" borderId="13" xfId="0" applyNumberFormat="1" applyFont="1" applyBorder="1"/>
    <xf numFmtId="0" fontId="11" fillId="0" borderId="8" xfId="0" applyFont="1" applyBorder="1"/>
    <xf numFmtId="4" fontId="11" fillId="0" borderId="3" xfId="0" applyNumberFormat="1" applyFont="1" applyBorder="1"/>
    <xf numFmtId="4" fontId="11" fillId="0" borderId="12" xfId="0" applyNumberFormat="1" applyFont="1" applyBorder="1"/>
    <xf numFmtId="0" fontId="11" fillId="5" borderId="8" xfId="0" applyFont="1" applyFill="1" applyBorder="1"/>
    <xf numFmtId="4" fontId="11" fillId="5" borderId="3" xfId="0" applyNumberFormat="1" applyFont="1" applyFill="1" applyBorder="1"/>
    <xf numFmtId="4" fontId="11" fillId="5" borderId="12" xfId="0" applyNumberFormat="1" applyFont="1" applyFill="1" applyBorder="1"/>
    <xf numFmtId="0" fontId="8" fillId="0" borderId="0" xfId="0" applyFont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/>
    </xf>
    <xf numFmtId="165" fontId="10" fillId="5" borderId="11" xfId="1" applyNumberFormat="1" applyFont="1" applyFill="1" applyBorder="1" applyAlignment="1">
      <alignment horizontal="center"/>
    </xf>
    <xf numFmtId="0" fontId="10" fillId="0" borderId="10" xfId="0" applyFont="1" applyBorder="1" applyAlignment="1">
      <alignment horizontal="center"/>
    </xf>
    <xf numFmtId="165" fontId="10" fillId="0" borderId="11" xfId="1" applyNumberFormat="1" applyFont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165" fontId="11" fillId="2" borderId="3" xfId="1" applyNumberFormat="1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/>
    </xf>
    <xf numFmtId="165" fontId="11" fillId="3" borderId="3" xfId="1" applyNumberFormat="1" applyFont="1" applyFill="1" applyBorder="1" applyAlignment="1">
      <alignment horizontal="center"/>
    </xf>
    <xf numFmtId="0" fontId="9" fillId="4" borderId="3" xfId="0" applyNumberFormat="1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3" fontId="10" fillId="5" borderId="13" xfId="0" applyNumberFormat="1" applyFont="1" applyFill="1" applyBorder="1"/>
    <xf numFmtId="3" fontId="10" fillId="0" borderId="13" xfId="0" applyNumberFormat="1" applyFont="1" applyBorder="1"/>
    <xf numFmtId="3" fontId="11" fillId="0" borderId="3" xfId="0" applyNumberFormat="1" applyFont="1" applyBorder="1"/>
    <xf numFmtId="3" fontId="11" fillId="0" borderId="12" xfId="0" applyNumberFormat="1" applyFont="1" applyBorder="1"/>
    <xf numFmtId="3" fontId="11" fillId="5" borderId="3" xfId="0" applyNumberFormat="1" applyFont="1" applyFill="1" applyBorder="1"/>
    <xf numFmtId="3" fontId="11" fillId="5" borderId="12" xfId="0" applyNumberFormat="1" applyFont="1" applyFill="1" applyBorder="1"/>
    <xf numFmtId="0" fontId="9" fillId="8" borderId="3" xfId="0" applyFont="1" applyFill="1" applyBorder="1" applyAlignment="1">
      <alignment horizontal="center" vertical="center"/>
    </xf>
    <xf numFmtId="17" fontId="9" fillId="8" borderId="36" xfId="0" applyNumberFormat="1" applyFont="1" applyFill="1" applyBorder="1" applyAlignment="1">
      <alignment horizontal="center" vertical="center"/>
    </xf>
    <xf numFmtId="17" fontId="9" fillId="8" borderId="23" xfId="0" applyNumberFormat="1" applyFont="1" applyFill="1" applyBorder="1" applyAlignment="1">
      <alignment horizontal="center" vertical="center"/>
    </xf>
    <xf numFmtId="17" fontId="9" fillId="8" borderId="24" xfId="0" applyNumberFormat="1" applyFont="1" applyFill="1" applyBorder="1" applyAlignment="1">
      <alignment horizontal="center" vertical="center"/>
    </xf>
    <xf numFmtId="17" fontId="9" fillId="8" borderId="27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/>
    </xf>
    <xf numFmtId="0" fontId="10" fillId="9" borderId="40" xfId="0" applyFont="1" applyFill="1" applyBorder="1"/>
    <xf numFmtId="3" fontId="10" fillId="9" borderId="38" xfId="0" applyNumberFormat="1" applyFont="1" applyFill="1" applyBorder="1" applyAlignment="1">
      <alignment horizontal="right"/>
    </xf>
    <xf numFmtId="3" fontId="10" fillId="9" borderId="28" xfId="0" applyNumberFormat="1" applyFont="1" applyFill="1" applyBorder="1" applyAlignment="1">
      <alignment horizontal="right"/>
    </xf>
    <xf numFmtId="3" fontId="10" fillId="9" borderId="35" xfId="0" applyNumberFormat="1" applyFont="1" applyFill="1" applyBorder="1" applyAlignment="1">
      <alignment horizontal="right"/>
    </xf>
    <xf numFmtId="4" fontId="10" fillId="9" borderId="37" xfId="0" applyNumberFormat="1" applyFont="1" applyFill="1" applyBorder="1" applyAlignment="1">
      <alignment horizontal="center"/>
    </xf>
    <xf numFmtId="4" fontId="10" fillId="9" borderId="29" xfId="0" applyNumberFormat="1" applyFont="1" applyFill="1" applyBorder="1" applyAlignment="1">
      <alignment horizontal="center"/>
    </xf>
    <xf numFmtId="4" fontId="10" fillId="9" borderId="30" xfId="0" applyNumberFormat="1" applyFont="1" applyFill="1" applyBorder="1" applyAlignment="1">
      <alignment horizontal="center"/>
    </xf>
    <xf numFmtId="4" fontId="10" fillId="9" borderId="31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10" fillId="10" borderId="40" xfId="0" applyFont="1" applyFill="1" applyBorder="1"/>
    <xf numFmtId="3" fontId="10" fillId="10" borderId="38" xfId="0" applyNumberFormat="1" applyFont="1" applyFill="1" applyBorder="1" applyAlignment="1">
      <alignment horizontal="right"/>
    </xf>
    <xf numFmtId="3" fontId="10" fillId="10" borderId="28" xfId="0" applyNumberFormat="1" applyFont="1" applyFill="1" applyBorder="1" applyAlignment="1">
      <alignment horizontal="right"/>
    </xf>
    <xf numFmtId="3" fontId="10" fillId="10" borderId="35" xfId="0" applyNumberFormat="1" applyFont="1" applyFill="1" applyBorder="1" applyAlignment="1">
      <alignment horizontal="right"/>
    </xf>
    <xf numFmtId="4" fontId="10" fillId="10" borderId="38" xfId="0" applyNumberFormat="1" applyFont="1" applyFill="1" applyBorder="1" applyAlignment="1">
      <alignment horizontal="center"/>
    </xf>
    <xf numFmtId="4" fontId="10" fillId="10" borderId="28" xfId="0" applyNumberFormat="1" applyFont="1" applyFill="1" applyBorder="1" applyAlignment="1">
      <alignment horizontal="center"/>
    </xf>
    <xf numFmtId="4" fontId="10" fillId="10" borderId="32" xfId="0" applyNumberFormat="1" applyFont="1" applyFill="1" applyBorder="1" applyAlignment="1">
      <alignment horizontal="center"/>
    </xf>
    <xf numFmtId="4" fontId="10" fillId="10" borderId="19" xfId="0" applyNumberFormat="1" applyFont="1" applyFill="1" applyBorder="1" applyAlignment="1">
      <alignment horizontal="center"/>
    </xf>
    <xf numFmtId="4" fontId="10" fillId="9" borderId="38" xfId="0" applyNumberFormat="1" applyFont="1" applyFill="1" applyBorder="1" applyAlignment="1">
      <alignment horizontal="center"/>
    </xf>
    <xf numFmtId="4" fontId="10" fillId="9" borderId="28" xfId="0" applyNumberFormat="1" applyFont="1" applyFill="1" applyBorder="1" applyAlignment="1">
      <alignment horizontal="center"/>
    </xf>
    <xf numFmtId="4" fontId="10" fillId="9" borderId="32" xfId="0" applyNumberFormat="1" applyFont="1" applyFill="1" applyBorder="1" applyAlignment="1">
      <alignment horizontal="center"/>
    </xf>
    <xf numFmtId="4" fontId="10" fillId="9" borderId="19" xfId="0" applyNumberFormat="1" applyFont="1" applyFill="1" applyBorder="1" applyAlignment="1">
      <alignment horizontal="center"/>
    </xf>
    <xf numFmtId="0" fontId="11" fillId="10" borderId="3" xfId="0" applyFont="1" applyFill="1" applyBorder="1"/>
    <xf numFmtId="3" fontId="11" fillId="10" borderId="36" xfId="0" applyNumberFormat="1" applyFont="1" applyFill="1" applyBorder="1"/>
    <xf numFmtId="3" fontId="11" fillId="10" borderId="23" xfId="0" applyNumberFormat="1" applyFont="1" applyFill="1" applyBorder="1"/>
    <xf numFmtId="3" fontId="11" fillId="10" borderId="24" xfId="0" applyNumberFormat="1" applyFont="1" applyFill="1" applyBorder="1"/>
    <xf numFmtId="4" fontId="11" fillId="10" borderId="36" xfId="0" applyNumberFormat="1" applyFont="1" applyFill="1" applyBorder="1" applyAlignment="1">
      <alignment horizontal="center"/>
    </xf>
    <xf numFmtId="4" fontId="11" fillId="10" borderId="23" xfId="0" applyNumberFormat="1" applyFont="1" applyFill="1" applyBorder="1" applyAlignment="1">
      <alignment horizontal="center"/>
    </xf>
    <xf numFmtId="4" fontId="11" fillId="10" borderId="27" xfId="0" applyNumberFormat="1" applyFont="1" applyFill="1" applyBorder="1" applyAlignment="1">
      <alignment horizontal="center"/>
    </xf>
    <xf numFmtId="4" fontId="11" fillId="10" borderId="16" xfId="0" applyNumberFormat="1" applyFont="1" applyFill="1" applyBorder="1" applyAlignment="1">
      <alignment horizontal="center"/>
    </xf>
    <xf numFmtId="3" fontId="10" fillId="9" borderId="38" xfId="0" applyNumberFormat="1" applyFont="1" applyFill="1" applyBorder="1"/>
    <xf numFmtId="3" fontId="10" fillId="9" borderId="28" xfId="0" applyNumberFormat="1" applyFont="1" applyFill="1" applyBorder="1"/>
    <xf numFmtId="3" fontId="10" fillId="9" borderId="35" xfId="0" applyNumberFormat="1" applyFont="1" applyFill="1" applyBorder="1"/>
    <xf numFmtId="3" fontId="10" fillId="10" borderId="38" xfId="0" applyNumberFormat="1" applyFont="1" applyFill="1" applyBorder="1"/>
    <xf numFmtId="3" fontId="10" fillId="10" borderId="28" xfId="0" applyNumberFormat="1" applyFont="1" applyFill="1" applyBorder="1"/>
    <xf numFmtId="3" fontId="10" fillId="10" borderId="35" xfId="0" applyNumberFormat="1" applyFont="1" applyFill="1" applyBorder="1"/>
    <xf numFmtId="0" fontId="11" fillId="9" borderId="4" xfId="0" applyFont="1" applyFill="1" applyBorder="1"/>
    <xf numFmtId="3" fontId="11" fillId="9" borderId="39" xfId="0" applyNumberFormat="1" applyFont="1" applyFill="1" applyBorder="1"/>
    <xf numFmtId="3" fontId="11" fillId="9" borderId="25" xfId="0" applyNumberFormat="1" applyFont="1" applyFill="1" applyBorder="1"/>
    <xf numFmtId="3" fontId="11" fillId="9" borderId="26" xfId="0" applyNumberFormat="1" applyFont="1" applyFill="1" applyBorder="1"/>
    <xf numFmtId="2" fontId="11" fillId="9" borderId="39" xfId="0" applyNumberFormat="1" applyFont="1" applyFill="1" applyBorder="1" applyAlignment="1">
      <alignment horizontal="center"/>
    </xf>
    <xf numFmtId="2" fontId="11" fillId="9" borderId="25" xfId="0" applyNumberFormat="1" applyFont="1" applyFill="1" applyBorder="1" applyAlignment="1">
      <alignment horizontal="center"/>
    </xf>
    <xf numFmtId="2" fontId="11" fillId="9" borderId="33" xfId="0" applyNumberFormat="1" applyFont="1" applyFill="1" applyBorder="1" applyAlignment="1">
      <alignment horizontal="center"/>
    </xf>
    <xf numFmtId="2" fontId="11" fillId="9" borderId="34" xfId="0" applyNumberFormat="1" applyFont="1" applyFill="1" applyBorder="1" applyAlignment="1">
      <alignment horizontal="center"/>
    </xf>
    <xf numFmtId="0" fontId="8" fillId="0" borderId="0" xfId="0" applyFont="1" applyAlignment="1"/>
    <xf numFmtId="0" fontId="8" fillId="0" borderId="0" xfId="0" applyFont="1" applyFill="1" applyAlignment="1">
      <alignment horizontal="centerContinuous" wrapText="1"/>
    </xf>
    <xf numFmtId="0" fontId="11" fillId="7" borderId="14" xfId="0" applyNumberFormat="1" applyFont="1" applyFill="1" applyBorder="1" applyAlignment="1">
      <alignment horizontal="center" vertical="center" wrapText="1"/>
    </xf>
    <xf numFmtId="4" fontId="11" fillId="7" borderId="15" xfId="0" applyNumberFormat="1" applyFont="1" applyFill="1" applyBorder="1" applyAlignment="1">
      <alignment horizontal="center" vertical="center" wrapText="1"/>
    </xf>
    <xf numFmtId="4" fontId="11" fillId="7" borderId="16" xfId="0" applyNumberFormat="1" applyFont="1" applyFill="1" applyBorder="1" applyAlignment="1">
      <alignment horizontal="center" vertical="center" wrapText="1"/>
    </xf>
    <xf numFmtId="0" fontId="11" fillId="6" borderId="20" xfId="0" applyNumberFormat="1" applyFont="1" applyFill="1" applyBorder="1" applyAlignment="1">
      <alignment horizontal="center"/>
    </xf>
    <xf numFmtId="4" fontId="10" fillId="6" borderId="21" xfId="0" applyNumberFormat="1" applyFont="1" applyFill="1" applyBorder="1" applyAlignment="1">
      <alignment horizontal="center"/>
    </xf>
    <xf numFmtId="4" fontId="10" fillId="6" borderId="22" xfId="0" applyNumberFormat="1" applyFont="1" applyFill="1" applyBorder="1" applyAlignment="1">
      <alignment horizontal="center"/>
    </xf>
    <xf numFmtId="0" fontId="11" fillId="7" borderId="17" xfId="0" applyNumberFormat="1" applyFont="1" applyFill="1" applyBorder="1" applyAlignment="1">
      <alignment horizontal="center"/>
    </xf>
    <xf numFmtId="4" fontId="10" fillId="7" borderId="18" xfId="0" applyNumberFormat="1" applyFont="1" applyFill="1" applyBorder="1" applyAlignment="1">
      <alignment horizontal="center"/>
    </xf>
    <xf numFmtId="4" fontId="10" fillId="7" borderId="19" xfId="0" applyNumberFormat="1" applyFont="1" applyFill="1" applyBorder="1" applyAlignment="1">
      <alignment horizontal="center"/>
    </xf>
    <xf numFmtId="0" fontId="11" fillId="6" borderId="17" xfId="0" applyNumberFormat="1" applyFont="1" applyFill="1" applyBorder="1" applyAlignment="1">
      <alignment horizontal="center"/>
    </xf>
    <xf numFmtId="4" fontId="10" fillId="6" borderId="18" xfId="0" applyNumberFormat="1" applyFont="1" applyFill="1" applyBorder="1" applyAlignment="1">
      <alignment horizontal="center"/>
    </xf>
    <xf numFmtId="4" fontId="10" fillId="6" borderId="19" xfId="0" applyNumberFormat="1" applyFont="1" applyFill="1" applyBorder="1" applyAlignment="1">
      <alignment horizontal="center"/>
    </xf>
    <xf numFmtId="0" fontId="11" fillId="6" borderId="17" xfId="0" applyFont="1" applyFill="1" applyBorder="1" applyAlignment="1">
      <alignment horizontal="center"/>
    </xf>
    <xf numFmtId="0" fontId="11" fillId="7" borderId="17" xfId="0" applyFont="1" applyFill="1" applyBorder="1" applyAlignment="1">
      <alignment horizontal="center"/>
    </xf>
    <xf numFmtId="165" fontId="8" fillId="0" borderId="0" xfId="1" applyNumberFormat="1" applyFont="1"/>
    <xf numFmtId="165" fontId="8" fillId="0" borderId="0" xfId="1" applyNumberFormat="1" applyFont="1" applyBorder="1" applyAlignment="1">
      <alignment horizontal="center"/>
    </xf>
    <xf numFmtId="165" fontId="6" fillId="0" borderId="0" xfId="0" applyNumberFormat="1" applyFont="1"/>
    <xf numFmtId="0" fontId="5" fillId="0" borderId="0" xfId="0" applyFont="1" applyFill="1" applyAlignment="1">
      <alignment horizontal="centerContinuous" wrapText="1"/>
    </xf>
    <xf numFmtId="0" fontId="5" fillId="0" borderId="0" xfId="0" applyFont="1" applyFill="1" applyAlignment="1">
      <alignment horizontal="left" wrapText="1"/>
    </xf>
    <xf numFmtId="0" fontId="8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5" xfId="0" applyFont="1" applyBorder="1" applyAlignment="1">
      <alignment vertical="center"/>
    </xf>
    <xf numFmtId="0" fontId="6" fillId="11" borderId="0" xfId="0" applyFont="1" applyFill="1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165" fontId="6" fillId="0" borderId="0" xfId="2" applyNumberFormat="1" applyFont="1"/>
    <xf numFmtId="165" fontId="8" fillId="0" borderId="0" xfId="2" applyNumberFormat="1" applyFont="1"/>
    <xf numFmtId="49" fontId="5" fillId="0" borderId="0" xfId="1" applyNumberFormat="1" applyFont="1" applyBorder="1" applyAlignment="1">
      <alignment horizontal="center" vertical="center" wrapText="1"/>
    </xf>
    <xf numFmtId="10" fontId="10" fillId="5" borderId="11" xfId="1" applyNumberFormat="1" applyFont="1" applyFill="1" applyBorder="1" applyAlignment="1">
      <alignment horizontal="center"/>
    </xf>
    <xf numFmtId="0" fontId="10" fillId="0" borderId="10" xfId="0" applyFont="1" applyFill="1" applyBorder="1"/>
    <xf numFmtId="4" fontId="10" fillId="0" borderId="11" xfId="0" applyNumberFormat="1" applyFont="1" applyFill="1" applyBorder="1"/>
    <xf numFmtId="3" fontId="10" fillId="5" borderId="11" xfId="0" applyNumberFormat="1" applyFont="1" applyFill="1" applyBorder="1" applyAlignment="1">
      <alignment horizontal="center"/>
    </xf>
    <xf numFmtId="3" fontId="10" fillId="5" borderId="13" xfId="0" applyNumberFormat="1" applyFont="1" applyFill="1" applyBorder="1" applyAlignment="1">
      <alignment horizontal="center"/>
    </xf>
    <xf numFmtId="3" fontId="10" fillId="0" borderId="13" xfId="0" applyNumberFormat="1" applyFont="1" applyBorder="1" applyAlignment="1">
      <alignment horizontal="center"/>
    </xf>
    <xf numFmtId="3" fontId="10" fillId="0" borderId="11" xfId="0" applyNumberFormat="1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4" fontId="10" fillId="5" borderId="11" xfId="0" applyNumberFormat="1" applyFont="1" applyFill="1" applyBorder="1" applyAlignment="1">
      <alignment horizontal="center"/>
    </xf>
    <xf numFmtId="4" fontId="10" fillId="0" borderId="11" xfId="0" applyNumberFormat="1" applyFont="1" applyFill="1" applyBorder="1" applyAlignment="1">
      <alignment horizontal="center"/>
    </xf>
    <xf numFmtId="4" fontId="10" fillId="5" borderId="13" xfId="0" applyNumberFormat="1" applyFont="1" applyFill="1" applyBorder="1" applyAlignment="1">
      <alignment horizontal="center"/>
    </xf>
    <xf numFmtId="4" fontId="10" fillId="0" borderId="13" xfId="0" applyNumberFormat="1" applyFont="1" applyBorder="1" applyAlignment="1">
      <alignment horizontal="center"/>
    </xf>
    <xf numFmtId="4" fontId="10" fillId="0" borderId="11" xfId="0" applyNumberFormat="1" applyFont="1" applyBorder="1" applyAlignment="1">
      <alignment horizontal="center"/>
    </xf>
    <xf numFmtId="4" fontId="11" fillId="0" borderId="3" xfId="0" applyNumberFormat="1" applyFont="1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6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5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5">
    <cellStyle name="Normal" xfId="0" builtinId="0"/>
    <cellStyle name="Normal 2" xfId="3" xr:uid="{00000000-0005-0000-0000-000001000000}"/>
    <cellStyle name="Normal 3" xfId="4" xr:uid="{E976DBC0-18E1-4AB4-AD99-9CE4B091AE1D}"/>
    <cellStyle name="Porcentagem" xfId="1" builtinId="5"/>
    <cellStyle name="Porcentagem 2" xfId="2" xr:uid="{00000000-0005-0000-0000-000003000000}"/>
  </cellStyles>
  <dxfs count="0"/>
  <tableStyles count="0" defaultTableStyle="TableStyleMedium2" defaultPivotStyle="PivotStyleLight16"/>
  <colors>
    <mruColors>
      <color rgb="FF0000FF"/>
      <color rgb="FFEA813A"/>
      <color rgb="FF008000"/>
      <color rgb="FFB3423F"/>
      <color rgb="FF3642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pt-BR"/>
              <a:t>VBP AGROPECUÁRIA - BRASIL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1116004116506712E-2"/>
          <c:y val="0.11428401820186819"/>
          <c:w val="0.94551984193465177"/>
          <c:h val="0.70467484406212522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completo'!$A$27</c:f>
              <c:strCache>
                <c:ptCount val="1"/>
                <c:pt idx="0">
                  <c:v>TOTAL LAVOURAS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completo'!$M$3:$AI$3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2022**</c:v>
                </c:pt>
              </c:strCache>
            </c:strRef>
          </c:cat>
          <c:val>
            <c:numRef>
              <c:f>'VBP completo'!$M$27:$AI$27</c:f>
              <c:numCache>
                <c:formatCode>#,##0.00</c:formatCode>
                <c:ptCount val="23"/>
                <c:pt idx="0">
                  <c:v>281.40267293173156</c:v>
                </c:pt>
                <c:pt idx="1">
                  <c:v>312.58632749471127</c:v>
                </c:pt>
                <c:pt idx="2">
                  <c:v>373.39515915727173</c:v>
                </c:pt>
                <c:pt idx="3">
                  <c:v>423.80065356960364</c:v>
                </c:pt>
                <c:pt idx="4">
                  <c:v>420.69773691809814</c:v>
                </c:pt>
                <c:pt idx="5">
                  <c:v>355.68095687924387</c:v>
                </c:pt>
                <c:pt idx="6">
                  <c:v>357.85383385101488</c:v>
                </c:pt>
                <c:pt idx="7">
                  <c:v>404.13068514841598</c:v>
                </c:pt>
                <c:pt idx="8">
                  <c:v>464.04181379242004</c:v>
                </c:pt>
                <c:pt idx="9">
                  <c:v>440.77826264797392</c:v>
                </c:pt>
                <c:pt idx="10">
                  <c:v>457.13577245691681</c:v>
                </c:pt>
                <c:pt idx="11">
                  <c:v>530.90668972417427</c:v>
                </c:pt>
                <c:pt idx="12">
                  <c:v>559.77685364751937</c:v>
                </c:pt>
                <c:pt idx="13">
                  <c:v>609.04079087137336</c:v>
                </c:pt>
                <c:pt idx="14">
                  <c:v>616.87659927464415</c:v>
                </c:pt>
                <c:pt idx="15">
                  <c:v>619.11485746785263</c:v>
                </c:pt>
                <c:pt idx="16">
                  <c:v>626.9437138129764</c:v>
                </c:pt>
                <c:pt idx="17">
                  <c:v>629.54670103559965</c:v>
                </c:pt>
                <c:pt idx="18">
                  <c:v>608.10678843291214</c:v>
                </c:pt>
                <c:pt idx="19">
                  <c:v>599.36181110938571</c:v>
                </c:pt>
                <c:pt idx="20">
                  <c:v>730.63610342394804</c:v>
                </c:pt>
                <c:pt idx="21">
                  <c:v>826.7323955378065</c:v>
                </c:pt>
                <c:pt idx="22">
                  <c:v>880.37174042840343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29-4859-937A-6DDCE1CE3021}"/>
            </c:ext>
          </c:extLst>
        </c:ser>
        <c:ser>
          <c:idx val="1"/>
          <c:order val="1"/>
          <c:tx>
            <c:strRef>
              <c:f>'VBP completo'!$A$33</c:f>
              <c:strCache>
                <c:ptCount val="1"/>
                <c:pt idx="0">
                  <c:v>TOTAL PECUÁRIA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completo'!$M$3:$AI$3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2022**</c:v>
                </c:pt>
              </c:strCache>
            </c:strRef>
          </c:cat>
          <c:val>
            <c:numRef>
              <c:f>'VBP completo'!$M$33:$AI$33</c:f>
              <c:numCache>
                <c:formatCode>#,##0.00</c:formatCode>
                <c:ptCount val="23"/>
                <c:pt idx="0">
                  <c:v>136.78690345029219</c:v>
                </c:pt>
                <c:pt idx="1">
                  <c:v>145.93429812499593</c:v>
                </c:pt>
                <c:pt idx="2">
                  <c:v>155.78572374269115</c:v>
                </c:pt>
                <c:pt idx="3">
                  <c:v>167.20901629823294</c:v>
                </c:pt>
                <c:pt idx="4">
                  <c:v>181.37382502203266</c:v>
                </c:pt>
                <c:pt idx="5">
                  <c:v>194.2956871533454</c:v>
                </c:pt>
                <c:pt idx="6">
                  <c:v>188.17743357953913</c:v>
                </c:pt>
                <c:pt idx="7">
                  <c:v>221.38040131523348</c:v>
                </c:pt>
                <c:pt idx="8">
                  <c:v>247.7774783099417</c:v>
                </c:pt>
                <c:pt idx="9">
                  <c:v>244.55479147169004</c:v>
                </c:pt>
                <c:pt idx="10">
                  <c:v>255.51233960558434</c:v>
                </c:pt>
                <c:pt idx="11">
                  <c:v>271.03318402429335</c:v>
                </c:pt>
                <c:pt idx="12">
                  <c:v>277.25068915073462</c:v>
                </c:pt>
                <c:pt idx="13">
                  <c:v>309.51695970414318</c:v>
                </c:pt>
                <c:pt idx="14">
                  <c:v>333.1283420845399</c:v>
                </c:pt>
                <c:pt idx="15">
                  <c:v>339.3668968438875</c:v>
                </c:pt>
                <c:pt idx="16">
                  <c:v>328.08280691788195</c:v>
                </c:pt>
                <c:pt idx="17">
                  <c:v>321.03328615232488</c:v>
                </c:pt>
                <c:pt idx="18">
                  <c:v>313.2691791924031</c:v>
                </c:pt>
                <c:pt idx="19">
                  <c:v>339.98716785703158</c:v>
                </c:pt>
                <c:pt idx="20">
                  <c:v>368.52418087109601</c:v>
                </c:pt>
                <c:pt idx="21">
                  <c:v>387.45951879407045</c:v>
                </c:pt>
                <c:pt idx="22">
                  <c:v>362.63675139731248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29-4859-937A-6DDCE1CE3021}"/>
            </c:ext>
          </c:extLst>
        </c:ser>
        <c:ser>
          <c:idx val="2"/>
          <c:order val="2"/>
          <c:tx>
            <c:strRef>
              <c:f>'VBP completo'!$A$34</c:f>
              <c:strCache>
                <c:ptCount val="1"/>
                <c:pt idx="0">
                  <c:v>VBP TOTAL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completo'!$M$3:$AI$3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2022**</c:v>
                </c:pt>
              </c:strCache>
            </c:strRef>
          </c:cat>
          <c:val>
            <c:numRef>
              <c:f>'VBP completo'!$M$34:$AI$34</c:f>
              <c:numCache>
                <c:formatCode>#,##0.00</c:formatCode>
                <c:ptCount val="23"/>
                <c:pt idx="0">
                  <c:v>418.18957638202374</c:v>
                </c:pt>
                <c:pt idx="1">
                  <c:v>458.52062561970718</c:v>
                </c:pt>
                <c:pt idx="2">
                  <c:v>529.18088289996285</c:v>
                </c:pt>
                <c:pt idx="3">
                  <c:v>591.00966986783658</c:v>
                </c:pt>
                <c:pt idx="4">
                  <c:v>602.07156194013078</c:v>
                </c:pt>
                <c:pt idx="5">
                  <c:v>549.97664403258932</c:v>
                </c:pt>
                <c:pt idx="6">
                  <c:v>546.03126743055395</c:v>
                </c:pt>
                <c:pt idx="7">
                  <c:v>625.51108646364946</c:v>
                </c:pt>
                <c:pt idx="8">
                  <c:v>711.81929210236171</c:v>
                </c:pt>
                <c:pt idx="9">
                  <c:v>685.33305411966398</c:v>
                </c:pt>
                <c:pt idx="10">
                  <c:v>712.64811206250113</c:v>
                </c:pt>
                <c:pt idx="11">
                  <c:v>801.93987374846756</c:v>
                </c:pt>
                <c:pt idx="12">
                  <c:v>837.02754279825399</c:v>
                </c:pt>
                <c:pt idx="13">
                  <c:v>918.55775057551659</c:v>
                </c:pt>
                <c:pt idx="14">
                  <c:v>950.00494135918404</c:v>
                </c:pt>
                <c:pt idx="15">
                  <c:v>958.48175431174013</c:v>
                </c:pt>
                <c:pt idx="16">
                  <c:v>955.02652073085835</c:v>
                </c:pt>
                <c:pt idx="17">
                  <c:v>950.57998718792453</c:v>
                </c:pt>
                <c:pt idx="18">
                  <c:v>921.3759676253153</c:v>
                </c:pt>
                <c:pt idx="19">
                  <c:v>939.34897896641723</c:v>
                </c:pt>
                <c:pt idx="20">
                  <c:v>1099.160284295044</c:v>
                </c:pt>
                <c:pt idx="21">
                  <c:v>1214.1919143318769</c:v>
                </c:pt>
                <c:pt idx="22">
                  <c:v>1243.008491825716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29-4859-937A-6DDCE1CE302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2368"/>
        <c:axId val="928912760"/>
      </c:lineChart>
      <c:catAx>
        <c:axId val="928912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pt-BR"/>
                  <a:t>Fonte: IBGE/FGVDADOS/Cepea-Esalq-USP/Conab. Elaboração: CGPLAC/DAEP/SPA/MAPA.</a:t>
                </a:r>
              </a:p>
            </c:rich>
          </c:tx>
          <c:layout>
            <c:manualLayout>
              <c:xMode val="edge"/>
              <c:yMode val="edge"/>
              <c:x val="4.4722734126319323E-2"/>
              <c:y val="0.930154659943822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928912760"/>
        <c:crosses val="autoZero"/>
        <c:auto val="1"/>
        <c:lblAlgn val="ctr"/>
        <c:lblOffset val="100"/>
        <c:noMultiLvlLbl val="0"/>
      </c:catAx>
      <c:valAx>
        <c:axId val="928912760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pt-BR"/>
                  <a:t>Bilhões R$*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92891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</c:legendEntry>
      <c:layout>
        <c:manualLayout>
          <c:xMode val="edge"/>
          <c:yMode val="edge"/>
          <c:x val="0.11041119860017497"/>
          <c:y val="0.17994462230682701"/>
          <c:w val="0.54578736168617226"/>
          <c:h val="6.83177349541833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pt-BR"/>
              <a:t>VBP Pecuária - por produto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8895140637784648E-2"/>
          <c:y val="0.14113553113553115"/>
          <c:w val="0.9325488539641047"/>
          <c:h val="0.65708403886145461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completo'!$A$28</c:f>
              <c:strCache>
                <c:ptCount val="1"/>
                <c:pt idx="0">
                  <c:v>Bovinos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completo'!$M$3:$AI$3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2022**</c:v>
                </c:pt>
              </c:strCache>
            </c:strRef>
          </c:cat>
          <c:val>
            <c:numRef>
              <c:f>'VBP completo'!$M$28:$AI$28</c:f>
              <c:numCache>
                <c:formatCode>#,##0.00</c:formatCode>
                <c:ptCount val="23"/>
                <c:pt idx="0">
                  <c:v>59.974515747437778</c:v>
                </c:pt>
                <c:pt idx="1">
                  <c:v>66.296235074380306</c:v>
                </c:pt>
                <c:pt idx="2">
                  <c:v>70.352830726291018</c:v>
                </c:pt>
                <c:pt idx="3">
                  <c:v>71.00433102241341</c:v>
                </c:pt>
                <c:pt idx="4">
                  <c:v>79.888255062192428</c:v>
                </c:pt>
                <c:pt idx="5">
                  <c:v>77.560074769488281</c:v>
                </c:pt>
                <c:pt idx="6">
                  <c:v>80.526452904475462</c:v>
                </c:pt>
                <c:pt idx="7">
                  <c:v>87.513646300131555</c:v>
                </c:pt>
                <c:pt idx="8">
                  <c:v>96.625359085937347</c:v>
                </c:pt>
                <c:pt idx="9">
                  <c:v>95.617539036088488</c:v>
                </c:pt>
                <c:pt idx="10">
                  <c:v>100.80966774080663</c:v>
                </c:pt>
                <c:pt idx="11">
                  <c:v>106.57153033650926</c:v>
                </c:pt>
                <c:pt idx="12">
                  <c:v>108.15999920893013</c:v>
                </c:pt>
                <c:pt idx="13">
                  <c:v>117.20718283643878</c:v>
                </c:pt>
                <c:pt idx="14">
                  <c:v>134.6497019980749</c:v>
                </c:pt>
                <c:pt idx="15">
                  <c:v>139.28382667692597</c:v>
                </c:pt>
                <c:pt idx="16">
                  <c:v>130.37622654795999</c:v>
                </c:pt>
                <c:pt idx="17">
                  <c:v>127.94174547804224</c:v>
                </c:pt>
                <c:pt idx="18">
                  <c:v>128.79910790523269</c:v>
                </c:pt>
                <c:pt idx="19">
                  <c:v>137.91553415405892</c:v>
                </c:pt>
                <c:pt idx="20">
                  <c:v>158.19766173946758</c:v>
                </c:pt>
                <c:pt idx="21">
                  <c:v>161.3199141333757</c:v>
                </c:pt>
                <c:pt idx="22">
                  <c:v>154.51029275963668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AD-4C04-8966-6DBDA0898BCD}"/>
            </c:ext>
          </c:extLst>
        </c:ser>
        <c:ser>
          <c:idx val="1"/>
          <c:order val="1"/>
          <c:tx>
            <c:strRef>
              <c:f>'VBP completo'!$A$29</c:f>
              <c:strCache>
                <c:ptCount val="1"/>
                <c:pt idx="0">
                  <c:v>Suínos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476808313940513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AD-4C04-8966-6DBDA0898BCD}"/>
                </c:ext>
              </c:extLst>
            </c:dLbl>
            <c:dLbl>
              <c:idx val="1"/>
              <c:layout>
                <c:manualLayout>
                  <c:x val="-2.4768083139405147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AD-4C04-8966-6DBDA0898BCD}"/>
                </c:ext>
              </c:extLst>
            </c:dLbl>
            <c:dLbl>
              <c:idx val="2"/>
              <c:layout>
                <c:manualLayout>
                  <c:x val="-2.4768083139405147E-2"/>
                  <c:y val="-1.82876178939171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AD-4C04-8966-6DBDA0898BCD}"/>
                </c:ext>
              </c:extLst>
            </c:dLbl>
            <c:dLbl>
              <c:idx val="3"/>
              <c:layout>
                <c:manualLayout>
                  <c:x val="-2.476808313940514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AD-4C04-8966-6DBDA0898BCD}"/>
                </c:ext>
              </c:extLst>
            </c:dLbl>
            <c:dLbl>
              <c:idx val="4"/>
              <c:layout>
                <c:manualLayout>
                  <c:x val="-2.4768083139405147E-2"/>
                  <c:y val="-3.29396325459318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AD-4C04-8966-6DBDA0898BCD}"/>
                </c:ext>
              </c:extLst>
            </c:dLbl>
            <c:dLbl>
              <c:idx val="5"/>
              <c:layout>
                <c:manualLayout>
                  <c:x val="-2.4768083139405147E-2"/>
                  <c:y val="-2.5613625219924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8AD-4C04-8966-6DBDA0898BCD}"/>
                </c:ext>
              </c:extLst>
            </c:dLbl>
            <c:dLbl>
              <c:idx val="6"/>
              <c:layout>
                <c:manualLayout>
                  <c:x val="-2.4768083139405147E-2"/>
                  <c:y val="-3.29396325459317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completo'!$M$3:$AI$3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2022**</c:v>
                </c:pt>
              </c:strCache>
            </c:strRef>
          </c:cat>
          <c:val>
            <c:numRef>
              <c:f>'VBP completo'!$M$29:$AI$29</c:f>
              <c:numCache>
                <c:formatCode>#,##0.00</c:formatCode>
                <c:ptCount val="23"/>
                <c:pt idx="0">
                  <c:v>10.859303060579554</c:v>
                </c:pt>
                <c:pt idx="1">
                  <c:v>13.028151138953779</c:v>
                </c:pt>
                <c:pt idx="2">
                  <c:v>13.352807366643134</c:v>
                </c:pt>
                <c:pt idx="3">
                  <c:v>14.27065055164657</c:v>
                </c:pt>
                <c:pt idx="4">
                  <c:v>16.044690351633921</c:v>
                </c:pt>
                <c:pt idx="5">
                  <c:v>18.602402665081833</c:v>
                </c:pt>
                <c:pt idx="6">
                  <c:v>16.363490043694725</c:v>
                </c:pt>
                <c:pt idx="7">
                  <c:v>17.497627272708478</c:v>
                </c:pt>
                <c:pt idx="8">
                  <c:v>20.718978432040554</c:v>
                </c:pt>
                <c:pt idx="9">
                  <c:v>20.943723624424628</c:v>
                </c:pt>
                <c:pt idx="10">
                  <c:v>23.040195848179376</c:v>
                </c:pt>
                <c:pt idx="11">
                  <c:v>23.076304728509854</c:v>
                </c:pt>
                <c:pt idx="12">
                  <c:v>21.667483224773633</c:v>
                </c:pt>
                <c:pt idx="13">
                  <c:v>25.087667041765162</c:v>
                </c:pt>
                <c:pt idx="14">
                  <c:v>26.350119228425484</c:v>
                </c:pt>
                <c:pt idx="15">
                  <c:v>28.160108986738592</c:v>
                </c:pt>
                <c:pt idx="16">
                  <c:v>25.987684974294027</c:v>
                </c:pt>
                <c:pt idx="17">
                  <c:v>28.849010585795448</c:v>
                </c:pt>
                <c:pt idx="18">
                  <c:v>23.363609481500152</c:v>
                </c:pt>
                <c:pt idx="19">
                  <c:v>27.770233863165771</c:v>
                </c:pt>
                <c:pt idx="20">
                  <c:v>34.907007345822443</c:v>
                </c:pt>
                <c:pt idx="21">
                  <c:v>34.285192209318062</c:v>
                </c:pt>
                <c:pt idx="22">
                  <c:v>29.96658010774701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8AD-4C04-8966-6DBDA0898BCD}"/>
            </c:ext>
          </c:extLst>
        </c:ser>
        <c:ser>
          <c:idx val="2"/>
          <c:order val="2"/>
          <c:tx>
            <c:strRef>
              <c:f>'VBP completo'!$A$30</c:f>
              <c:strCache>
                <c:ptCount val="1"/>
                <c:pt idx="0">
                  <c:v>Frango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completo'!$M$3:$AI$3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2022**</c:v>
                </c:pt>
              </c:strCache>
            </c:strRef>
          </c:cat>
          <c:val>
            <c:numRef>
              <c:f>'VBP completo'!$M$30:$AI$30</c:f>
              <c:numCache>
                <c:formatCode>#,##0.00</c:formatCode>
                <c:ptCount val="23"/>
                <c:pt idx="0">
                  <c:v>33.001417907764235</c:v>
                </c:pt>
                <c:pt idx="1">
                  <c:v>34.686840591671121</c:v>
                </c:pt>
                <c:pt idx="2">
                  <c:v>39.593865475080108</c:v>
                </c:pt>
                <c:pt idx="3">
                  <c:v>45.140302986350562</c:v>
                </c:pt>
                <c:pt idx="4">
                  <c:v>47.933006710561251</c:v>
                </c:pt>
                <c:pt idx="5">
                  <c:v>57.306905802638802</c:v>
                </c:pt>
                <c:pt idx="6">
                  <c:v>52.352562300505504</c:v>
                </c:pt>
                <c:pt idx="7">
                  <c:v>70.340869565383727</c:v>
                </c:pt>
                <c:pt idx="8">
                  <c:v>79.180916040864759</c:v>
                </c:pt>
                <c:pt idx="9">
                  <c:v>76.024860420426009</c:v>
                </c:pt>
                <c:pt idx="10">
                  <c:v>75.932999431972391</c:v>
                </c:pt>
                <c:pt idx="11">
                  <c:v>82.125225616468654</c:v>
                </c:pt>
                <c:pt idx="12">
                  <c:v>83.658022793423257</c:v>
                </c:pt>
                <c:pt idx="13">
                  <c:v>93.112274360246403</c:v>
                </c:pt>
                <c:pt idx="14">
                  <c:v>91.229064570825315</c:v>
                </c:pt>
                <c:pt idx="15">
                  <c:v>96.309550059323186</c:v>
                </c:pt>
                <c:pt idx="16">
                  <c:v>98.132793507148563</c:v>
                </c:pt>
                <c:pt idx="17">
                  <c:v>89.381922952554518</c:v>
                </c:pt>
                <c:pt idx="18">
                  <c:v>88.89471551305752</c:v>
                </c:pt>
                <c:pt idx="19">
                  <c:v>102.35309633824797</c:v>
                </c:pt>
                <c:pt idx="20">
                  <c:v>100.13895894771706</c:v>
                </c:pt>
                <c:pt idx="21">
                  <c:v>117.80269996010161</c:v>
                </c:pt>
                <c:pt idx="22">
                  <c:v>105.57902808673526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8AD-4C04-8966-6DBDA0898BCD}"/>
            </c:ext>
          </c:extLst>
        </c:ser>
        <c:ser>
          <c:idx val="3"/>
          <c:order val="3"/>
          <c:tx>
            <c:strRef>
              <c:f>'VBP completo'!$A$31</c:f>
              <c:strCache>
                <c:ptCount val="1"/>
                <c:pt idx="0">
                  <c:v>Leite</c:v>
                </c:pt>
              </c:strCache>
            </c:strRef>
          </c:tx>
          <c:spPr>
            <a:ln w="5080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triangle"/>
            <c:size val="6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4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861423698555899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8AD-4C04-8966-6DBDA0898BCD}"/>
                </c:ext>
              </c:extLst>
            </c:dLbl>
            <c:dLbl>
              <c:idx val="1"/>
              <c:layout>
                <c:manualLayout>
                  <c:x val="-2.692732740391256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completo'!$M$3:$AI$3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2022**</c:v>
                </c:pt>
              </c:strCache>
            </c:strRef>
          </c:cat>
          <c:val>
            <c:numRef>
              <c:f>'VBP completo'!$M$31:$AI$31</c:f>
              <c:numCache>
                <c:formatCode>#,##0.00</c:formatCode>
                <c:ptCount val="23"/>
                <c:pt idx="0">
                  <c:v>23.689298307294557</c:v>
                </c:pt>
                <c:pt idx="1">
                  <c:v>22.795768249208322</c:v>
                </c:pt>
                <c:pt idx="2">
                  <c:v>23.082554085163562</c:v>
                </c:pt>
                <c:pt idx="3">
                  <c:v>25.418881310386165</c:v>
                </c:pt>
                <c:pt idx="4">
                  <c:v>25.979331106353779</c:v>
                </c:pt>
                <c:pt idx="5">
                  <c:v>29.219390449381205</c:v>
                </c:pt>
                <c:pt idx="6">
                  <c:v>27.909533389959723</c:v>
                </c:pt>
                <c:pt idx="7">
                  <c:v>34.310591825283538</c:v>
                </c:pt>
                <c:pt idx="8">
                  <c:v>38.597485739848473</c:v>
                </c:pt>
                <c:pt idx="9">
                  <c:v>39.350561297703159</c:v>
                </c:pt>
                <c:pt idx="10">
                  <c:v>43.457168925202772</c:v>
                </c:pt>
                <c:pt idx="11">
                  <c:v>44.799196232004441</c:v>
                </c:pt>
                <c:pt idx="12">
                  <c:v>46.813429109885355</c:v>
                </c:pt>
                <c:pt idx="13">
                  <c:v>54.172390454159419</c:v>
                </c:pt>
                <c:pt idx="14">
                  <c:v>58.498946960645704</c:v>
                </c:pt>
                <c:pt idx="15">
                  <c:v>52.805299497019128</c:v>
                </c:pt>
                <c:pt idx="16">
                  <c:v>48.99726534707461</c:v>
                </c:pt>
                <c:pt idx="17">
                  <c:v>54.593040154259093</c:v>
                </c:pt>
                <c:pt idx="18">
                  <c:v>53.781562820979147</c:v>
                </c:pt>
                <c:pt idx="19">
                  <c:v>53.283154202052643</c:v>
                </c:pt>
                <c:pt idx="20">
                  <c:v>54.78250215431661</c:v>
                </c:pt>
                <c:pt idx="21">
                  <c:v>54.842926876761297</c:v>
                </c:pt>
                <c:pt idx="22">
                  <c:v>53.080707706371186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8AD-4C04-8966-6DBDA0898BCD}"/>
            </c:ext>
          </c:extLst>
        </c:ser>
        <c:ser>
          <c:idx val="4"/>
          <c:order val="4"/>
          <c:tx>
            <c:strRef>
              <c:f>'VBP completo'!$A$32</c:f>
              <c:strCache>
                <c:ptCount val="1"/>
                <c:pt idx="0">
                  <c:v>Ovos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2.561153793022834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8AD-4C04-8966-6DBDA0898BCD}"/>
                </c:ext>
              </c:extLst>
            </c:dLbl>
            <c:dLbl>
              <c:idx val="1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8AD-4C04-8966-6DBDA0898BCD}"/>
                </c:ext>
              </c:extLst>
            </c:dLbl>
            <c:dLbl>
              <c:idx val="2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8AD-4C04-8966-6DBDA0898BCD}"/>
                </c:ext>
              </c:extLst>
            </c:dLbl>
            <c:dLbl>
              <c:idx val="3"/>
              <c:layout>
                <c:manualLayout>
                  <c:x val="-2.3924628348581934E-2"/>
                  <c:y val="3.11081307144299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8AD-4C04-8966-6DBDA0898BCD}"/>
                </c:ext>
              </c:extLst>
            </c:dLbl>
            <c:dLbl>
              <c:idx val="4"/>
              <c:layout>
                <c:manualLayout>
                  <c:x val="-3.0009918710900054E-2"/>
                  <c:y val="2.08873880544161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4982185108634817E-2"/>
                      <c:h val="5.616626212810888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18AD-4C04-8966-6DBDA0898BCD}"/>
                </c:ext>
              </c:extLst>
            </c:dLbl>
            <c:dLbl>
              <c:idx val="5"/>
              <c:layout>
                <c:manualLayout>
                  <c:x val="-2.561153793022841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completo'!$M$3:$AI$3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2022**</c:v>
                </c:pt>
              </c:strCache>
            </c:strRef>
          </c:cat>
          <c:val>
            <c:numRef>
              <c:f>'VBP completo'!$M$32:$AI$32</c:f>
              <c:numCache>
                <c:formatCode>#,##0.00</c:formatCode>
                <c:ptCount val="23"/>
                <c:pt idx="0">
                  <c:v>9.262368427216078</c:v>
                </c:pt>
                <c:pt idx="1">
                  <c:v>9.1273030707824105</c:v>
                </c:pt>
                <c:pt idx="2">
                  <c:v>9.4036660895133259</c:v>
                </c:pt>
                <c:pt idx="3">
                  <c:v>11.374850427436218</c:v>
                </c:pt>
                <c:pt idx="4">
                  <c:v>11.528541791291284</c:v>
                </c:pt>
                <c:pt idx="5">
                  <c:v>11.606913466755287</c:v>
                </c:pt>
                <c:pt idx="6">
                  <c:v>11.0253949409037</c:v>
                </c:pt>
                <c:pt idx="7">
                  <c:v>11.717666351726177</c:v>
                </c:pt>
                <c:pt idx="8">
                  <c:v>12.65473901125053</c:v>
                </c:pt>
                <c:pt idx="9">
                  <c:v>12.618107093047772</c:v>
                </c:pt>
                <c:pt idx="10">
                  <c:v>12.272307659423147</c:v>
                </c:pt>
                <c:pt idx="11">
                  <c:v>14.46092711080113</c:v>
                </c:pt>
                <c:pt idx="12">
                  <c:v>16.951754813722232</c:v>
                </c:pt>
                <c:pt idx="13">
                  <c:v>19.937445011533445</c:v>
                </c:pt>
                <c:pt idx="14">
                  <c:v>22.400509326568507</c:v>
                </c:pt>
                <c:pt idx="15">
                  <c:v>22.808111623880606</c:v>
                </c:pt>
                <c:pt idx="16">
                  <c:v>24.588836541404767</c:v>
                </c:pt>
                <c:pt idx="17">
                  <c:v>20.26756698167361</c:v>
                </c:pt>
                <c:pt idx="18">
                  <c:v>18.430183471633576</c:v>
                </c:pt>
                <c:pt idx="19">
                  <c:v>18.665149299506297</c:v>
                </c:pt>
                <c:pt idx="20">
                  <c:v>20.49805068377233</c:v>
                </c:pt>
                <c:pt idx="21">
                  <c:v>19.208785614513754</c:v>
                </c:pt>
                <c:pt idx="22">
                  <c:v>19.500142736822315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18AD-4C04-8966-6DBDA0898BC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4328"/>
        <c:axId val="923820376"/>
      </c:lineChart>
      <c:catAx>
        <c:axId val="92891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pt-BR"/>
                  <a:t>Fonte: IBGE/FGVDADOS/Cepea-Esalq-USP/Conab. Elaboração: CGPLAC/DAEP/SPA/MAPA.</a:t>
                </a:r>
              </a:p>
            </c:rich>
          </c:tx>
          <c:layout>
            <c:manualLayout>
              <c:xMode val="edge"/>
              <c:yMode val="edge"/>
              <c:x val="5.2369377410819602E-2"/>
              <c:y val="0.934444059877130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923820376"/>
        <c:crosses val="autoZero"/>
        <c:auto val="1"/>
        <c:lblAlgn val="ctr"/>
        <c:lblOffset val="100"/>
        <c:noMultiLvlLbl val="0"/>
      </c:catAx>
      <c:valAx>
        <c:axId val="923820376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/>
                  <a:t>Bilhões R$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92891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7495962043206135E-2"/>
          <c:y val="0.15796660032880505"/>
          <c:w val="0.52955585131818039"/>
          <c:h val="7.06801072942805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pt-BR" sz="1600" b="1" i="0" cap="all" baseline="0">
                <a:effectLst/>
              </a:rPr>
              <a:t>Indice do Produto de Lavouras</a:t>
            </a:r>
            <a:endParaRPr lang="pt-BR" sz="1600">
              <a:effectLst/>
            </a:endParaRPr>
          </a:p>
        </c:rich>
      </c:tx>
      <c:layout>
        <c:manualLayout>
          <c:xMode val="edge"/>
          <c:yMode val="edge"/>
          <c:x val="0.18260976207996077"/>
          <c:y val="5.78990901571546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3219076092309653"/>
          <c:y val="0.17359404205987899"/>
          <c:w val="0.84082861606979042"/>
          <c:h val="0.61361345030382364"/>
        </c:manualLayout>
      </c:layout>
      <c:lineChart>
        <c:grouping val="standard"/>
        <c:varyColors val="0"/>
        <c:ser>
          <c:idx val="0"/>
          <c:order val="0"/>
          <c:tx>
            <c:strRef>
              <c:f>Laspeyres!$B$4</c:f>
              <c:strCache>
                <c:ptCount val="1"/>
                <c:pt idx="0">
                  <c:v>Indice de Prod. base 1990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5"/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4.2206423976252426E-2"/>
                  <c:y val="-5.9243013357821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0C-45E2-8314-33FD04B4CEF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0C-45E2-8314-33FD04B4CEF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0C-45E2-8314-33FD04B4CEF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0C-45E2-8314-33FD04B4CEF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70C-45E2-8314-33FD04B4CEF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70C-45E2-8314-33FD04B4CEF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70C-45E2-8314-33FD04B4CEF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70C-45E2-8314-33FD04B4CEF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70C-45E2-8314-33FD04B4CEF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70C-45E2-8314-33FD04B4CEF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70C-45E2-8314-33FD04B4CEF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70C-45E2-8314-33FD04B4CEF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70C-45E2-8314-33FD04B4CEF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70C-45E2-8314-33FD04B4CEF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70C-45E2-8314-33FD04B4CEFF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70C-45E2-8314-33FD04B4CEF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70C-45E2-8314-33FD04B4CEFF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70C-45E2-8314-33FD04B4CEFF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70C-45E2-8314-33FD04B4CEFF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70C-45E2-8314-33FD04B4CEFF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70C-45E2-8314-33FD04B4CEFF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70C-45E2-8314-33FD04B4CEFF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70C-45E2-8314-33FD04B4CEFF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70C-45E2-8314-33FD04B4CEFF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70C-45E2-8314-33FD04B4CEFF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70C-45E2-8314-33FD04B4CEFF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70C-45E2-8314-33FD04B4CEFF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70C-45E2-8314-33FD04B4CEFF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7C-4338-BF65-7805A681C6F0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21-4DEE-868E-379CC6E241DD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04-491D-BBF4-2AB38BB99FD8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04-491D-BBF4-2AB38BB99FD8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Laspeyres!$A$5:$A$37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Laspeyres!$B$5:$B$37</c:f>
              <c:numCache>
                <c:formatCode>#,##0.00</c:formatCode>
                <c:ptCount val="33"/>
                <c:pt idx="0">
                  <c:v>100</c:v>
                </c:pt>
                <c:pt idx="1">
                  <c:v>100.27530507723812</c:v>
                </c:pt>
                <c:pt idx="2">
                  <c:v>106.20337614689583</c:v>
                </c:pt>
                <c:pt idx="3">
                  <c:v>104.57013107177708</c:v>
                </c:pt>
                <c:pt idx="4">
                  <c:v>114.16378114998278</c:v>
                </c:pt>
                <c:pt idx="5">
                  <c:v>115.0243365219558</c:v>
                </c:pt>
                <c:pt idx="6">
                  <c:v>106.55186735424465</c:v>
                </c:pt>
                <c:pt idx="7">
                  <c:v>114.03726174297621</c:v>
                </c:pt>
                <c:pt idx="8">
                  <c:v>117.31915303619954</c:v>
                </c:pt>
                <c:pt idx="9">
                  <c:v>124.73428473228039</c:v>
                </c:pt>
                <c:pt idx="10">
                  <c:v>128.2930427050309</c:v>
                </c:pt>
                <c:pt idx="11">
                  <c:v>136.97467822597082</c:v>
                </c:pt>
                <c:pt idx="12">
                  <c:v>139.51013982605832</c:v>
                </c:pt>
                <c:pt idx="13">
                  <c:v>153.86772745036896</c:v>
                </c:pt>
                <c:pt idx="14">
                  <c:v>159.64137908018984</c:v>
                </c:pt>
                <c:pt idx="15">
                  <c:v>157.13592812127436</c:v>
                </c:pt>
                <c:pt idx="16">
                  <c:v>164.85795860548876</c:v>
                </c:pt>
                <c:pt idx="17">
                  <c:v>180.78064006776765</c:v>
                </c:pt>
                <c:pt idx="18">
                  <c:v>196.90957977720942</c:v>
                </c:pt>
                <c:pt idx="19">
                  <c:v>190.30947676981953</c:v>
                </c:pt>
                <c:pt idx="20">
                  <c:v>203.58132140625628</c:v>
                </c:pt>
                <c:pt idx="21">
                  <c:v>217.04060018402259</c:v>
                </c:pt>
                <c:pt idx="22">
                  <c:v>210.93205316011404</c:v>
                </c:pt>
                <c:pt idx="23">
                  <c:v>228.00911847668428</c:v>
                </c:pt>
                <c:pt idx="24">
                  <c:v>232.56171197227314</c:v>
                </c:pt>
                <c:pt idx="25">
                  <c:v>242.31800918291268</c:v>
                </c:pt>
                <c:pt idx="26">
                  <c:v>228.23864268484809</c:v>
                </c:pt>
                <c:pt idx="27">
                  <c:v>253.8258521235316</c:v>
                </c:pt>
                <c:pt idx="28">
                  <c:v>245.13449547955108</c:v>
                </c:pt>
                <c:pt idx="29">
                  <c:v>248.61895382494558</c:v>
                </c:pt>
                <c:pt idx="30">
                  <c:v>258.84777688038417</c:v>
                </c:pt>
                <c:pt idx="31">
                  <c:v>254.98782385273259</c:v>
                </c:pt>
                <c:pt idx="32">
                  <c:v>264.3355724243234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870C-45E2-8314-33FD04B4CEF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923821552"/>
        <c:axId val="923819200"/>
      </c:lineChart>
      <c:catAx>
        <c:axId val="92382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 IBGE. Elaboração: CGPLAC/DAEP/SPA/MAPA.</a:t>
                </a:r>
                <a:endParaRPr lang="pt-BR" sz="1000" b="0">
                  <a:effectLst/>
                </a:endParaRPr>
              </a:p>
            </c:rich>
          </c:tx>
          <c:layout>
            <c:manualLayout>
              <c:xMode val="edge"/>
              <c:yMode val="edge"/>
              <c:x val="0.10462861568352522"/>
              <c:y val="0.921422663358147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19200"/>
        <c:crosses val="autoZero"/>
        <c:auto val="1"/>
        <c:lblAlgn val="ctr"/>
        <c:lblOffset val="100"/>
        <c:tickLblSkip val="1"/>
        <c:noMultiLvlLbl val="0"/>
      </c:catAx>
      <c:valAx>
        <c:axId val="9238192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2.0554329163600685E-2"/>
              <c:y val="0.458564376103111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2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/>
    </a:solidFill>
    <a:ln w="9525" cap="flat" cmpd="sng" algn="ctr">
      <a:solidFill>
        <a:schemeClr val="accent5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pt-BR" b="1"/>
              <a:t>VBP AGROPECUÁRIA - BRASIL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6991259120132918E-2"/>
          <c:y val="0.40760129696822994"/>
          <c:w val="0.92411254785812325"/>
          <c:h val="0.448540119714059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'VBP completo'!$AH$3</c:f>
              <c:strCache>
                <c:ptCount val="1"/>
                <c:pt idx="0">
                  <c:v>2021</c:v>
                </c:pt>
              </c:strCache>
            </c:strRef>
          </c:tx>
          <c:spPr>
            <a:pattFill prst="dkDnDiag">
              <a:fgClr>
                <a:srgbClr val="00B050"/>
              </a:fgClr>
              <a:bgClr>
                <a:schemeClr val="bg1"/>
              </a:bgClr>
            </a:pattFill>
            <a:ln>
              <a:solidFill>
                <a:srgbClr val="92D050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2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DC-4D86-96D7-F57FDC7F6F1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completo'!$A$27,'VBP completo'!$A$33:$A$34)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completo'!$AH$27,'VBP completo'!$AH$33:$AH$34)</c:f>
              <c:numCache>
                <c:formatCode>#,##0.00</c:formatCode>
                <c:ptCount val="3"/>
                <c:pt idx="0">
                  <c:v>826.7323955378065</c:v>
                </c:pt>
                <c:pt idx="1">
                  <c:v>387.45951879407045</c:v>
                </c:pt>
                <c:pt idx="2">
                  <c:v>1214.1919143318769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9A-41FF-AA75-171EA8C813B8}"/>
            </c:ext>
          </c:extLst>
        </c:ser>
        <c:ser>
          <c:idx val="1"/>
          <c:order val="1"/>
          <c:tx>
            <c:strRef>
              <c:f>'VBP completo'!$AI$3</c:f>
              <c:strCache>
                <c:ptCount val="1"/>
                <c:pt idx="0">
                  <c:v>2022**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EE-4CDA-A814-8489402E0A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completo'!$A$27,'VBP completo'!$A$33:$A$34)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completo'!$AI$27,'VBP completo'!$AI$33:$AI$34)</c:f>
              <c:numCache>
                <c:formatCode>#,##0.00</c:formatCode>
                <c:ptCount val="3"/>
                <c:pt idx="0">
                  <c:v>880.37174042840343</c:v>
                </c:pt>
                <c:pt idx="1">
                  <c:v>362.63675139731248</c:v>
                </c:pt>
                <c:pt idx="2">
                  <c:v>1243.008491825716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D1-4514-BC38-D1D9BC5CA77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737294008"/>
        <c:axId val="737293680"/>
      </c:barChart>
      <c:lineChart>
        <c:grouping val="standard"/>
        <c:varyColors val="0"/>
        <c:ser>
          <c:idx val="2"/>
          <c:order val="2"/>
          <c:tx>
            <c:strRef>
              <c:f>'VBP completo'!$AK$3</c:f>
              <c:strCache>
                <c:ptCount val="1"/>
                <c:pt idx="0">
                  <c:v>% 2022/2021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7.1303424281267166E-2"/>
                  <c:y val="-0.445851509940567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FD1-4514-BC38-D1D9BC5CA77C}"/>
                </c:ext>
              </c:extLst>
            </c:dLbl>
            <c:dLbl>
              <c:idx val="1"/>
              <c:layout>
                <c:manualLayout>
                  <c:x val="-7.4401025453213698E-2"/>
                  <c:y val="-0.299670759545861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FD1-4514-BC38-D1D9BC5CA77C}"/>
                </c:ext>
              </c:extLst>
            </c:dLbl>
            <c:dLbl>
              <c:idx val="2"/>
              <c:layout>
                <c:manualLayout>
                  <c:x val="-5.8899591039492272E-2"/>
                  <c:y val="-0.541631319073621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FD1-4514-BC38-D1D9BC5CA77C}"/>
                </c:ext>
              </c:extLst>
            </c:dLbl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>
                <a:outerShdw blurRad="50800" dist="50800" dir="5400000" algn="ctr" rotWithShape="0">
                  <a:schemeClr val="bg1"/>
                </a:outerShdw>
              </a:effectLst>
              <a:scene3d>
                <a:camera prst="orthographicFront"/>
                <a:lightRig rig="threePt" dir="t"/>
              </a:scene3d>
              <a:sp3d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('VBP completo'!$A$27,'VBP completo'!$A$33:$A$34)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completo'!$AK$27,'VBP completo'!$AK$33:$AK$34)</c:f>
              <c:numCache>
                <c:formatCode>0.0%</c:formatCode>
                <c:ptCount val="3"/>
                <c:pt idx="0">
                  <c:v>6.4881145555816033E-2</c:v>
                </c:pt>
                <c:pt idx="1">
                  <c:v>-6.406544733761188E-2</c:v>
                </c:pt>
                <c:pt idx="2">
                  <c:v>2.373313242634767E-2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FD1-4514-BC38-D1D9BC5CA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7294008"/>
        <c:axId val="737293680"/>
      </c:lineChart>
      <c:catAx>
        <c:axId val="737294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 sz="1000" b="0" i="0" u="none" strike="noStrike" baseline="0">
                    <a:effectLst/>
                  </a:rPr>
                  <a:t>Fonte: </a:t>
                </a:r>
                <a:r>
                  <a:rPr lang="pt-BR" sz="1000" b="0" i="0" u="none" strike="noStrike" baseline="0">
                    <a:effectLst/>
                  </a:rPr>
                  <a:t>: CGPLAC/DAEP/SPA/MAPA.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8.4768357443691628E-2"/>
              <c:y val="0.900245975000251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737293680"/>
        <c:crosses val="autoZero"/>
        <c:auto val="1"/>
        <c:lblAlgn val="ctr"/>
        <c:lblOffset val="100"/>
        <c:noMultiLvlLbl val="0"/>
      </c:catAx>
      <c:valAx>
        <c:axId val="737293680"/>
        <c:scaling>
          <c:orientation val="minMax"/>
          <c:max val="1200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/>
                  <a:t>bilhões R$</a:t>
                </a:r>
              </a:p>
            </c:rich>
          </c:tx>
          <c:layout>
            <c:manualLayout>
              <c:xMode val="edge"/>
              <c:yMode val="edge"/>
              <c:x val="1.8604651162790697E-2"/>
              <c:y val="0.319866051226355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737294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517402185191967"/>
          <c:y val="0.14911957844349918"/>
          <c:w val="0.42536019044131107"/>
          <c:h val="9.11889462093100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VBP completo'!A1"/><Relationship Id="rId7" Type="http://schemas.openxmlformats.org/officeDocument/2006/relationships/hyperlink" Target="#Varia&#231;&#227;o!A1"/><Relationship Id="rId2" Type="http://schemas.openxmlformats.org/officeDocument/2006/relationships/hyperlink" Target="#VBP!A1"/><Relationship Id="rId1" Type="http://schemas.openxmlformats.org/officeDocument/2006/relationships/image" Target="../media/image1.jpeg"/><Relationship Id="rId6" Type="http://schemas.openxmlformats.org/officeDocument/2006/relationships/hyperlink" Target="#Laspeyres!A1"/><Relationship Id="rId5" Type="http://schemas.openxmlformats.org/officeDocument/2006/relationships/hyperlink" Target="#'VBP Completo Nominal'!A1"/><Relationship Id="rId4" Type="http://schemas.openxmlformats.org/officeDocument/2006/relationships/hyperlink" Target="#'Ranking 2022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CAPA!A1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379095</xdr:colOff>
      <xdr:row>6</xdr:row>
      <xdr:rowOff>36195</xdr:rowOff>
    </xdr:from>
    <xdr:to>
      <xdr:col>3</xdr:col>
      <xdr:colOff>493395</xdr:colOff>
      <xdr:row>7</xdr:row>
      <xdr:rowOff>121920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993EB6B7-7815-411E-B833-B408B7D3E428}"/>
            </a:ext>
          </a:extLst>
        </xdr:cNvPr>
        <xdr:cNvSpPr txBox="1"/>
      </xdr:nvSpPr>
      <xdr:spPr>
        <a:xfrm>
          <a:off x="988695" y="1483995"/>
          <a:ext cx="13335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pt-BR" sz="1100" b="1"/>
            <a:t>mês/2020</a:t>
          </a:r>
        </a:p>
      </xdr:txBody>
    </xdr:sp>
    <xdr:clientData/>
  </xdr:twoCellAnchor>
  <xdr:twoCellAnchor>
    <xdr:from>
      <xdr:col>0</xdr:col>
      <xdr:colOff>409576</xdr:colOff>
      <xdr:row>1</xdr:row>
      <xdr:rowOff>123826</xdr:rowOff>
    </xdr:from>
    <xdr:to>
      <xdr:col>10</xdr:col>
      <xdr:colOff>561976</xdr:colOff>
      <xdr:row>26</xdr:row>
      <xdr:rowOff>19051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BEF077A8-F77D-40EB-815A-2A74E3B8D001}"/>
            </a:ext>
          </a:extLst>
        </xdr:cNvPr>
        <xdr:cNvSpPr/>
      </xdr:nvSpPr>
      <xdr:spPr>
        <a:xfrm>
          <a:off x="409576" y="666751"/>
          <a:ext cx="6248400" cy="4419600"/>
        </a:xfrm>
        <a:prstGeom prst="rect">
          <a:avLst/>
        </a:prstGeom>
        <a:gradFill flip="none" rotWithShape="1"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  <a:tileRect/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ln>
              <a:solidFill>
                <a:srgbClr val="001848"/>
              </a:solidFill>
            </a:ln>
          </a:endParaRPr>
        </a:p>
      </xdr:txBody>
    </xdr:sp>
    <xdr:clientData/>
  </xdr:twoCellAnchor>
  <xdr:twoCellAnchor editAs="oneCell">
    <xdr:from>
      <xdr:col>0</xdr:col>
      <xdr:colOff>546758</xdr:colOff>
      <xdr:row>2</xdr:row>
      <xdr:rowOff>107022</xdr:rowOff>
    </xdr:from>
    <xdr:to>
      <xdr:col>10</xdr:col>
      <xdr:colOff>420794</xdr:colOff>
      <xdr:row>25</xdr:row>
      <xdr:rowOff>19050</xdr:rowOff>
    </xdr:to>
    <xdr:pic>
      <xdr:nvPicPr>
        <xdr:cNvPr id="32" name="Imagem 31">
          <a:extLst>
            <a:ext uri="{FF2B5EF4-FFF2-40B4-BE49-F238E27FC236}">
              <a16:creationId xmlns:a16="http://schemas.microsoft.com/office/drawing/2014/main" id="{027E4BCA-3D70-4BE8-9B06-9AEEA8C4EC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758" y="830922"/>
          <a:ext cx="5970036" cy="4074453"/>
        </a:xfrm>
        <a:prstGeom prst="rect">
          <a:avLst/>
        </a:prstGeom>
      </xdr:spPr>
    </xdr:pic>
    <xdr:clientData/>
  </xdr:twoCellAnchor>
  <xdr:twoCellAnchor>
    <xdr:from>
      <xdr:col>1</xdr:col>
      <xdr:colOff>426827</xdr:colOff>
      <xdr:row>7</xdr:row>
      <xdr:rowOff>74573</xdr:rowOff>
    </xdr:from>
    <xdr:to>
      <xdr:col>3</xdr:col>
      <xdr:colOff>541127</xdr:colOff>
      <xdr:row>8</xdr:row>
      <xdr:rowOff>179348</xdr:rowOff>
    </xdr:to>
    <xdr:sp macro="" textlink="">
      <xdr:nvSpPr>
        <xdr:cNvPr id="33" name="CaixaDeTexto 32">
          <a:extLst>
            <a:ext uri="{FF2B5EF4-FFF2-40B4-BE49-F238E27FC236}">
              <a16:creationId xmlns:a16="http://schemas.microsoft.com/office/drawing/2014/main" id="{B697CEDB-CBAA-43ED-A7F3-F6F65D6C1C25}"/>
            </a:ext>
          </a:extLst>
        </xdr:cNvPr>
        <xdr:cNvSpPr txBox="1"/>
      </xdr:nvSpPr>
      <xdr:spPr>
        <a:xfrm>
          <a:off x="1036427" y="1703348"/>
          <a:ext cx="133350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1">
              <a:latin typeface="Segoe UI" panose="020B0502040204020203" pitchFamily="34" charset="0"/>
              <a:cs typeface="Segoe UI" panose="020B0502040204020203" pitchFamily="34" charset="0"/>
            </a:rPr>
            <a:t>maio/2022</a:t>
          </a:r>
        </a:p>
      </xdr:txBody>
    </xdr:sp>
    <xdr:clientData/>
  </xdr:twoCellAnchor>
  <xdr:twoCellAnchor>
    <xdr:from>
      <xdr:col>11</xdr:col>
      <xdr:colOff>318359</xdr:colOff>
      <xdr:row>7</xdr:row>
      <xdr:rowOff>17145</xdr:rowOff>
    </xdr:from>
    <xdr:to>
      <xdr:col>14</xdr:col>
      <xdr:colOff>64757</xdr:colOff>
      <xdr:row>9</xdr:row>
      <xdr:rowOff>26670</xdr:rowOff>
    </xdr:to>
    <xdr:sp macro="" textlink="">
      <xdr:nvSpPr>
        <xdr:cNvPr id="12" name="Retângulo: Cantos Arredondados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4843D45-B0F1-41A6-9090-CE93C7278A92}"/>
            </a:ext>
          </a:extLst>
        </xdr:cNvPr>
        <xdr:cNvSpPr/>
      </xdr:nvSpPr>
      <xdr:spPr>
        <a:xfrm>
          <a:off x="7023959" y="1283970"/>
          <a:ext cx="1308498" cy="371475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 u="none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a:rPr>
            <a:t>VBP Brasil</a:t>
          </a:r>
          <a:endParaRPr lang="pt-BR" sz="1600" b="1" u="none">
            <a:solidFill>
              <a:schemeClr val="accent3">
                <a:lumMod val="50000"/>
              </a:schemeClr>
            </a:solidFill>
          </a:endParaRPr>
        </a:p>
      </xdr:txBody>
    </xdr:sp>
    <xdr:clientData/>
  </xdr:twoCellAnchor>
  <xdr:twoCellAnchor>
    <xdr:from>
      <xdr:col>14</xdr:col>
      <xdr:colOff>175087</xdr:colOff>
      <xdr:row>7</xdr:row>
      <xdr:rowOff>12382</xdr:rowOff>
    </xdr:from>
    <xdr:to>
      <xdr:col>17</xdr:col>
      <xdr:colOff>322330</xdr:colOff>
      <xdr:row>9</xdr:row>
      <xdr:rowOff>31432</xdr:rowOff>
    </xdr:to>
    <xdr:sp macro="" textlink="">
      <xdr:nvSpPr>
        <xdr:cNvPr id="15" name="Retângulo: Cantos Arredondados 1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4646DE1-24B8-4D91-B326-B3B09733BAA7}"/>
            </a:ext>
          </a:extLst>
        </xdr:cNvPr>
        <xdr:cNvSpPr/>
      </xdr:nvSpPr>
      <xdr:spPr>
        <a:xfrm>
          <a:off x="8442787" y="1279207"/>
          <a:ext cx="1976043" cy="381000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VBP Completo Real</a:t>
          </a:r>
        </a:p>
      </xdr:txBody>
    </xdr:sp>
    <xdr:clientData/>
  </xdr:twoCellAnchor>
  <xdr:twoCellAnchor>
    <xdr:from>
      <xdr:col>13</xdr:col>
      <xdr:colOff>424921</xdr:colOff>
      <xdr:row>15</xdr:row>
      <xdr:rowOff>66675</xdr:rowOff>
    </xdr:from>
    <xdr:to>
      <xdr:col>15</xdr:col>
      <xdr:colOff>491596</xdr:colOff>
      <xdr:row>17</xdr:row>
      <xdr:rowOff>71350</xdr:rowOff>
    </xdr:to>
    <xdr:sp macro="" textlink="">
      <xdr:nvSpPr>
        <xdr:cNvPr id="16" name="Retângulo: Cantos Arredondados 1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2B66ECE-CF25-4E1E-8289-835227384B2C}"/>
            </a:ext>
          </a:extLst>
        </xdr:cNvPr>
        <xdr:cNvSpPr/>
      </xdr:nvSpPr>
      <xdr:spPr>
        <a:xfrm>
          <a:off x="8083021" y="2781300"/>
          <a:ext cx="1285875" cy="366625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Ranking </a:t>
          </a:r>
        </a:p>
      </xdr:txBody>
    </xdr:sp>
    <xdr:clientData/>
  </xdr:twoCellAnchor>
  <xdr:twoCellAnchor>
    <xdr:from>
      <xdr:col>11</xdr:col>
      <xdr:colOff>211667</xdr:colOff>
      <xdr:row>3</xdr:row>
      <xdr:rowOff>69849</xdr:rowOff>
    </xdr:from>
    <xdr:to>
      <xdr:col>17</xdr:col>
      <xdr:colOff>276225</xdr:colOff>
      <xdr:row>5</xdr:row>
      <xdr:rowOff>152400</xdr:rowOff>
    </xdr:to>
    <xdr:sp macro="" textlink="">
      <xdr:nvSpPr>
        <xdr:cNvPr id="17" name="Retângulo: Cantos Arredondados 16">
          <a:extLst>
            <a:ext uri="{FF2B5EF4-FFF2-40B4-BE49-F238E27FC236}">
              <a16:creationId xmlns:a16="http://schemas.microsoft.com/office/drawing/2014/main" id="{8BBE524F-BE75-4DA1-AFB8-AA161C94474B}"/>
            </a:ext>
          </a:extLst>
        </xdr:cNvPr>
        <xdr:cNvSpPr/>
      </xdr:nvSpPr>
      <xdr:spPr>
        <a:xfrm>
          <a:off x="6917267" y="612774"/>
          <a:ext cx="3455458" cy="444501"/>
        </a:xfrm>
        <a:prstGeom prst="roundRect">
          <a:avLst>
            <a:gd name="adj" fmla="val 50000"/>
          </a:avLst>
        </a:prstGeom>
        <a:gradFill flip="none" rotWithShape="1">
          <a:gsLst>
            <a:gs pos="0">
              <a:schemeClr val="accent3">
                <a:lumMod val="89000"/>
              </a:schemeClr>
            </a:gs>
            <a:gs pos="23000">
              <a:schemeClr val="accent3">
                <a:lumMod val="89000"/>
              </a:schemeClr>
            </a:gs>
            <a:gs pos="69000">
              <a:schemeClr val="accent3">
                <a:lumMod val="75000"/>
              </a:schemeClr>
            </a:gs>
            <a:gs pos="97000">
              <a:schemeClr val="accent3">
                <a:lumMod val="70000"/>
              </a:schemeClr>
            </a:gs>
          </a:gsLst>
          <a:path path="circle">
            <a:fillToRect l="50000" t="50000" r="50000" b="50000"/>
          </a:path>
          <a:tileRect/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chemeClr val="bg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VBP BRASIL - Selecione</a:t>
          </a:r>
          <a:endParaRPr lang="pt-BR" sz="1800" b="1">
            <a:solidFill>
              <a:schemeClr val="accent3">
                <a:lumMod val="75000"/>
              </a:schemeClr>
            </a:solidFill>
          </a:endParaRPr>
        </a:p>
      </xdr:txBody>
    </xdr:sp>
    <xdr:clientData/>
  </xdr:twoCellAnchor>
  <xdr:twoCellAnchor>
    <xdr:from>
      <xdr:col>12</xdr:col>
      <xdr:colOff>200025</xdr:colOff>
      <xdr:row>12</xdr:row>
      <xdr:rowOff>108903</xdr:rowOff>
    </xdr:from>
    <xdr:to>
      <xdr:col>17</xdr:col>
      <xdr:colOff>112780</xdr:colOff>
      <xdr:row>14</xdr:row>
      <xdr:rowOff>127953</xdr:rowOff>
    </xdr:to>
    <xdr:sp macro="" textlink="">
      <xdr:nvSpPr>
        <xdr:cNvPr id="18" name="Retângulo: Cantos Arredondados 1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28B79DA-F7FE-43FF-B5EF-A1AAC521CF2D}"/>
            </a:ext>
          </a:extLst>
        </xdr:cNvPr>
        <xdr:cNvSpPr/>
      </xdr:nvSpPr>
      <xdr:spPr>
        <a:xfrm>
          <a:off x="7248525" y="2280603"/>
          <a:ext cx="2960755" cy="381000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VBP Completo Nominal </a:t>
          </a:r>
        </a:p>
      </xdr:txBody>
    </xdr:sp>
    <xdr:clientData/>
  </xdr:twoCellAnchor>
  <xdr:twoCellAnchor>
    <xdr:from>
      <xdr:col>11</xdr:col>
      <xdr:colOff>318359</xdr:colOff>
      <xdr:row>9</xdr:row>
      <xdr:rowOff>153512</xdr:rowOff>
    </xdr:from>
    <xdr:to>
      <xdr:col>14</xdr:col>
      <xdr:colOff>64757</xdr:colOff>
      <xdr:row>11</xdr:row>
      <xdr:rowOff>163037</xdr:rowOff>
    </xdr:to>
    <xdr:sp macro="" textlink="">
      <xdr:nvSpPr>
        <xdr:cNvPr id="19" name="Retângulo: Cantos Arredondados 1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D669DD2-24E5-4EAD-BFBC-16B4E4DF9FB9}"/>
            </a:ext>
          </a:extLst>
        </xdr:cNvPr>
        <xdr:cNvSpPr/>
      </xdr:nvSpPr>
      <xdr:spPr>
        <a:xfrm>
          <a:off x="7023959" y="1782287"/>
          <a:ext cx="1308498" cy="371475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 u="none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a:rPr>
            <a:t>Laspeyres</a:t>
          </a:r>
          <a:endParaRPr lang="pt-BR" sz="1600" b="1" u="none">
            <a:solidFill>
              <a:schemeClr val="accent3">
                <a:lumMod val="50000"/>
              </a:schemeClr>
            </a:solidFill>
          </a:endParaRPr>
        </a:p>
      </xdr:txBody>
    </xdr:sp>
    <xdr:clientData/>
  </xdr:twoCellAnchor>
  <xdr:twoCellAnchor>
    <xdr:from>
      <xdr:col>14</xdr:col>
      <xdr:colOff>175087</xdr:colOff>
      <xdr:row>9</xdr:row>
      <xdr:rowOff>151130</xdr:rowOff>
    </xdr:from>
    <xdr:to>
      <xdr:col>17</xdr:col>
      <xdr:colOff>322330</xdr:colOff>
      <xdr:row>11</xdr:row>
      <xdr:rowOff>170180</xdr:rowOff>
    </xdr:to>
    <xdr:sp macro="" textlink="">
      <xdr:nvSpPr>
        <xdr:cNvPr id="20" name="Retângulo: Cantos Arredondados 1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707F4763-2B2B-4D22-A8A0-5001F53C21AE}"/>
            </a:ext>
          </a:extLst>
        </xdr:cNvPr>
        <xdr:cNvSpPr/>
      </xdr:nvSpPr>
      <xdr:spPr>
        <a:xfrm>
          <a:off x="8442787" y="1779905"/>
          <a:ext cx="1976043" cy="381000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Variação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183356</xdr:colOff>
      <xdr:row>2</xdr:row>
      <xdr:rowOff>447674</xdr:rowOff>
    </xdr:from>
    <xdr:to>
      <xdr:col>21</xdr:col>
      <xdr:colOff>304800</xdr:colOff>
      <xdr:row>14</xdr:row>
      <xdr:rowOff>171450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217170</xdr:colOff>
      <xdr:row>15</xdr:row>
      <xdr:rowOff>106680</xdr:rowOff>
    </xdr:from>
    <xdr:to>
      <xdr:col>21</xdr:col>
      <xdr:colOff>323850</xdr:colOff>
      <xdr:row>27</xdr:row>
      <xdr:rowOff>38100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1279070</xdr:colOff>
      <xdr:row>2</xdr:row>
      <xdr:rowOff>40822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CD534952-2F06-4C0C-9207-2C56FCB01512}"/>
            </a:ext>
          </a:extLst>
        </xdr:cNvPr>
        <xdr:cNvGrpSpPr/>
      </xdr:nvGrpSpPr>
      <xdr:grpSpPr>
        <a:xfrm>
          <a:off x="0" y="0"/>
          <a:ext cx="1279070" cy="453572"/>
          <a:chOff x="0" y="0"/>
          <a:chExt cx="1583530" cy="432820"/>
        </a:xfrm>
      </xdr:grpSpPr>
      <xdr:sp macro="" textlink="">
        <xdr:nvSpPr>
          <xdr:cNvPr id="10" name="Seta: para a Esquerda 9">
            <a:extLst>
              <a:ext uri="{FF2B5EF4-FFF2-40B4-BE49-F238E27FC236}">
                <a16:creationId xmlns:a16="http://schemas.microsoft.com/office/drawing/2014/main" id="{3779AECB-C459-4E23-8776-3433B182DBC1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" name="Retângulo: Cantos Arredondados 10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EE3704A7-0320-4DFE-9A44-D39F5C21CCBC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27214</xdr:colOff>
      <xdr:row>0</xdr:row>
      <xdr:rowOff>0</xdr:rowOff>
    </xdr:from>
    <xdr:to>
      <xdr:col>0</xdr:col>
      <xdr:colOff>1306284</xdr:colOff>
      <xdr:row>2</xdr:row>
      <xdr:rowOff>13607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6737A081-7EE4-4543-AB89-1CB3471F1AE0}"/>
            </a:ext>
          </a:extLst>
        </xdr:cNvPr>
        <xdr:cNvGrpSpPr/>
      </xdr:nvGrpSpPr>
      <xdr:grpSpPr>
        <a:xfrm>
          <a:off x="27214" y="0"/>
          <a:ext cx="1279070" cy="451757"/>
          <a:chOff x="0" y="0"/>
          <a:chExt cx="1583530" cy="432820"/>
        </a:xfrm>
      </xdr:grpSpPr>
      <xdr:sp macro="" textlink="">
        <xdr:nvSpPr>
          <xdr:cNvPr id="6" name="Seta: para a Esquerda 5">
            <a:extLst>
              <a:ext uri="{FF2B5EF4-FFF2-40B4-BE49-F238E27FC236}">
                <a16:creationId xmlns:a16="http://schemas.microsoft.com/office/drawing/2014/main" id="{1BD9F261-163C-4164-9563-E61165F6B0F2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7" name="Retângulo: Cantos Arredondados 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71BAAD14-E39E-4E7A-A949-E6D4764BB377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192405</xdr:colOff>
      <xdr:row>3</xdr:row>
      <xdr:rowOff>7620</xdr:rowOff>
    </xdr:from>
    <xdr:to>
      <xdr:col>11</xdr:col>
      <xdr:colOff>493395</xdr:colOff>
      <xdr:row>15</xdr:row>
      <xdr:rowOff>200025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517072</xdr:colOff>
      <xdr:row>0</xdr:row>
      <xdr:rowOff>81642</xdr:rowOff>
    </xdr:from>
    <xdr:to>
      <xdr:col>7</xdr:col>
      <xdr:colOff>503464</xdr:colOff>
      <xdr:row>2</xdr:row>
      <xdr:rowOff>204106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72582DD2-1A09-48B5-871D-3C25E79A768A}"/>
            </a:ext>
          </a:extLst>
        </xdr:cNvPr>
        <xdr:cNvGrpSpPr/>
      </xdr:nvGrpSpPr>
      <xdr:grpSpPr>
        <a:xfrm>
          <a:off x="4760989" y="81642"/>
          <a:ext cx="1171725" cy="588131"/>
          <a:chOff x="0" y="0"/>
          <a:chExt cx="1583530" cy="432820"/>
        </a:xfrm>
      </xdr:grpSpPr>
      <xdr:sp macro="" textlink="">
        <xdr:nvSpPr>
          <xdr:cNvPr id="4" name="Seta: para a Esquerda 3">
            <a:extLst>
              <a:ext uri="{FF2B5EF4-FFF2-40B4-BE49-F238E27FC236}">
                <a16:creationId xmlns:a16="http://schemas.microsoft.com/office/drawing/2014/main" id="{CD03C408-FC53-4CCC-A20E-6C33EB79E1A5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5"/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5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5" name="Retângulo: Cantos Arredondados 4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9D7851BB-EEFC-44B4-8561-F5A814418619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1279071</xdr:colOff>
      <xdr:row>2</xdr:row>
      <xdr:rowOff>13607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6541E7F8-9CE7-40B1-8B85-713D3F7C870E}"/>
            </a:ext>
          </a:extLst>
        </xdr:cNvPr>
        <xdr:cNvGrpSpPr/>
      </xdr:nvGrpSpPr>
      <xdr:grpSpPr>
        <a:xfrm>
          <a:off x="0" y="0"/>
          <a:ext cx="1279071" cy="442232"/>
          <a:chOff x="0" y="0"/>
          <a:chExt cx="1583530" cy="432820"/>
        </a:xfrm>
      </xdr:grpSpPr>
      <xdr:sp macro="" textlink="">
        <xdr:nvSpPr>
          <xdr:cNvPr id="3" name="Seta: para a Esquerda 2">
            <a:extLst>
              <a:ext uri="{FF2B5EF4-FFF2-40B4-BE49-F238E27FC236}">
                <a16:creationId xmlns:a16="http://schemas.microsoft.com/office/drawing/2014/main" id="{FF6ABE00-0D1F-4523-92E5-AEF4C7F36619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rgbClr val="EA813A"/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rgbClr val="EA813A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4" name="Retângulo: Cantos Arredondados 3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FD83023C-44C7-491A-8079-79D065EDAF38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0</xdr:row>
      <xdr:rowOff>40822</xdr:rowOff>
    </xdr:from>
    <xdr:to>
      <xdr:col>0</xdr:col>
      <xdr:colOff>1333499</xdr:colOff>
      <xdr:row>1</xdr:row>
      <xdr:rowOff>204108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9B65D3C8-612A-4109-9091-EE1995F60E7F}"/>
            </a:ext>
          </a:extLst>
        </xdr:cNvPr>
        <xdr:cNvGrpSpPr/>
      </xdr:nvGrpSpPr>
      <xdr:grpSpPr>
        <a:xfrm>
          <a:off x="54429" y="40822"/>
          <a:ext cx="1279070" cy="449036"/>
          <a:chOff x="0" y="0"/>
          <a:chExt cx="1583530" cy="432820"/>
        </a:xfrm>
      </xdr:grpSpPr>
      <xdr:sp macro="" textlink="">
        <xdr:nvSpPr>
          <xdr:cNvPr id="6" name="Seta: para a Esquerda 5">
            <a:extLst>
              <a:ext uri="{FF2B5EF4-FFF2-40B4-BE49-F238E27FC236}">
                <a16:creationId xmlns:a16="http://schemas.microsoft.com/office/drawing/2014/main" id="{EDC1B6B1-8C64-42C5-82F0-47D9BAABE22F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7" name="Retângulo: Cantos Arredondados 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C8AD6410-317F-4109-BB0C-516FF21EC67E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419100</xdr:colOff>
      <xdr:row>15</xdr:row>
      <xdr:rowOff>0</xdr:rowOff>
    </xdr:from>
    <xdr:to>
      <xdr:col>9</xdr:col>
      <xdr:colOff>123825</xdr:colOff>
      <xdr:row>25</xdr:row>
      <xdr:rowOff>200025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5D27AF4-3C21-416E-9AEA-F96C12FC84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721180</xdr:colOff>
      <xdr:row>0</xdr:row>
      <xdr:rowOff>0</xdr:rowOff>
    </xdr:from>
    <xdr:to>
      <xdr:col>7</xdr:col>
      <xdr:colOff>0</xdr:colOff>
      <xdr:row>2</xdr:row>
      <xdr:rowOff>0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E25FF7F7-2FE1-423A-90CE-A520A81CE6A5}"/>
            </a:ext>
          </a:extLst>
        </xdr:cNvPr>
        <xdr:cNvGrpSpPr/>
      </xdr:nvGrpSpPr>
      <xdr:grpSpPr>
        <a:xfrm>
          <a:off x="5436055" y="0"/>
          <a:ext cx="1269545" cy="447675"/>
          <a:chOff x="0" y="0"/>
          <a:chExt cx="1583530" cy="432820"/>
        </a:xfrm>
      </xdr:grpSpPr>
      <xdr:sp macro="" textlink="">
        <xdr:nvSpPr>
          <xdr:cNvPr id="5" name="Seta: para a Esquerda 4">
            <a:extLst>
              <a:ext uri="{FF2B5EF4-FFF2-40B4-BE49-F238E27FC236}">
                <a16:creationId xmlns:a16="http://schemas.microsoft.com/office/drawing/2014/main" id="{E5CF1E9F-5A4D-4EC7-8F73-0E1C504D5210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6" name="Retângulo: Cantos Arredondados 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3D666735-035A-4DD3-B7BF-10643182AC63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D7765-01DC-43F8-B299-19D95FD71893}">
  <dimension ref="A1"/>
  <sheetViews>
    <sheetView showGridLines="0" showRowColHeaders="0" tabSelected="1" zoomScale="90" zoomScaleNormal="90" workbookViewId="0">
      <selection activeCell="E28" sqref="E28"/>
    </sheetView>
  </sheetViews>
  <sheetFormatPr defaultRowHeight="14.25" x14ac:dyDescent="0.25"/>
  <cols>
    <col min="1" max="11" width="9.140625" style="141"/>
    <col min="12" max="12" width="5.140625" style="141" customWidth="1"/>
    <col min="13" max="16384" width="9.140625" style="141"/>
  </cols>
  <sheetData>
    <row r="1" spans="1:1" x14ac:dyDescent="0.25">
      <c r="A1" s="141" t="s">
        <v>9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7"/>
  <sheetViews>
    <sheetView showGridLines="0" zoomScale="90" zoomScaleNormal="90" workbookViewId="0">
      <pane xSplit="1" ySplit="3" topLeftCell="B4" activePane="bottomRight" state="frozen"/>
      <selection activeCell="B6" sqref="B6"/>
      <selection pane="topRight" activeCell="B6" sqref="B6"/>
      <selection pane="bottomLeft" activeCell="B6" sqref="B6"/>
      <selection pane="bottomRight" activeCell="B4" sqref="B4"/>
    </sheetView>
  </sheetViews>
  <sheetFormatPr defaultColWidth="8.85546875" defaultRowHeight="17.25" x14ac:dyDescent="0.3"/>
  <cols>
    <col min="1" max="1" width="22" style="3" bestFit="1" customWidth="1"/>
    <col min="2" max="3" width="18.7109375" style="3" bestFit="1" customWidth="1"/>
    <col min="4" max="6" width="20.5703125" style="3" bestFit="1" customWidth="1"/>
    <col min="7" max="8" width="13.140625" style="3" bestFit="1" customWidth="1"/>
    <col min="9" max="9" width="10.140625" style="3" bestFit="1" customWidth="1"/>
    <col min="10" max="16384" width="8.85546875" style="3"/>
  </cols>
  <sheetData>
    <row r="1" spans="1:22" ht="15.6" customHeight="1" x14ac:dyDescent="0.3">
      <c r="A1" s="1" t="s">
        <v>29</v>
      </c>
      <c r="B1" s="1"/>
      <c r="C1" s="1"/>
      <c r="D1" s="1"/>
      <c r="E1" s="1"/>
      <c r="F1" s="1"/>
      <c r="G1" s="1"/>
      <c r="H1" s="1"/>
      <c r="I1" s="1"/>
    </row>
    <row r="2" spans="1:22" x14ac:dyDescent="0.3">
      <c r="A2" s="4" t="s">
        <v>16</v>
      </c>
      <c r="B2" s="4"/>
      <c r="C2" s="4"/>
      <c r="D2" s="4"/>
      <c r="E2" s="4"/>
      <c r="F2" s="4"/>
      <c r="G2" s="5"/>
      <c r="H2" s="5"/>
      <c r="I2" s="5"/>
    </row>
    <row r="3" spans="1:22" ht="35.25" thickBot="1" x14ac:dyDescent="0.35">
      <c r="A3" s="6" t="s">
        <v>10</v>
      </c>
      <c r="B3" s="7">
        <v>2018</v>
      </c>
      <c r="C3" s="7">
        <v>2019</v>
      </c>
      <c r="D3" s="7">
        <v>2020</v>
      </c>
      <c r="E3" s="7">
        <v>2021</v>
      </c>
      <c r="F3" s="7" t="s">
        <v>105</v>
      </c>
      <c r="G3" s="8" t="s">
        <v>107</v>
      </c>
      <c r="H3" s="8" t="s">
        <v>108</v>
      </c>
      <c r="I3" s="9" t="s">
        <v>61</v>
      </c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</row>
    <row r="4" spans="1:22" ht="21" customHeight="1" thickTop="1" x14ac:dyDescent="0.3">
      <c r="A4" s="11" t="s">
        <v>99</v>
      </c>
      <c r="B4" s="12">
        <v>23126749148.246628</v>
      </c>
      <c r="C4" s="12">
        <v>26598387747.778954</v>
      </c>
      <c r="D4" s="12">
        <v>28723660480.73452</v>
      </c>
      <c r="E4" s="12">
        <v>29587825696.799274</v>
      </c>
      <c r="F4" s="12">
        <v>42903762546.22905</v>
      </c>
      <c r="G4" s="13">
        <v>3.008548359093588</v>
      </c>
      <c r="H4" s="13">
        <v>45.004783338541344</v>
      </c>
      <c r="I4" s="14"/>
      <c r="J4" s="15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</row>
    <row r="5" spans="1:22" ht="21" customHeight="1" x14ac:dyDescent="0.3">
      <c r="A5" s="17" t="s">
        <v>32</v>
      </c>
      <c r="B5" s="18">
        <v>2097377208.710736</v>
      </c>
      <c r="C5" s="18">
        <v>2439928952.6490302</v>
      </c>
      <c r="D5" s="18">
        <v>3367488481.8154173</v>
      </c>
      <c r="E5" s="18">
        <v>3083312286.8850579</v>
      </c>
      <c r="F5" s="18">
        <v>3223814265.6092701</v>
      </c>
      <c r="G5" s="19">
        <v>-8.4388171322611232</v>
      </c>
      <c r="H5" s="19">
        <v>4.5568520360989906</v>
      </c>
      <c r="I5" s="20"/>
      <c r="J5" s="15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</row>
    <row r="6" spans="1:22" ht="21" customHeight="1" x14ac:dyDescent="0.3">
      <c r="A6" s="11" t="s">
        <v>33</v>
      </c>
      <c r="B6" s="12">
        <v>16523598780.87084</v>
      </c>
      <c r="C6" s="12">
        <v>15608221580.71394</v>
      </c>
      <c r="D6" s="12">
        <v>21524189719.624603</v>
      </c>
      <c r="E6" s="12">
        <v>21547312304.748371</v>
      </c>
      <c r="F6" s="12">
        <v>16781163953.695118</v>
      </c>
      <c r="G6" s="13">
        <v>0.10742604216449347</v>
      </c>
      <c r="H6" s="13">
        <v>-22.119456402007685</v>
      </c>
      <c r="I6" s="14"/>
      <c r="J6" s="15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</row>
    <row r="7" spans="1:22" ht="21" customHeight="1" x14ac:dyDescent="0.3">
      <c r="A7" s="17" t="s">
        <v>0</v>
      </c>
      <c r="B7" s="18">
        <v>16963649781.87598</v>
      </c>
      <c r="C7" s="18">
        <v>19538637560.02132</v>
      </c>
      <c r="D7" s="18">
        <v>15116367349.537157</v>
      </c>
      <c r="E7" s="18">
        <v>13469008084.220472</v>
      </c>
      <c r="F7" s="18">
        <v>15385382952.81708</v>
      </c>
      <c r="G7" s="19">
        <v>-10.897851495829947</v>
      </c>
      <c r="H7" s="19">
        <v>14.228032655513246</v>
      </c>
      <c r="I7" s="20"/>
      <c r="J7" s="15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</row>
    <row r="8" spans="1:22" ht="21" customHeight="1" x14ac:dyDescent="0.3">
      <c r="A8" s="11" t="s">
        <v>11</v>
      </c>
      <c r="B8" s="12">
        <v>6783621403.6848259</v>
      </c>
      <c r="C8" s="12">
        <v>12693896065.576464</v>
      </c>
      <c r="D8" s="12">
        <v>10190692200.89183</v>
      </c>
      <c r="E8" s="12">
        <v>9400904992.4764214</v>
      </c>
      <c r="F8" s="12">
        <v>11914741931.976885</v>
      </c>
      <c r="G8" s="13">
        <v>-7.7500840261497839</v>
      </c>
      <c r="H8" s="13">
        <v>26.740371714343425</v>
      </c>
      <c r="I8" s="14"/>
      <c r="J8" s="15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</row>
    <row r="9" spans="1:22" ht="21" customHeight="1" x14ac:dyDescent="0.3">
      <c r="A9" s="17" t="s">
        <v>1</v>
      </c>
      <c r="B9" s="18">
        <v>3361547008.1377192</v>
      </c>
      <c r="C9" s="18">
        <v>3530505670.1380959</v>
      </c>
      <c r="D9" s="18">
        <v>4434318459.66012</v>
      </c>
      <c r="E9" s="18">
        <v>4539398531.1208754</v>
      </c>
      <c r="F9" s="18">
        <v>3513283035.8007917</v>
      </c>
      <c r="G9" s="19">
        <v>2.3697006071325299</v>
      </c>
      <c r="H9" s="19">
        <v>-22.604657605744816</v>
      </c>
      <c r="I9" s="20"/>
      <c r="J9" s="15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</row>
    <row r="10" spans="1:22" ht="21" customHeight="1" x14ac:dyDescent="0.3">
      <c r="A10" s="11" t="s">
        <v>34</v>
      </c>
      <c r="B10" s="12">
        <v>41689945613.232269</v>
      </c>
      <c r="C10" s="12">
        <v>30946191023.358589</v>
      </c>
      <c r="D10" s="12">
        <v>44239734252.162384</v>
      </c>
      <c r="E10" s="12">
        <v>45652355511.479294</v>
      </c>
      <c r="F10" s="12">
        <v>62905312139.913986</v>
      </c>
      <c r="G10" s="13">
        <v>3.1931052100473645</v>
      </c>
      <c r="H10" s="13">
        <v>37.792040378062055</v>
      </c>
      <c r="I10" s="14"/>
      <c r="J10" s="15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</row>
    <row r="11" spans="1:22" ht="21" customHeight="1" x14ac:dyDescent="0.3">
      <c r="A11" s="17" t="s">
        <v>18</v>
      </c>
      <c r="B11" s="18">
        <v>101980162643.78809</v>
      </c>
      <c r="C11" s="18">
        <v>92132998655.106674</v>
      </c>
      <c r="D11" s="18">
        <v>89274529549.069641</v>
      </c>
      <c r="E11" s="18">
        <v>93737226676.726196</v>
      </c>
      <c r="F11" s="18">
        <v>120046190153.97472</v>
      </c>
      <c r="G11" s="19">
        <v>4.9988469837902061</v>
      </c>
      <c r="H11" s="19">
        <v>28.066718431921256</v>
      </c>
      <c r="I11" s="20"/>
      <c r="J11" s="15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</row>
    <row r="12" spans="1:22" ht="21" customHeight="1" x14ac:dyDescent="0.3">
      <c r="A12" s="11" t="s">
        <v>2</v>
      </c>
      <c r="B12" s="12">
        <v>9650108504.3483658</v>
      </c>
      <c r="C12" s="12">
        <v>15127318702.625134</v>
      </c>
      <c r="D12" s="12">
        <v>16750716164.668722</v>
      </c>
      <c r="E12" s="12">
        <v>14249185764.752777</v>
      </c>
      <c r="F12" s="12">
        <v>16236764707.543541</v>
      </c>
      <c r="G12" s="13">
        <v>-14.933871336153814</v>
      </c>
      <c r="H12" s="13">
        <v>13.948719425830625</v>
      </c>
      <c r="I12" s="14"/>
      <c r="J12" s="15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</row>
    <row r="13" spans="1:22" ht="21" customHeight="1" x14ac:dyDescent="0.3">
      <c r="A13" s="17" t="s">
        <v>3</v>
      </c>
      <c r="B13" s="18">
        <v>20828654099.372688</v>
      </c>
      <c r="C13" s="18">
        <v>20837287407.383312</v>
      </c>
      <c r="D13" s="18">
        <v>18901744740.759296</v>
      </c>
      <c r="E13" s="18">
        <v>18489653858.148861</v>
      </c>
      <c r="F13" s="18">
        <v>18097504343.339794</v>
      </c>
      <c r="G13" s="19">
        <v>-2.1801737789941211</v>
      </c>
      <c r="H13" s="19">
        <v>-2.1209132297316469</v>
      </c>
      <c r="I13" s="20"/>
      <c r="J13" s="15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</row>
    <row r="14" spans="1:22" ht="21" customHeight="1" x14ac:dyDescent="0.3">
      <c r="A14" s="11" t="s">
        <v>4</v>
      </c>
      <c r="B14" s="12">
        <v>80616971.008696184</v>
      </c>
      <c r="C14" s="12">
        <v>104018602.17172186</v>
      </c>
      <c r="D14" s="12">
        <v>127138632.76600119</v>
      </c>
      <c r="E14" s="12">
        <v>97928094.79125835</v>
      </c>
      <c r="F14" s="12">
        <v>141562377.90192327</v>
      </c>
      <c r="G14" s="13">
        <v>-22.975343795386628</v>
      </c>
      <c r="H14" s="13">
        <v>44.557471687440596</v>
      </c>
      <c r="I14" s="14"/>
      <c r="J14" s="15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</row>
    <row r="15" spans="1:22" ht="21" customHeight="1" x14ac:dyDescent="0.3">
      <c r="A15" s="17" t="s">
        <v>5</v>
      </c>
      <c r="B15" s="18">
        <v>16345542636.732672</v>
      </c>
      <c r="C15" s="18">
        <v>13410797262.125511</v>
      </c>
      <c r="D15" s="18">
        <v>13348731055.806267</v>
      </c>
      <c r="E15" s="18">
        <v>12580203239.152653</v>
      </c>
      <c r="F15" s="18">
        <v>13443895556.041866</v>
      </c>
      <c r="G15" s="19">
        <v>-5.7573099153820255</v>
      </c>
      <c r="H15" s="19">
        <v>6.8654877864070762</v>
      </c>
      <c r="I15" s="20"/>
      <c r="J15" s="15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</row>
    <row r="16" spans="1:22" ht="21" customHeight="1" x14ac:dyDescent="0.3">
      <c r="A16" s="11" t="s">
        <v>6</v>
      </c>
      <c r="B16" s="12">
        <v>78810022772.497345</v>
      </c>
      <c r="C16" s="12">
        <v>99431003459.649048</v>
      </c>
      <c r="D16" s="12">
        <v>125487790683.28358</v>
      </c>
      <c r="E16" s="12">
        <v>134982010358.6364</v>
      </c>
      <c r="F16" s="12">
        <v>162509604056.92563</v>
      </c>
      <c r="G16" s="13">
        <v>7.5658513259788895</v>
      </c>
      <c r="H16" s="13">
        <v>20.393527719101701</v>
      </c>
      <c r="I16" s="14"/>
      <c r="J16" s="15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</row>
    <row r="17" spans="1:22" ht="21" customHeight="1" x14ac:dyDescent="0.3">
      <c r="A17" s="17" t="s">
        <v>7</v>
      </c>
      <c r="B17" s="18">
        <v>238108336270.00839</v>
      </c>
      <c r="C17" s="18">
        <v>215237150193.995</v>
      </c>
      <c r="D17" s="18">
        <v>307463843835.57501</v>
      </c>
      <c r="E17" s="18">
        <v>392247356582.13892</v>
      </c>
      <c r="F17" s="18">
        <v>353091605293.34222</v>
      </c>
      <c r="G17" s="19">
        <v>27.575116374302631</v>
      </c>
      <c r="H17" s="19">
        <v>-9.9824130441519614</v>
      </c>
      <c r="I17" s="20"/>
      <c r="J17" s="15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</row>
    <row r="18" spans="1:22" ht="21" customHeight="1" x14ac:dyDescent="0.3">
      <c r="A18" s="11" t="s">
        <v>14</v>
      </c>
      <c r="B18" s="12">
        <v>15684440910.472929</v>
      </c>
      <c r="C18" s="12">
        <v>16188203433.253092</v>
      </c>
      <c r="D18" s="12">
        <v>14061136657.873997</v>
      </c>
      <c r="E18" s="12">
        <v>12400988959.063299</v>
      </c>
      <c r="F18" s="12">
        <v>17395837225.973618</v>
      </c>
      <c r="G18" s="13">
        <v>-11.806639386304829</v>
      </c>
      <c r="H18" s="13">
        <v>40.27782206240753</v>
      </c>
      <c r="I18" s="14"/>
      <c r="J18" s="15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</row>
    <row r="19" spans="1:22" ht="21" customHeight="1" x14ac:dyDescent="0.3">
      <c r="A19" s="17" t="s">
        <v>8</v>
      </c>
      <c r="B19" s="18">
        <v>7340597229.8652544</v>
      </c>
      <c r="C19" s="18">
        <v>7018108159.5383444</v>
      </c>
      <c r="D19" s="18">
        <v>10193747102.278728</v>
      </c>
      <c r="E19" s="18">
        <v>13388787355.526609</v>
      </c>
      <c r="F19" s="18">
        <v>16341440231.292511</v>
      </c>
      <c r="G19" s="19">
        <v>31.343138310088705</v>
      </c>
      <c r="H19" s="19">
        <v>22.053176268776188</v>
      </c>
      <c r="I19" s="20"/>
      <c r="J19" s="15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</row>
    <row r="20" spans="1:22" ht="21" customHeight="1" x14ac:dyDescent="0.3">
      <c r="A20" s="11" t="s">
        <v>15</v>
      </c>
      <c r="B20" s="12">
        <v>8731817450.0587025</v>
      </c>
      <c r="C20" s="12">
        <v>8519156633.3014269</v>
      </c>
      <c r="D20" s="12">
        <v>7430274057.4408274</v>
      </c>
      <c r="E20" s="12">
        <v>7278937241.1398535</v>
      </c>
      <c r="F20" s="12">
        <v>6439875656.0253258</v>
      </c>
      <c r="G20" s="13">
        <v>-2.0367595479122591</v>
      </c>
      <c r="H20" s="13">
        <v>-11.527254011371779</v>
      </c>
      <c r="I20" s="14"/>
      <c r="J20" s="15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</row>
    <row r="21" spans="1:22" ht="21" customHeight="1" thickBot="1" x14ac:dyDescent="0.35">
      <c r="A21" s="21" t="s">
        <v>26</v>
      </c>
      <c r="B21" s="22">
        <v>608106788432.91211</v>
      </c>
      <c r="C21" s="22">
        <v>599361811109.3855</v>
      </c>
      <c r="D21" s="22">
        <v>730636103423.948</v>
      </c>
      <c r="E21" s="22">
        <v>826732395537.80676</v>
      </c>
      <c r="F21" s="22">
        <v>880371740428.4032</v>
      </c>
      <c r="G21" s="23">
        <v>13.152414952330837</v>
      </c>
      <c r="H21" s="23">
        <v>6.4881145555815367</v>
      </c>
      <c r="I21" s="24"/>
      <c r="J21" s="15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</row>
    <row r="22" spans="1:22" ht="21" customHeight="1" thickTop="1" x14ac:dyDescent="0.3">
      <c r="A22" s="11" t="s">
        <v>21</v>
      </c>
      <c r="B22" s="12">
        <v>128799107905.2327</v>
      </c>
      <c r="C22" s="12">
        <v>137915534154.05893</v>
      </c>
      <c r="D22" s="12">
        <v>158197661739.46759</v>
      </c>
      <c r="E22" s="12">
        <v>161319914133.3757</v>
      </c>
      <c r="F22" s="12">
        <v>154510292759.63669</v>
      </c>
      <c r="G22" s="13">
        <v>1.9736400396676457</v>
      </c>
      <c r="H22" s="13">
        <v>-4.2211907998593201</v>
      </c>
      <c r="I22" s="14"/>
      <c r="J22" s="15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</row>
    <row r="23" spans="1:22" ht="21" customHeight="1" x14ac:dyDescent="0.3">
      <c r="A23" s="17" t="s">
        <v>22</v>
      </c>
      <c r="B23" s="18">
        <v>23363609481.500153</v>
      </c>
      <c r="C23" s="18">
        <v>27770233863.165771</v>
      </c>
      <c r="D23" s="18">
        <v>34907007345.822441</v>
      </c>
      <c r="E23" s="18">
        <v>34285192209.318062</v>
      </c>
      <c r="F23" s="18">
        <v>29966580107.747009</v>
      </c>
      <c r="G23" s="19">
        <v>-1.7813475968996073</v>
      </c>
      <c r="H23" s="19">
        <v>-12.59614376727145</v>
      </c>
      <c r="I23" s="20"/>
      <c r="J23" s="15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</row>
    <row r="24" spans="1:22" ht="21" customHeight="1" x14ac:dyDescent="0.3">
      <c r="A24" s="11" t="s">
        <v>23</v>
      </c>
      <c r="B24" s="12">
        <v>88894715513.057526</v>
      </c>
      <c r="C24" s="12">
        <v>102353096338.24797</v>
      </c>
      <c r="D24" s="12">
        <v>100138958947.71706</v>
      </c>
      <c r="E24" s="12">
        <v>117802699960.10161</v>
      </c>
      <c r="F24" s="12">
        <v>105579028086.73526</v>
      </c>
      <c r="G24" s="13">
        <v>17.639229724374172</v>
      </c>
      <c r="H24" s="13">
        <v>-10.376393645906557</v>
      </c>
      <c r="I24" s="14"/>
      <c r="J24" s="15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</row>
    <row r="25" spans="1:22" ht="21" customHeight="1" x14ac:dyDescent="0.3">
      <c r="A25" s="17" t="s">
        <v>24</v>
      </c>
      <c r="B25" s="18">
        <v>53781562820.979149</v>
      </c>
      <c r="C25" s="18">
        <v>53283154202.052643</v>
      </c>
      <c r="D25" s="18">
        <v>54782502154.316612</v>
      </c>
      <c r="E25" s="18">
        <v>54842926876.761299</v>
      </c>
      <c r="F25" s="18">
        <v>53080707706.371185</v>
      </c>
      <c r="G25" s="19">
        <v>0.11029931103634372</v>
      </c>
      <c r="H25" s="19">
        <v>-3.2132113852166078</v>
      </c>
      <c r="I25" s="20"/>
      <c r="J25" s="15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</row>
    <row r="26" spans="1:22" ht="21" customHeight="1" x14ac:dyDescent="0.3">
      <c r="A26" s="11" t="s">
        <v>25</v>
      </c>
      <c r="B26" s="12">
        <v>18430183471.633575</v>
      </c>
      <c r="C26" s="12">
        <v>18665149299.506298</v>
      </c>
      <c r="D26" s="12">
        <v>20498050683.772331</v>
      </c>
      <c r="E26" s="12">
        <v>19208785614.513756</v>
      </c>
      <c r="F26" s="12">
        <v>19500142736.822315</v>
      </c>
      <c r="G26" s="13">
        <v>-6.289695977185028</v>
      </c>
      <c r="H26" s="13">
        <v>1.5167909526170975</v>
      </c>
      <c r="I26" s="14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</row>
    <row r="27" spans="1:22" ht="21" customHeight="1" thickBot="1" x14ac:dyDescent="0.35">
      <c r="A27" s="21" t="s">
        <v>27</v>
      </c>
      <c r="B27" s="22">
        <v>313269179192.40308</v>
      </c>
      <c r="C27" s="22">
        <v>339987167857.03156</v>
      </c>
      <c r="D27" s="22">
        <v>368524180871.09601</v>
      </c>
      <c r="E27" s="22">
        <v>387459518794.07037</v>
      </c>
      <c r="F27" s="22">
        <v>362636751397.31244</v>
      </c>
      <c r="G27" s="23">
        <v>5.1381534525675177</v>
      </c>
      <c r="H27" s="23">
        <v>-6.4065447337611765</v>
      </c>
      <c r="I27" s="24"/>
      <c r="J27" s="10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0"/>
    </row>
    <row r="28" spans="1:22" ht="21" customHeight="1" thickTop="1" thickBot="1" x14ac:dyDescent="0.35">
      <c r="A28" s="25" t="s">
        <v>28</v>
      </c>
      <c r="B28" s="26">
        <v>921375967625.31519</v>
      </c>
      <c r="C28" s="26">
        <v>939348978966.41699</v>
      </c>
      <c r="D28" s="26">
        <v>1099160284295.0439</v>
      </c>
      <c r="E28" s="26">
        <v>1214191914331.8772</v>
      </c>
      <c r="F28" s="26">
        <v>1243008491825.7156</v>
      </c>
      <c r="G28" s="27">
        <v>10.465409975271234</v>
      </c>
      <c r="H28" s="27">
        <v>2.3733132426347225</v>
      </c>
      <c r="I28" s="28"/>
      <c r="J28" s="29"/>
      <c r="K28" s="10"/>
      <c r="L28" s="16"/>
      <c r="M28" s="10"/>
      <c r="N28" s="10"/>
      <c r="O28" s="10"/>
      <c r="P28" s="10"/>
      <c r="Q28" s="10"/>
      <c r="R28" s="10"/>
      <c r="S28" s="10"/>
      <c r="T28" s="10"/>
      <c r="U28" s="10"/>
      <c r="V28" s="10"/>
    </row>
    <row r="29" spans="1:22" s="32" customFormat="1" ht="15" thickTop="1" x14ac:dyDescent="0.2">
      <c r="A29" s="161" t="s">
        <v>121</v>
      </c>
      <c r="B29" s="161"/>
      <c r="C29" s="161"/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61"/>
      <c r="V29" s="161"/>
    </row>
    <row r="30" spans="1:22" s="32" customFormat="1" ht="16.5" customHeight="1" x14ac:dyDescent="0.2">
      <c r="A30" s="161" t="s">
        <v>122</v>
      </c>
      <c r="B30" s="161"/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</row>
    <row r="31" spans="1:22" s="32" customFormat="1" ht="33.75" customHeight="1" x14ac:dyDescent="0.2">
      <c r="A31" s="161" t="s">
        <v>100</v>
      </c>
      <c r="B31" s="162"/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</row>
    <row r="32" spans="1:22" s="2" customFormat="1" ht="29.25" customHeight="1" x14ac:dyDescent="0.25">
      <c r="A32" s="164" t="s">
        <v>106</v>
      </c>
      <c r="B32" s="164"/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164"/>
      <c r="S32" s="164"/>
      <c r="T32" s="164"/>
      <c r="U32" s="164"/>
      <c r="V32" s="164"/>
    </row>
    <row r="33" spans="1:22" s="2" customFormat="1" ht="14.25" customHeight="1" x14ac:dyDescent="0.25">
      <c r="A33" s="161" t="s">
        <v>101</v>
      </c>
      <c r="B33" s="161"/>
      <c r="C33" s="161"/>
      <c r="D33" s="161"/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1"/>
      <c r="R33" s="161"/>
      <c r="S33" s="161"/>
      <c r="T33" s="161"/>
      <c r="U33" s="161"/>
      <c r="V33" s="161"/>
    </row>
    <row r="34" spans="1:22" s="2" customFormat="1" ht="14.25" x14ac:dyDescent="0.25">
      <c r="A34" s="163" t="s">
        <v>96</v>
      </c>
      <c r="B34" s="163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</row>
    <row r="35" spans="1:22" s="2" customFormat="1" ht="14.25" x14ac:dyDescent="0.25">
      <c r="A35" s="165" t="s">
        <v>123</v>
      </c>
      <c r="B35" s="165"/>
      <c r="C35" s="165"/>
      <c r="D35" s="165"/>
      <c r="E35" s="32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</row>
    <row r="36" spans="1:22" s="2" customFormat="1" ht="14.25" x14ac:dyDescent="0.25">
      <c r="A36" s="165" t="s">
        <v>124</v>
      </c>
      <c r="B36" s="165"/>
      <c r="C36" s="165"/>
      <c r="D36" s="165"/>
      <c r="E36" s="32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</row>
    <row r="37" spans="1:22" ht="17.25" customHeight="1" x14ac:dyDescent="0.3">
      <c r="A37" s="161" t="s">
        <v>112</v>
      </c>
      <c r="B37" s="161"/>
      <c r="C37" s="161"/>
      <c r="D37" s="161"/>
    </row>
  </sheetData>
  <mergeCells count="9">
    <mergeCell ref="A37:D37"/>
    <mergeCell ref="A31:V31"/>
    <mergeCell ref="A30:V30"/>
    <mergeCell ref="A29:V29"/>
    <mergeCell ref="A34:U34"/>
    <mergeCell ref="A32:V32"/>
    <mergeCell ref="A33:V33"/>
    <mergeCell ref="A36:D36"/>
    <mergeCell ref="A35:D35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52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F2FA7DE0-318B-40ED-B5C0-0340D21669C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G4</xm:sqref>
        </x14:conditionalFormatting>
        <x14:conditionalFormatting xmlns:xm="http://schemas.microsoft.com/office/excel/2006/main">
          <x14:cfRule type="iconSet" priority="4" id="{01DAE967-EA37-449D-ABBD-5D173A0C2BA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H4</xm:sqref>
        </x14:conditionalFormatting>
        <x14:conditionalFormatting xmlns:xm="http://schemas.microsoft.com/office/excel/2006/main">
          <x14:cfRule type="iconSet" priority="34" id="{FF45A485-9BE3-4BFD-9345-DEE78D7FFD2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G5:G11 G21:G28</xm:sqref>
        </x14:conditionalFormatting>
        <x14:conditionalFormatting xmlns:xm="http://schemas.microsoft.com/office/excel/2006/main">
          <x14:cfRule type="iconSet" priority="36" id="{E8A45179-22B6-4C31-8133-D3722E1C68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H5:H11 H21:H28</xm:sqref>
        </x14:conditionalFormatting>
        <x14:conditionalFormatting xmlns:xm="http://schemas.microsoft.com/office/excel/2006/main">
          <x14:cfRule type="iconSet" priority="1" id="{6EA7A9A6-68EC-40D8-B3D6-946E746377D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G12:G20</xm:sqref>
        </x14:conditionalFormatting>
        <x14:conditionalFormatting xmlns:xm="http://schemas.microsoft.com/office/excel/2006/main">
          <x14:cfRule type="iconSet" priority="2" id="{FE888E44-EB0B-4458-9915-89CEEB29D08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H12:H20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span" xr2:uid="{00000000-0003-0000-0000-000000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VBP!B4:F4</xm:f>
              <xm:sqref>I4</xm:sqref>
            </x14:sparkline>
            <x14:sparkline>
              <xm:f>VBP!B5:F5</xm:f>
              <xm:sqref>I5</xm:sqref>
            </x14:sparkline>
            <x14:sparkline>
              <xm:f>VBP!B6:F6</xm:f>
              <xm:sqref>I6</xm:sqref>
            </x14:sparkline>
            <x14:sparkline>
              <xm:f>VBP!B7:F7</xm:f>
              <xm:sqref>I7</xm:sqref>
            </x14:sparkline>
            <x14:sparkline>
              <xm:f>VBP!B8:F8</xm:f>
              <xm:sqref>I8</xm:sqref>
            </x14:sparkline>
            <x14:sparkline>
              <xm:f>VBP!B9:F9</xm:f>
              <xm:sqref>I9</xm:sqref>
            </x14:sparkline>
            <x14:sparkline>
              <xm:f>VBP!B10:F10</xm:f>
              <xm:sqref>I10</xm:sqref>
            </x14:sparkline>
            <x14:sparkline>
              <xm:f>VBP!B11:F11</xm:f>
              <xm:sqref>I11</xm:sqref>
            </x14:sparkline>
            <x14:sparkline>
              <xm:f>VBP!B12:F12</xm:f>
              <xm:sqref>I12</xm:sqref>
            </x14:sparkline>
            <x14:sparkline>
              <xm:f>VBP!B13:F13</xm:f>
              <xm:sqref>I13</xm:sqref>
            </x14:sparkline>
            <x14:sparkline>
              <xm:f>VBP!B14:F14</xm:f>
              <xm:sqref>I14</xm:sqref>
            </x14:sparkline>
            <x14:sparkline>
              <xm:f>VBP!B15:F15</xm:f>
              <xm:sqref>I15</xm:sqref>
            </x14:sparkline>
            <x14:sparkline>
              <xm:f>VBP!B16:F16</xm:f>
              <xm:sqref>I16</xm:sqref>
            </x14:sparkline>
            <x14:sparkline>
              <xm:f>VBP!B17:F17</xm:f>
              <xm:sqref>I17</xm:sqref>
            </x14:sparkline>
            <x14:sparkline>
              <xm:f>VBP!B18:F18</xm:f>
              <xm:sqref>I18</xm:sqref>
            </x14:sparkline>
            <x14:sparkline>
              <xm:f>VBP!B19:F19</xm:f>
              <xm:sqref>I19</xm:sqref>
            </x14:sparkline>
            <x14:sparkline>
              <xm:f>VBP!B20:F20</xm:f>
              <xm:sqref>I20</xm:sqref>
            </x14:sparkline>
            <x14:sparkline>
              <xm:f>VBP!B21:F21</xm:f>
              <xm:sqref>I21</xm:sqref>
            </x14:sparkline>
            <x14:sparkline>
              <xm:f>VBP!B22:F22</xm:f>
              <xm:sqref>I22</xm:sqref>
            </x14:sparkline>
            <x14:sparkline>
              <xm:f>VBP!B23:F23</xm:f>
              <xm:sqref>I23</xm:sqref>
            </x14:sparkline>
            <x14:sparkline>
              <xm:f>VBP!B24:F24</xm:f>
              <xm:sqref>I24</xm:sqref>
            </x14:sparkline>
            <x14:sparkline>
              <xm:f>VBP!B25:F25</xm:f>
              <xm:sqref>I25</xm:sqref>
            </x14:sparkline>
            <x14:sparkline>
              <xm:f>VBP!B26:F26</xm:f>
              <xm:sqref>I26</xm:sqref>
            </x14:sparkline>
            <x14:sparkline>
              <xm:f>VBP!B27:F27</xm:f>
              <xm:sqref>I27</xm:sqref>
            </x14:sparkline>
            <x14:sparkline>
              <xm:f>VBP!B28:F28</xm:f>
              <xm:sqref>I28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G43"/>
  <sheetViews>
    <sheetView showGridLines="0" zoomScaleNormal="100" workbookViewId="0">
      <pane xSplit="1" ySplit="3" topLeftCell="B4" activePane="bottomRight" state="frozen"/>
      <selection activeCell="B6" sqref="B6"/>
      <selection pane="topRight" activeCell="B6" sqref="B6"/>
      <selection pane="bottomLeft" activeCell="B6" sqref="B6"/>
      <selection pane="bottomRight" activeCell="A4" sqref="A4"/>
    </sheetView>
  </sheetViews>
  <sheetFormatPr defaultColWidth="8.85546875" defaultRowHeight="17.25" x14ac:dyDescent="0.3"/>
  <cols>
    <col min="1" max="1" width="22.28515625" style="3" customWidth="1"/>
    <col min="2" max="32" width="8.28515625" style="3" bestFit="1" customWidth="1"/>
    <col min="33" max="35" width="10.140625" style="3" bestFit="1" customWidth="1"/>
    <col min="36" max="37" width="13.5703125" style="133" customWidth="1"/>
    <col min="38" max="16384" width="8.85546875" style="3"/>
  </cols>
  <sheetData>
    <row r="1" spans="1:37" x14ac:dyDescent="0.3">
      <c r="A1" s="30" t="s">
        <v>29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</row>
    <row r="2" spans="1:37" x14ac:dyDescent="0.3">
      <c r="A2" s="166" t="s">
        <v>70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</row>
    <row r="3" spans="1:37" s="10" customFormat="1" ht="33" customHeight="1" thickBot="1" x14ac:dyDescent="0.35">
      <c r="A3" s="6"/>
      <c r="B3" s="37" t="s">
        <v>36</v>
      </c>
      <c r="C3" s="37" t="s">
        <v>37</v>
      </c>
      <c r="D3" s="37" t="s">
        <v>38</v>
      </c>
      <c r="E3" s="37" t="s">
        <v>39</v>
      </c>
      <c r="F3" s="37" t="s">
        <v>40</v>
      </c>
      <c r="G3" s="37" t="s">
        <v>41</v>
      </c>
      <c r="H3" s="37" t="s">
        <v>42</v>
      </c>
      <c r="I3" s="37" t="s">
        <v>43</v>
      </c>
      <c r="J3" s="37" t="s">
        <v>44</v>
      </c>
      <c r="K3" s="37" t="s">
        <v>45</v>
      </c>
      <c r="L3" s="37" t="s">
        <v>46</v>
      </c>
      <c r="M3" s="37" t="s">
        <v>47</v>
      </c>
      <c r="N3" s="37" t="s">
        <v>48</v>
      </c>
      <c r="O3" s="37" t="s">
        <v>49</v>
      </c>
      <c r="P3" s="37" t="s">
        <v>50</v>
      </c>
      <c r="Q3" s="37" t="s">
        <v>51</v>
      </c>
      <c r="R3" s="37" t="s">
        <v>52</v>
      </c>
      <c r="S3" s="37" t="s">
        <v>53</v>
      </c>
      <c r="T3" s="37" t="s">
        <v>54</v>
      </c>
      <c r="U3" s="37" t="s">
        <v>55</v>
      </c>
      <c r="V3" s="37" t="s">
        <v>56</v>
      </c>
      <c r="W3" s="37" t="s">
        <v>57</v>
      </c>
      <c r="X3" s="37" t="s">
        <v>58</v>
      </c>
      <c r="Y3" s="37" t="s">
        <v>59</v>
      </c>
      <c r="Z3" s="37" t="s">
        <v>30</v>
      </c>
      <c r="AA3" s="37" t="s">
        <v>31</v>
      </c>
      <c r="AB3" s="37" t="s">
        <v>60</v>
      </c>
      <c r="AC3" s="38" t="s">
        <v>73</v>
      </c>
      <c r="AD3" s="38" t="s">
        <v>74</v>
      </c>
      <c r="AE3" s="38" t="s">
        <v>95</v>
      </c>
      <c r="AF3" s="38" t="s">
        <v>98</v>
      </c>
      <c r="AG3" s="38" t="s">
        <v>104</v>
      </c>
      <c r="AH3" s="38" t="s">
        <v>113</v>
      </c>
      <c r="AI3" s="38" t="s">
        <v>105</v>
      </c>
      <c r="AJ3" s="146" t="s">
        <v>109</v>
      </c>
      <c r="AK3" s="146" t="s">
        <v>110</v>
      </c>
    </row>
    <row r="4" spans="1:37" s="16" customFormat="1" ht="19.5" customHeight="1" thickTop="1" x14ac:dyDescent="0.3">
      <c r="A4" s="11" t="s">
        <v>99</v>
      </c>
      <c r="B4" s="39">
        <v>10.086483745729476</v>
      </c>
      <c r="C4" s="39">
        <v>8.3746033454343021</v>
      </c>
      <c r="D4" s="39">
        <v>9.4258893904693917</v>
      </c>
      <c r="E4" s="39">
        <v>8.2245097210853046</v>
      </c>
      <c r="F4" s="39">
        <v>4.9823217328030749</v>
      </c>
      <c r="G4" s="39">
        <v>6.4247459140165599</v>
      </c>
      <c r="H4" s="39">
        <v>6.0351039915891391</v>
      </c>
      <c r="I4" s="39">
        <v>4.1548716128846142</v>
      </c>
      <c r="J4" s="39">
        <v>3.8769456431191194</v>
      </c>
      <c r="K4" s="39">
        <v>4.7027930619794152</v>
      </c>
      <c r="L4" s="39">
        <v>6.0820938795963624</v>
      </c>
      <c r="M4" s="39">
        <v>8.0434625668625319</v>
      </c>
      <c r="N4" s="39">
        <v>9.1721370084419149</v>
      </c>
      <c r="O4" s="39">
        <v>7.6279667632071302</v>
      </c>
      <c r="P4" s="39">
        <v>9.9670221155807894</v>
      </c>
      <c r="Q4" s="39">
        <v>17.759822846758681</v>
      </c>
      <c r="R4" s="39">
        <v>12.82231213893016</v>
      </c>
      <c r="S4" s="39">
        <v>9.4465981350988635</v>
      </c>
      <c r="T4" s="39">
        <v>13.076891370057558</v>
      </c>
      <c r="U4" s="39">
        <v>12.26841645134443</v>
      </c>
      <c r="V4" s="39">
        <v>8.4576730068535575</v>
      </c>
      <c r="W4" s="39">
        <v>8.1826274797339948</v>
      </c>
      <c r="X4" s="39">
        <v>21.383329334105245</v>
      </c>
      <c r="Y4" s="39">
        <v>26.63533572612447</v>
      </c>
      <c r="Z4" s="39">
        <v>18.943179641109896</v>
      </c>
      <c r="AA4" s="39">
        <v>24.355109984489857</v>
      </c>
      <c r="AB4" s="39">
        <v>24.920943921500342</v>
      </c>
      <c r="AC4" s="40">
        <v>22.625583806270658</v>
      </c>
      <c r="AD4" s="40">
        <v>15.528517639081853</v>
      </c>
      <c r="AE4" s="40">
        <v>23.126749148246628</v>
      </c>
      <c r="AF4" s="40">
        <v>26.598387747778954</v>
      </c>
      <c r="AG4" s="40">
        <v>28.723660480734519</v>
      </c>
      <c r="AH4" s="40">
        <v>29.587825696799275</v>
      </c>
      <c r="AI4" s="40">
        <v>42.903762546229046</v>
      </c>
      <c r="AJ4" s="134">
        <v>3.0085483590936102E-2</v>
      </c>
      <c r="AK4" s="134">
        <v>0.45004783338541343</v>
      </c>
    </row>
    <row r="5" spans="1:37" s="16" customFormat="1" ht="19.5" customHeight="1" x14ac:dyDescent="0.3">
      <c r="A5" s="17" t="s">
        <v>32</v>
      </c>
      <c r="B5" s="41">
        <v>0.77090781149873422</v>
      </c>
      <c r="C5" s="41">
        <v>0.62033442733357402</v>
      </c>
      <c r="D5" s="41">
        <v>0.69356367530859198</v>
      </c>
      <c r="E5" s="41">
        <v>0.56107950097233894</v>
      </c>
      <c r="F5" s="41">
        <v>0.68896300056445503</v>
      </c>
      <c r="G5" s="41">
        <v>0.64388598971558475</v>
      </c>
      <c r="H5" s="41">
        <v>0.57572278608542016</v>
      </c>
      <c r="I5" s="41">
        <v>0.55037237515596327</v>
      </c>
      <c r="J5" s="41">
        <v>0.57810356220277481</v>
      </c>
      <c r="K5" s="41">
        <v>0.62106075514411185</v>
      </c>
      <c r="L5" s="41">
        <v>0.76130307834299948</v>
      </c>
      <c r="M5" s="41">
        <v>0.84659767802610231</v>
      </c>
      <c r="N5" s="41">
        <v>0.60702929770981029</v>
      </c>
      <c r="O5" s="41">
        <v>0.76949857954359135</v>
      </c>
      <c r="P5" s="41">
        <v>0.89682695537261459</v>
      </c>
      <c r="Q5" s="41">
        <v>1.0341994577645313</v>
      </c>
      <c r="R5" s="41">
        <v>1.0858501903616098</v>
      </c>
      <c r="S5" s="41">
        <v>0.82311950489965247</v>
      </c>
      <c r="T5" s="41">
        <v>1.0381084964571257</v>
      </c>
      <c r="U5" s="41">
        <v>1.4811552123157168</v>
      </c>
      <c r="V5" s="41">
        <v>0.90905184217695345</v>
      </c>
      <c r="W5" s="41">
        <v>0.87572244618708528</v>
      </c>
      <c r="X5" s="41">
        <v>1.2008400030907154</v>
      </c>
      <c r="Y5" s="41">
        <v>1.3459507371303185</v>
      </c>
      <c r="Z5" s="41">
        <v>1.6575820968944202</v>
      </c>
      <c r="AA5" s="41">
        <v>1.8717134258928965</v>
      </c>
      <c r="AB5" s="41">
        <v>2.0027607123202218</v>
      </c>
      <c r="AC5" s="42">
        <v>2.2497024910557366</v>
      </c>
      <c r="AD5" s="42">
        <v>2.3206188768562797</v>
      </c>
      <c r="AE5" s="42">
        <v>2.0973772087107361</v>
      </c>
      <c r="AF5" s="42">
        <v>2.4399289526490304</v>
      </c>
      <c r="AG5" s="42">
        <v>3.3674884818154172</v>
      </c>
      <c r="AH5" s="42">
        <v>3.0833122868850578</v>
      </c>
      <c r="AI5" s="42">
        <v>3.2238142656092701</v>
      </c>
      <c r="AJ5" s="134">
        <v>-8.4388171322611227E-2</v>
      </c>
      <c r="AK5" s="134">
        <v>4.5568520360989906E-2</v>
      </c>
    </row>
    <row r="6" spans="1:37" s="16" customFormat="1" ht="19.5" customHeight="1" x14ac:dyDescent="0.3">
      <c r="A6" s="11" t="s">
        <v>33</v>
      </c>
      <c r="B6" s="39">
        <v>23.264033690262483</v>
      </c>
      <c r="C6" s="39">
        <v>18.942405856577558</v>
      </c>
      <c r="D6" s="39">
        <v>27.731955703086893</v>
      </c>
      <c r="E6" s="39">
        <v>23.41271396231863</v>
      </c>
      <c r="F6" s="39">
        <v>23.600271694210857</v>
      </c>
      <c r="G6" s="39">
        <v>22.474777676876833</v>
      </c>
      <c r="H6" s="39">
        <v>19.691333873412781</v>
      </c>
      <c r="I6" s="39">
        <v>15.980919693962626</v>
      </c>
      <c r="J6" s="39">
        <v>15.908501394819847</v>
      </c>
      <c r="K6" s="39">
        <v>17.684850739845313</v>
      </c>
      <c r="L6" s="39">
        <v>23.89936513569231</v>
      </c>
      <c r="M6" s="39">
        <v>17.463270577263646</v>
      </c>
      <c r="N6" s="39">
        <v>17.086983531706434</v>
      </c>
      <c r="O6" s="39">
        <v>20.471366305367326</v>
      </c>
      <c r="P6" s="39">
        <v>24.739629761809539</v>
      </c>
      <c r="Q6" s="39">
        <v>31.493606727149331</v>
      </c>
      <c r="R6" s="39">
        <v>22.973852841441133</v>
      </c>
      <c r="S6" s="39">
        <v>18.165444735812859</v>
      </c>
      <c r="T6" s="39">
        <v>18.231779310517418</v>
      </c>
      <c r="U6" s="39">
        <v>23.423879987520564</v>
      </c>
      <c r="V6" s="39">
        <v>25.028357346415302</v>
      </c>
      <c r="W6" s="39">
        <v>19.39898420406627</v>
      </c>
      <c r="X6" s="39">
        <v>19.039556852777082</v>
      </c>
      <c r="Y6" s="39">
        <v>17.130448352582839</v>
      </c>
      <c r="Z6" s="39">
        <v>20.786533157473503</v>
      </c>
      <c r="AA6" s="39">
        <v>21.324565459059801</v>
      </c>
      <c r="AB6" s="39">
        <v>19.844617618275169</v>
      </c>
      <c r="AC6" s="40">
        <v>18.167355321651968</v>
      </c>
      <c r="AD6" s="40">
        <v>19.830687461315136</v>
      </c>
      <c r="AE6" s="40">
        <v>16.523598780870842</v>
      </c>
      <c r="AF6" s="40">
        <v>15.60822158071394</v>
      </c>
      <c r="AG6" s="40">
        <v>21.524189719624605</v>
      </c>
      <c r="AH6" s="40">
        <v>21.54731230474837</v>
      </c>
      <c r="AI6" s="40">
        <v>16.781163953695117</v>
      </c>
      <c r="AJ6" s="134">
        <v>1.0742604216447127E-3</v>
      </c>
      <c r="AK6" s="134">
        <v>-0.22119456402007687</v>
      </c>
    </row>
    <row r="7" spans="1:37" s="16" customFormat="1" ht="19.5" customHeight="1" x14ac:dyDescent="0.3">
      <c r="A7" s="17" t="s">
        <v>0</v>
      </c>
      <c r="B7" s="41">
        <v>15.355791821400492</v>
      </c>
      <c r="C7" s="41">
        <v>16.894764104789392</v>
      </c>
      <c r="D7" s="41">
        <v>14.561398150355732</v>
      </c>
      <c r="E7" s="41">
        <v>11.727951352847674</v>
      </c>
      <c r="F7" s="41">
        <v>11.692038868899781</v>
      </c>
      <c r="G7" s="41">
        <v>17.108104884738246</v>
      </c>
      <c r="H7" s="41">
        <v>22.727775226684592</v>
      </c>
      <c r="I7" s="41">
        <v>15.570546561554009</v>
      </c>
      <c r="J7" s="41">
        <v>13.537210358747636</v>
      </c>
      <c r="K7" s="41">
        <v>13.641286119852213</v>
      </c>
      <c r="L7" s="41">
        <v>14.484532575393622</v>
      </c>
      <c r="M7" s="41">
        <v>12.594541692839179</v>
      </c>
      <c r="N7" s="41">
        <v>12.303493999806278</v>
      </c>
      <c r="O7" s="41">
        <v>12.023603838802725</v>
      </c>
      <c r="P7" s="41">
        <v>12.51775647468885</v>
      </c>
      <c r="Q7" s="41">
        <v>12.384425429885956</v>
      </c>
      <c r="R7" s="41">
        <v>12.603900816380987</v>
      </c>
      <c r="S7" s="41">
        <v>13.062555267697249</v>
      </c>
      <c r="T7" s="41">
        <v>13.813949208271278</v>
      </c>
      <c r="U7" s="41">
        <v>13.921384408439911</v>
      </c>
      <c r="V7" s="41">
        <v>13.39701828779573</v>
      </c>
      <c r="W7" s="41">
        <v>14.986930322314189</v>
      </c>
      <c r="X7" s="41">
        <v>16.334265072576251</v>
      </c>
      <c r="Y7" s="41">
        <v>15.395052073570561</v>
      </c>
      <c r="Z7" s="41">
        <v>17.521200166890583</v>
      </c>
      <c r="AA7" s="41">
        <v>18.515105570336512</v>
      </c>
      <c r="AB7" s="41">
        <v>18.137414935488454</v>
      </c>
      <c r="AC7" s="42">
        <v>26.707809583483851</v>
      </c>
      <c r="AD7" s="42">
        <v>19.583435119760289</v>
      </c>
      <c r="AE7" s="42">
        <v>16.963649781875979</v>
      </c>
      <c r="AF7" s="42">
        <v>19.538637560021321</v>
      </c>
      <c r="AG7" s="42">
        <v>15.116367349537157</v>
      </c>
      <c r="AH7" s="42">
        <v>13.469008084220473</v>
      </c>
      <c r="AI7" s="42">
        <v>15.38538295281708</v>
      </c>
      <c r="AJ7" s="134">
        <v>-0.10897851495829947</v>
      </c>
      <c r="AK7" s="134">
        <v>0.14228032655513245</v>
      </c>
    </row>
    <row r="8" spans="1:37" s="16" customFormat="1" ht="19.5" customHeight="1" x14ac:dyDescent="0.3">
      <c r="A8" s="11" t="s">
        <v>11</v>
      </c>
      <c r="B8" s="39">
        <v>7.6397485681389714</v>
      </c>
      <c r="C8" s="39">
        <v>9.5399957029770786</v>
      </c>
      <c r="D8" s="39">
        <v>7.0114270469333198</v>
      </c>
      <c r="E8" s="39">
        <v>7.4822992744870866</v>
      </c>
      <c r="F8" s="39">
        <v>5.6842137881454535</v>
      </c>
      <c r="G8" s="39">
        <v>11.169064384659501</v>
      </c>
      <c r="H8" s="39">
        <v>8.4646335681345004</v>
      </c>
      <c r="I8" s="39">
        <v>5.8215378652133847</v>
      </c>
      <c r="J8" s="39">
        <v>7.0404744933687198</v>
      </c>
      <c r="K8" s="39">
        <v>9.0261450109471326</v>
      </c>
      <c r="L8" s="39">
        <v>6.2756966745184108</v>
      </c>
      <c r="M8" s="39">
        <v>6.2355503226487583</v>
      </c>
      <c r="N8" s="39">
        <v>9.1663051611046669</v>
      </c>
      <c r="O8" s="39">
        <v>7.9990574734216864</v>
      </c>
      <c r="P8" s="39">
        <v>7.5737564260362333</v>
      </c>
      <c r="Q8" s="39">
        <v>6.1830505774011106</v>
      </c>
      <c r="R8" s="39">
        <v>7.2186771380309489</v>
      </c>
      <c r="S8" s="39">
        <v>6.7896774920618066</v>
      </c>
      <c r="T8" s="39">
        <v>7.327741422517537</v>
      </c>
      <c r="U8" s="39">
        <v>7.4409558409022978</v>
      </c>
      <c r="V8" s="39">
        <v>9.2233048147152399</v>
      </c>
      <c r="W8" s="39">
        <v>9.8160018741483039</v>
      </c>
      <c r="X8" s="39">
        <v>8.1016542070703714</v>
      </c>
      <c r="Y8" s="39">
        <v>6.3864167386331925</v>
      </c>
      <c r="Z8" s="39">
        <v>9.5484031534251024</v>
      </c>
      <c r="AA8" s="39">
        <v>11.114346884833406</v>
      </c>
      <c r="AB8" s="39">
        <v>10.982198331583589</v>
      </c>
      <c r="AC8" s="40">
        <v>13.232807751102522</v>
      </c>
      <c r="AD8" s="40">
        <v>7.1016859311956813</v>
      </c>
      <c r="AE8" s="40">
        <v>6.7836214036848261</v>
      </c>
      <c r="AF8" s="40">
        <v>12.693896065576464</v>
      </c>
      <c r="AG8" s="40">
        <v>10.19069220089183</v>
      </c>
      <c r="AH8" s="40">
        <v>9.4009049924764216</v>
      </c>
      <c r="AI8" s="40">
        <v>11.914741931976884</v>
      </c>
      <c r="AJ8" s="134">
        <v>-7.7500840261497728E-2</v>
      </c>
      <c r="AK8" s="134">
        <v>0.26740371714343403</v>
      </c>
    </row>
    <row r="9" spans="1:37" s="16" customFormat="1" ht="19.5" customHeight="1" x14ac:dyDescent="0.3">
      <c r="A9" s="17" t="s">
        <v>1</v>
      </c>
      <c r="B9" s="41">
        <v>4.6848784140194315</v>
      </c>
      <c r="C9" s="41">
        <v>3.7010014442428121</v>
      </c>
      <c r="D9" s="41">
        <v>3.9868329356799568</v>
      </c>
      <c r="E9" s="41">
        <v>3.6752787302777761</v>
      </c>
      <c r="F9" s="41">
        <v>3.9014897486147966</v>
      </c>
      <c r="G9" s="41">
        <v>3.4864718250049349</v>
      </c>
      <c r="H9" s="41">
        <v>2.957028082293002</v>
      </c>
      <c r="I9" s="41">
        <v>2.4577853490529891</v>
      </c>
      <c r="J9" s="41">
        <v>3.3102603598162874</v>
      </c>
      <c r="K9" s="41">
        <v>3.5775604720619261</v>
      </c>
      <c r="L9" s="41">
        <v>2.6189305111429508</v>
      </c>
      <c r="M9" s="41">
        <v>1.8779119126717378</v>
      </c>
      <c r="N9" s="41">
        <v>2.4394886270983598</v>
      </c>
      <c r="O9" s="41">
        <v>4.6125220359660117</v>
      </c>
      <c r="P9" s="41">
        <v>3.8365760704385972</v>
      </c>
      <c r="Q9" s="41">
        <v>3.146059468720015</v>
      </c>
      <c r="R9" s="41">
        <v>2.6455773969044887</v>
      </c>
      <c r="S9" s="41">
        <v>2.3447938684527942</v>
      </c>
      <c r="T9" s="41">
        <v>2.4950734164467203</v>
      </c>
      <c r="U9" s="41">
        <v>2.8246264899915898</v>
      </c>
      <c r="V9" s="41">
        <v>3.6333561642834074</v>
      </c>
      <c r="W9" s="41">
        <v>3.661503671082321</v>
      </c>
      <c r="X9" s="41">
        <v>3.1264863718772307</v>
      </c>
      <c r="Y9" s="41">
        <v>2.8858452801815124</v>
      </c>
      <c r="Z9" s="41">
        <v>2.7601832083189355</v>
      </c>
      <c r="AA9" s="41">
        <v>2.2513202600413775</v>
      </c>
      <c r="AB9" s="41">
        <v>2.6124907667111343</v>
      </c>
      <c r="AC9" s="42">
        <v>3.4064079815881034</v>
      </c>
      <c r="AD9" s="42">
        <v>2.4797023048556288</v>
      </c>
      <c r="AE9" s="42">
        <v>3.3615470081377192</v>
      </c>
      <c r="AF9" s="42">
        <v>3.5305056701380959</v>
      </c>
      <c r="AG9" s="42">
        <v>4.4343184596601199</v>
      </c>
      <c r="AH9" s="42">
        <v>4.5393985311208755</v>
      </c>
      <c r="AI9" s="42">
        <v>3.5132830358007916</v>
      </c>
      <c r="AJ9" s="134">
        <v>2.3697006071325299E-2</v>
      </c>
      <c r="AK9" s="134">
        <v>-0.22604657605744827</v>
      </c>
    </row>
    <row r="10" spans="1:37" s="16" customFormat="1" ht="19.5" customHeight="1" x14ac:dyDescent="0.3">
      <c r="A10" s="11" t="s">
        <v>34</v>
      </c>
      <c r="B10" s="155" t="s">
        <v>17</v>
      </c>
      <c r="C10" s="155" t="s">
        <v>17</v>
      </c>
      <c r="D10" s="155" t="s">
        <v>17</v>
      </c>
      <c r="E10" s="155" t="s">
        <v>17</v>
      </c>
      <c r="F10" s="155" t="s">
        <v>17</v>
      </c>
      <c r="G10" s="155" t="s">
        <v>17</v>
      </c>
      <c r="H10" s="155" t="s">
        <v>17</v>
      </c>
      <c r="I10" s="155" t="s">
        <v>17</v>
      </c>
      <c r="J10" s="39">
        <v>36.080512072105627</v>
      </c>
      <c r="K10" s="39">
        <v>36.818957146969176</v>
      </c>
      <c r="L10" s="39">
        <v>35.697605895516411</v>
      </c>
      <c r="M10" s="39">
        <v>32.800051735463427</v>
      </c>
      <c r="N10" s="39">
        <v>20.404312087170187</v>
      </c>
      <c r="O10" s="39">
        <v>28.392442064156072</v>
      </c>
      <c r="P10" s="39">
        <v>23.558532570264813</v>
      </c>
      <c r="Q10" s="39">
        <v>33.397650442774157</v>
      </c>
      <c r="R10" s="39">
        <v>35.396953560489344</v>
      </c>
      <c r="S10" s="39">
        <v>37.254476413671256</v>
      </c>
      <c r="T10" s="39">
        <v>31.244737092193404</v>
      </c>
      <c r="U10" s="39">
        <v>36.03167756247214</v>
      </c>
      <c r="V10" s="39">
        <v>31.217655431017796</v>
      </c>
      <c r="W10" s="39">
        <v>41.615830729330867</v>
      </c>
      <c r="X10" s="39">
        <v>48.127773782333016</v>
      </c>
      <c r="Y10" s="39">
        <v>44.115335429129345</v>
      </c>
      <c r="Z10" s="39">
        <v>31.162858384074749</v>
      </c>
      <c r="AA10" s="39">
        <v>37.328512997131483</v>
      </c>
      <c r="AB10" s="39">
        <v>37.193542848224617</v>
      </c>
      <c r="AC10" s="40">
        <v>44.381114806226876</v>
      </c>
      <c r="AD10" s="40">
        <v>37.864022997888121</v>
      </c>
      <c r="AE10" s="40">
        <v>41.689945613232268</v>
      </c>
      <c r="AF10" s="40">
        <v>30.94619102335859</v>
      </c>
      <c r="AG10" s="40">
        <v>44.239734252162386</v>
      </c>
      <c r="AH10" s="40">
        <v>45.652355511479293</v>
      </c>
      <c r="AI10" s="40">
        <v>62.905312139913988</v>
      </c>
      <c r="AJ10" s="134">
        <v>3.1931052100473645E-2</v>
      </c>
      <c r="AK10" s="134">
        <v>0.37792040378062053</v>
      </c>
    </row>
    <row r="11" spans="1:37" s="82" customFormat="1" ht="19.5" customHeight="1" x14ac:dyDescent="0.3">
      <c r="A11" s="148" t="s">
        <v>118</v>
      </c>
      <c r="B11" s="156" t="s">
        <v>17</v>
      </c>
      <c r="C11" s="156" t="s">
        <v>17</v>
      </c>
      <c r="D11" s="156" t="s">
        <v>17</v>
      </c>
      <c r="E11" s="156" t="s">
        <v>17</v>
      </c>
      <c r="F11" s="156" t="s">
        <v>17</v>
      </c>
      <c r="G11" s="156" t="s">
        <v>17</v>
      </c>
      <c r="H11" s="156" t="s">
        <v>17</v>
      </c>
      <c r="I11" s="156" t="s">
        <v>17</v>
      </c>
      <c r="J11" s="149">
        <v>36.080512072105627</v>
      </c>
      <c r="K11" s="149">
        <v>36.818957146969176</v>
      </c>
      <c r="L11" s="149">
        <v>35.697605895516411</v>
      </c>
      <c r="M11" s="149">
        <v>32.800051735463427</v>
      </c>
      <c r="N11" s="149">
        <v>20.404312087170187</v>
      </c>
      <c r="O11" s="149">
        <v>28.392442064156072</v>
      </c>
      <c r="P11" s="149">
        <v>23.558532570264813</v>
      </c>
      <c r="Q11" s="149">
        <v>33.397650442774157</v>
      </c>
      <c r="R11" s="149">
        <v>35.396953560489344</v>
      </c>
      <c r="S11" s="149">
        <v>37.254476413671256</v>
      </c>
      <c r="T11" s="149">
        <v>31.244737092193404</v>
      </c>
      <c r="U11" s="149">
        <v>36.03167756247214</v>
      </c>
      <c r="V11" s="149">
        <v>31.217655431017796</v>
      </c>
      <c r="W11" s="149">
        <v>41.615830729330867</v>
      </c>
      <c r="X11" s="149">
        <v>41.27090484134402</v>
      </c>
      <c r="Y11" s="149">
        <v>35.952962918231862</v>
      </c>
      <c r="Z11" s="149">
        <v>25.293399882387728</v>
      </c>
      <c r="AA11" s="149">
        <v>30.168701630349421</v>
      </c>
      <c r="AB11" s="149">
        <v>30.15992988909024</v>
      </c>
      <c r="AC11" s="149">
        <v>38.317053683820419</v>
      </c>
      <c r="AD11" s="149">
        <v>29.385420451832729</v>
      </c>
      <c r="AE11" s="149">
        <v>33.39792208332684</v>
      </c>
      <c r="AF11" s="149">
        <v>23.662381820328736</v>
      </c>
      <c r="AG11" s="149">
        <v>36.866081302104085</v>
      </c>
      <c r="AH11" s="149">
        <v>34.452333120272115</v>
      </c>
      <c r="AI11" s="149">
        <v>48.554620916397873</v>
      </c>
      <c r="AJ11" s="134">
        <v>-6.5473413408172809E-2</v>
      </c>
      <c r="AK11" s="134">
        <v>0.40932751192481143</v>
      </c>
    </row>
    <row r="12" spans="1:37" s="16" customFormat="1" ht="19.5" customHeight="1" x14ac:dyDescent="0.3">
      <c r="A12" s="11" t="s">
        <v>119</v>
      </c>
      <c r="B12" s="155" t="s">
        <v>17</v>
      </c>
      <c r="C12" s="155" t="s">
        <v>17</v>
      </c>
      <c r="D12" s="155" t="s">
        <v>17</v>
      </c>
      <c r="E12" s="155" t="s">
        <v>17</v>
      </c>
      <c r="F12" s="155" t="s">
        <v>17</v>
      </c>
      <c r="G12" s="155" t="s">
        <v>17</v>
      </c>
      <c r="H12" s="155" t="s">
        <v>17</v>
      </c>
      <c r="I12" s="155" t="s">
        <v>17</v>
      </c>
      <c r="J12" s="155" t="s">
        <v>17</v>
      </c>
      <c r="K12" s="155" t="s">
        <v>17</v>
      </c>
      <c r="L12" s="155" t="s">
        <v>17</v>
      </c>
      <c r="M12" s="155" t="s">
        <v>17</v>
      </c>
      <c r="N12" s="155" t="s">
        <v>17</v>
      </c>
      <c r="O12" s="155" t="s">
        <v>17</v>
      </c>
      <c r="P12" s="155" t="s">
        <v>17</v>
      </c>
      <c r="Q12" s="155" t="s">
        <v>17</v>
      </c>
      <c r="R12" s="155" t="s">
        <v>17</v>
      </c>
      <c r="S12" s="155" t="s">
        <v>17</v>
      </c>
      <c r="T12" s="155" t="s">
        <v>17</v>
      </c>
      <c r="U12" s="155" t="s">
        <v>17</v>
      </c>
      <c r="V12" s="155" t="s">
        <v>17</v>
      </c>
      <c r="W12" s="155" t="s">
        <v>17</v>
      </c>
      <c r="X12" s="39">
        <v>6.8568689409889982</v>
      </c>
      <c r="Y12" s="39">
        <v>8.1623725108974821</v>
      </c>
      <c r="Z12" s="39">
        <v>5.8694585016870207</v>
      </c>
      <c r="AA12" s="39">
        <v>7.1598113667820638</v>
      </c>
      <c r="AB12" s="39">
        <v>7.0336129591343797</v>
      </c>
      <c r="AC12" s="39">
        <v>6.0640611224064571</v>
      </c>
      <c r="AD12" s="39">
        <v>8.4786025460553933</v>
      </c>
      <c r="AE12" s="39">
        <v>8.2920235299054301</v>
      </c>
      <c r="AF12" s="39">
        <v>7.2838092030298549</v>
      </c>
      <c r="AG12" s="39">
        <v>7.3736529500582995</v>
      </c>
      <c r="AH12" s="39">
        <v>11.200022391207179</v>
      </c>
      <c r="AI12" s="39">
        <v>14.35069122351611</v>
      </c>
      <c r="AJ12" s="134">
        <v>0.51892453673435046</v>
      </c>
      <c r="AK12" s="134">
        <v>0.28130915477297891</v>
      </c>
    </row>
    <row r="13" spans="1:37" s="16" customFormat="1" ht="19.5" customHeight="1" x14ac:dyDescent="0.3">
      <c r="A13" s="17" t="s">
        <v>18</v>
      </c>
      <c r="B13" s="41">
        <v>34.47974838629019</v>
      </c>
      <c r="C13" s="41">
        <v>36.901124585921018</v>
      </c>
      <c r="D13" s="41">
        <v>36.951701912348945</v>
      </c>
      <c r="E13" s="41">
        <v>39.574770168383893</v>
      </c>
      <c r="F13" s="41">
        <v>33.483192432067504</v>
      </c>
      <c r="G13" s="41">
        <v>39.602469663727902</v>
      </c>
      <c r="H13" s="41">
        <v>37.69935700518333</v>
      </c>
      <c r="I13" s="41">
        <v>42.97790165128422</v>
      </c>
      <c r="J13" s="41">
        <v>45.852984346281964</v>
      </c>
      <c r="K13" s="41">
        <v>46.567741472213058</v>
      </c>
      <c r="L13" s="41">
        <v>35.993587298762115</v>
      </c>
      <c r="M13" s="41">
        <v>38.337188331860567</v>
      </c>
      <c r="N13" s="41">
        <v>49.566902883244623</v>
      </c>
      <c r="O13" s="41">
        <v>47.884825487411561</v>
      </c>
      <c r="P13" s="41">
        <v>48.722021261784214</v>
      </c>
      <c r="Q13" s="41">
        <v>44.194298751326762</v>
      </c>
      <c r="R13" s="41">
        <v>47.308388194524909</v>
      </c>
      <c r="S13" s="41">
        <v>64.958167289689442</v>
      </c>
      <c r="T13" s="41">
        <v>67.267748011634879</v>
      </c>
      <c r="U13" s="41">
        <v>60.85765149002296</v>
      </c>
      <c r="V13" s="41">
        <v>74.461350781687983</v>
      </c>
      <c r="W13" s="41">
        <v>83.559716570282859</v>
      </c>
      <c r="X13" s="41">
        <v>100.496704783377</v>
      </c>
      <c r="Y13" s="41">
        <v>107.73179951647538</v>
      </c>
      <c r="Z13" s="41">
        <v>112.05897298631575</v>
      </c>
      <c r="AA13" s="41">
        <v>100.61878727738576</v>
      </c>
      <c r="AB13" s="41">
        <v>95.245538644103007</v>
      </c>
      <c r="AC13" s="42">
        <v>100.06111616889075</v>
      </c>
      <c r="AD13" s="42">
        <v>122.45688750111819</v>
      </c>
      <c r="AE13" s="42">
        <v>101.98016264378809</v>
      </c>
      <c r="AF13" s="42">
        <v>92.132998655106675</v>
      </c>
      <c r="AG13" s="42">
        <v>89.274529549069641</v>
      </c>
      <c r="AH13" s="42">
        <v>93.737226676726195</v>
      </c>
      <c r="AI13" s="42">
        <v>120.04619015397472</v>
      </c>
      <c r="AJ13" s="134">
        <v>4.9988469837902061E-2</v>
      </c>
      <c r="AK13" s="134">
        <v>0.28066718431921256</v>
      </c>
    </row>
    <row r="14" spans="1:37" s="16" customFormat="1" ht="19.5" customHeight="1" x14ac:dyDescent="0.3">
      <c r="A14" s="11" t="s">
        <v>12</v>
      </c>
      <c r="B14" s="39">
        <v>3.1779636224565304</v>
      </c>
      <c r="C14" s="39">
        <v>5.4633331418477642</v>
      </c>
      <c r="D14" s="39">
        <v>2.6484249498361345</v>
      </c>
      <c r="E14" s="39">
        <v>4.6702915231270854</v>
      </c>
      <c r="F14" s="39">
        <v>2.41370895602275</v>
      </c>
      <c r="G14" s="39">
        <v>3.4314241621516168</v>
      </c>
      <c r="H14" s="39">
        <v>4.0699524472090012</v>
      </c>
      <c r="I14" s="39">
        <v>1.7961188181455756</v>
      </c>
      <c r="J14" s="39">
        <v>3.5331755347722922</v>
      </c>
      <c r="K14" s="39">
        <v>2.91796811710643</v>
      </c>
      <c r="L14" s="39">
        <v>2.9146589614098355</v>
      </c>
      <c r="M14" s="39">
        <v>2.9660034114847211</v>
      </c>
      <c r="N14" s="39">
        <v>3.0003855287256447</v>
      </c>
      <c r="O14" s="39">
        <v>3.1933858708446463</v>
      </c>
      <c r="P14" s="39">
        <v>2.8476296045091996</v>
      </c>
      <c r="Q14" s="39">
        <v>3.2689628526938042</v>
      </c>
      <c r="R14" s="39">
        <v>2.3927689684331508</v>
      </c>
      <c r="S14" s="39">
        <v>2.276750183800301</v>
      </c>
      <c r="T14" s="39">
        <v>2.4406225688206211</v>
      </c>
      <c r="U14" s="39">
        <v>3.8589063872551876</v>
      </c>
      <c r="V14" s="39">
        <v>3.5053879050937717</v>
      </c>
      <c r="W14" s="39">
        <v>5.7635982598968134</v>
      </c>
      <c r="X14" s="39">
        <v>2.2716159031546419</v>
      </c>
      <c r="Y14" s="39">
        <v>2.9531305061678661</v>
      </c>
      <c r="Z14" s="39">
        <v>6.5444135808684143</v>
      </c>
      <c r="AA14" s="39">
        <v>7.6541623197296813</v>
      </c>
      <c r="AB14" s="39">
        <v>5.7912449698980231</v>
      </c>
      <c r="AC14" s="40">
        <v>6.6011692448154218</v>
      </c>
      <c r="AD14" s="40">
        <v>3.3376256713401733</v>
      </c>
      <c r="AE14" s="157" t="s">
        <v>17</v>
      </c>
      <c r="AF14" s="157" t="s">
        <v>17</v>
      </c>
      <c r="AG14" s="157" t="s">
        <v>17</v>
      </c>
      <c r="AH14" s="157" t="s">
        <v>17</v>
      </c>
      <c r="AI14" s="157" t="s">
        <v>17</v>
      </c>
      <c r="AJ14" s="134" t="s">
        <v>17</v>
      </c>
      <c r="AK14" s="134" t="s">
        <v>17</v>
      </c>
    </row>
    <row r="15" spans="1:37" s="16" customFormat="1" ht="19.5" customHeight="1" x14ac:dyDescent="0.3">
      <c r="A15" s="17" t="s">
        <v>2</v>
      </c>
      <c r="B15" s="41">
        <v>19.9773829163932</v>
      </c>
      <c r="C15" s="41">
        <v>16.625984738527013</v>
      </c>
      <c r="D15" s="41">
        <v>18.069336477355176</v>
      </c>
      <c r="E15" s="41">
        <v>17.381211660154101</v>
      </c>
      <c r="F15" s="41">
        <v>18.151357757387174</v>
      </c>
      <c r="G15" s="41">
        <v>24.727006697344272</v>
      </c>
      <c r="H15" s="41">
        <v>14.577077179259307</v>
      </c>
      <c r="I15" s="41">
        <v>13.34938728124515</v>
      </c>
      <c r="J15" s="41">
        <v>13.858685349654349</v>
      </c>
      <c r="K15" s="41">
        <v>18.224769813847736</v>
      </c>
      <c r="L15" s="41">
        <v>15.272494321813657</v>
      </c>
      <c r="M15" s="41">
        <v>11.863323705395281</v>
      </c>
      <c r="N15" s="41">
        <v>13.318294669573959</v>
      </c>
      <c r="O15" s="41">
        <v>17.681610977182178</v>
      </c>
      <c r="P15" s="41">
        <v>18.286491040778092</v>
      </c>
      <c r="Q15" s="41">
        <v>12.799475911039611</v>
      </c>
      <c r="R15" s="41">
        <v>13.918989204791735</v>
      </c>
      <c r="S15" s="41">
        <v>14.287958262108759</v>
      </c>
      <c r="T15" s="41">
        <v>13.666522814771669</v>
      </c>
      <c r="U15" s="41">
        <v>24.498128966520888</v>
      </c>
      <c r="V15" s="41">
        <v>16.634925932594545</v>
      </c>
      <c r="W15" s="41">
        <v>15.016307665638648</v>
      </c>
      <c r="X15" s="41">
        <v>14.749357183447051</v>
      </c>
      <c r="Y15" s="41">
        <v>17.364162863212432</v>
      </c>
      <c r="Z15" s="41">
        <v>18.196381108609437</v>
      </c>
      <c r="AA15" s="41">
        <v>16.490489709137698</v>
      </c>
      <c r="AB15" s="41">
        <v>15.751841475041482</v>
      </c>
      <c r="AC15" s="42">
        <v>20.35327483507243</v>
      </c>
      <c r="AD15" s="42">
        <v>14.917408008023269</v>
      </c>
      <c r="AE15" s="42">
        <v>9.6501085043483652</v>
      </c>
      <c r="AF15" s="42">
        <v>15.127318702625134</v>
      </c>
      <c r="AG15" s="42">
        <v>16.750716164668724</v>
      </c>
      <c r="AH15" s="42">
        <v>14.249185764752777</v>
      </c>
      <c r="AI15" s="42">
        <v>16.236764707543539</v>
      </c>
      <c r="AJ15" s="134">
        <v>-0.14933871336153814</v>
      </c>
      <c r="AK15" s="134">
        <v>0.13948719425830625</v>
      </c>
    </row>
    <row r="16" spans="1:37" s="16" customFormat="1" ht="19.5" customHeight="1" x14ac:dyDescent="0.3">
      <c r="A16" s="11" t="s">
        <v>35</v>
      </c>
      <c r="B16" s="39">
        <v>6.8195369292039398</v>
      </c>
      <c r="C16" s="39">
        <v>7.0855481991836387</v>
      </c>
      <c r="D16" s="39">
        <v>6.4789645850325153</v>
      </c>
      <c r="E16" s="39">
        <v>13.137915521975671</v>
      </c>
      <c r="F16" s="39">
        <v>13.239229339463217</v>
      </c>
      <c r="G16" s="39">
        <v>9.0402894386475126</v>
      </c>
      <c r="H16" s="39">
        <v>7.4399528041505327</v>
      </c>
      <c r="I16" s="39">
        <v>8.6473504737766369</v>
      </c>
      <c r="J16" s="39">
        <v>9.714721055189008</v>
      </c>
      <c r="K16" s="39">
        <v>8.191618037256136</v>
      </c>
      <c r="L16" s="39">
        <v>9.5762952929437617</v>
      </c>
      <c r="M16" s="39">
        <v>8.0371288956770677</v>
      </c>
      <c r="N16" s="39">
        <v>7.7576806349200407</v>
      </c>
      <c r="O16" s="39">
        <v>9.0269830613877193</v>
      </c>
      <c r="P16" s="39">
        <v>9.756296742606148</v>
      </c>
      <c r="Q16" s="39">
        <v>14.35244504568832</v>
      </c>
      <c r="R16" s="39">
        <v>14.099089905871919</v>
      </c>
      <c r="S16" s="39">
        <v>14.384796154543304</v>
      </c>
      <c r="T16" s="39">
        <v>14.920539926692056</v>
      </c>
      <c r="U16" s="39">
        <v>14.677204919687023</v>
      </c>
      <c r="V16" s="39">
        <v>14.788284935105287</v>
      </c>
      <c r="W16" s="39">
        <v>12.154477896090061</v>
      </c>
      <c r="X16" s="39">
        <v>12.053065956278292</v>
      </c>
      <c r="Y16" s="39">
        <v>12.888193795730171</v>
      </c>
      <c r="Z16" s="39">
        <v>14.643049164933643</v>
      </c>
      <c r="AA16" s="39">
        <v>14.94508421270327</v>
      </c>
      <c r="AB16" s="39">
        <v>14.450091823835912</v>
      </c>
      <c r="AC16" s="40">
        <v>10.257919030615758</v>
      </c>
      <c r="AD16" s="157" t="s">
        <v>17</v>
      </c>
      <c r="AE16" s="157" t="s">
        <v>17</v>
      </c>
      <c r="AF16" s="157" t="s">
        <v>17</v>
      </c>
      <c r="AG16" s="157" t="s">
        <v>17</v>
      </c>
      <c r="AH16" s="157" t="s">
        <v>17</v>
      </c>
      <c r="AI16" s="157" t="s">
        <v>17</v>
      </c>
      <c r="AJ16" s="134" t="s">
        <v>17</v>
      </c>
      <c r="AK16" s="134" t="s">
        <v>17</v>
      </c>
    </row>
    <row r="17" spans="1:37" s="16" customFormat="1" ht="19.5" customHeight="1" x14ac:dyDescent="0.3">
      <c r="A17" s="17" t="s">
        <v>3</v>
      </c>
      <c r="B17" s="41">
        <v>25.164311664120714</v>
      </c>
      <c r="C17" s="41">
        <v>25.874651794444123</v>
      </c>
      <c r="D17" s="41">
        <v>23.772304165464806</v>
      </c>
      <c r="E17" s="41">
        <v>22.57847947993406</v>
      </c>
      <c r="F17" s="41">
        <v>19.2698237347157</v>
      </c>
      <c r="G17" s="41">
        <v>23.01243315452718</v>
      </c>
      <c r="H17" s="41">
        <v>25.153177334660121</v>
      </c>
      <c r="I17" s="41">
        <v>17.284440194175779</v>
      </c>
      <c r="J17" s="41">
        <v>21.369553364148793</v>
      </c>
      <c r="K17" s="41">
        <v>23.326181747114386</v>
      </c>
      <c r="L17" s="41">
        <v>23.03461203894226</v>
      </c>
      <c r="M17" s="41">
        <v>14.62911468904969</v>
      </c>
      <c r="N17" s="41">
        <v>26.244623074390823</v>
      </c>
      <c r="O17" s="41">
        <v>31.741706000953084</v>
      </c>
      <c r="P17" s="41">
        <v>26.526547756034788</v>
      </c>
      <c r="Q17" s="41">
        <v>23.700542927232561</v>
      </c>
      <c r="R17" s="41">
        <v>22.634574099820476</v>
      </c>
      <c r="S17" s="41">
        <v>26.99055334760908</v>
      </c>
      <c r="T17" s="41">
        <v>25.435583209737114</v>
      </c>
      <c r="U17" s="41">
        <v>26.17866148410511</v>
      </c>
      <c r="V17" s="41">
        <v>22.935419112365196</v>
      </c>
      <c r="W17" s="41">
        <v>29.770785266569867</v>
      </c>
      <c r="X17" s="41">
        <v>33.091272350902656</v>
      </c>
      <c r="Y17" s="41">
        <v>19.640101937691732</v>
      </c>
      <c r="Z17" s="41">
        <v>21.23631209922819</v>
      </c>
      <c r="AA17" s="41">
        <v>25.616278206498706</v>
      </c>
      <c r="AB17" s="41">
        <v>21.66247500197089</v>
      </c>
      <c r="AC17" s="42">
        <v>23.101505526360359</v>
      </c>
      <c r="AD17" s="42">
        <v>25.677124180388347</v>
      </c>
      <c r="AE17" s="42">
        <v>20.828654099372688</v>
      </c>
      <c r="AF17" s="42">
        <v>20.837287407383311</v>
      </c>
      <c r="AG17" s="42">
        <v>18.901744740759295</v>
      </c>
      <c r="AH17" s="42">
        <v>18.489653858148859</v>
      </c>
      <c r="AI17" s="42">
        <v>18.097504343339793</v>
      </c>
      <c r="AJ17" s="134">
        <v>-2.1801737789941211E-2</v>
      </c>
      <c r="AK17" s="134">
        <v>-2.1209132297316469E-2</v>
      </c>
    </row>
    <row r="18" spans="1:37" s="16" customFormat="1" ht="19.5" customHeight="1" x14ac:dyDescent="0.3">
      <c r="A18" s="11" t="s">
        <v>4</v>
      </c>
      <c r="B18" s="39">
        <v>0.47659086517237764</v>
      </c>
      <c r="C18" s="39">
        <v>0.32410452560926351</v>
      </c>
      <c r="D18" s="39">
        <v>0.24137142726517372</v>
      </c>
      <c r="E18" s="39">
        <v>0.20580016584884467</v>
      </c>
      <c r="F18" s="39">
        <v>0.10443250783643605</v>
      </c>
      <c r="G18" s="39">
        <v>0.12198214591933426</v>
      </c>
      <c r="H18" s="39">
        <v>7.7070559656302107E-2</v>
      </c>
      <c r="I18" s="39">
        <v>9.3918349819386709E-2</v>
      </c>
      <c r="J18" s="39">
        <v>0.19637650842551344</v>
      </c>
      <c r="K18" s="39">
        <v>3.1365022569598562E-2</v>
      </c>
      <c r="L18" s="39">
        <v>7.6044018727483412E-2</v>
      </c>
      <c r="M18" s="39">
        <v>0.31924084300205269</v>
      </c>
      <c r="N18" s="39">
        <v>0.21615167769471877</v>
      </c>
      <c r="O18" s="39">
        <v>0.16317723711060372</v>
      </c>
      <c r="P18" s="39">
        <v>0.22058391019863302</v>
      </c>
      <c r="Q18" s="39">
        <v>0.41041297276963123</v>
      </c>
      <c r="R18" s="39">
        <v>0.39573912109621129</v>
      </c>
      <c r="S18" s="39">
        <v>0.18158090340540084</v>
      </c>
      <c r="T18" s="39">
        <v>0.1971495427156871</v>
      </c>
      <c r="U18" s="39">
        <v>0.26107228766889878</v>
      </c>
      <c r="V18" s="155" t="s">
        <v>17</v>
      </c>
      <c r="W18" s="155" t="s">
        <v>17</v>
      </c>
      <c r="X18" s="39">
        <v>0.34853195584974772</v>
      </c>
      <c r="Y18" s="39">
        <v>8.0079292653052914E-2</v>
      </c>
      <c r="Z18" s="39">
        <v>3.8752319375853668E-2</v>
      </c>
      <c r="AA18" s="39">
        <v>0.1117210716050662</v>
      </c>
      <c r="AB18" s="39">
        <v>0.12397067411495885</v>
      </c>
      <c r="AC18" s="40">
        <v>8.1449142633268801E-2</v>
      </c>
      <c r="AD18" s="40">
        <v>4.9401319585782935E-2</v>
      </c>
      <c r="AE18" s="40">
        <v>8.0616971008696178E-2</v>
      </c>
      <c r="AF18" s="40">
        <v>0.10401860217172186</v>
      </c>
      <c r="AG18" s="40">
        <v>0.12713863276600121</v>
      </c>
      <c r="AH18" s="40">
        <v>9.7928094791258344E-2</v>
      </c>
      <c r="AI18" s="40">
        <v>0.14156237790192328</v>
      </c>
      <c r="AJ18" s="134">
        <v>-0.22975343795386638</v>
      </c>
      <c r="AK18" s="134">
        <v>0.44557471687440597</v>
      </c>
    </row>
    <row r="19" spans="1:37" s="16" customFormat="1" ht="19.5" customHeight="1" x14ac:dyDescent="0.3">
      <c r="A19" s="17" t="s">
        <v>5</v>
      </c>
      <c r="B19" s="41">
        <v>14.754770294086478</v>
      </c>
      <c r="C19" s="41">
        <v>12.795874878726634</v>
      </c>
      <c r="D19" s="41">
        <v>14.06192675182719</v>
      </c>
      <c r="E19" s="41">
        <v>14.620332829914027</v>
      </c>
      <c r="F19" s="41">
        <v>12.822998451580913</v>
      </c>
      <c r="G19" s="41">
        <v>10.929949750644889</v>
      </c>
      <c r="H19" s="41">
        <v>16.619154544751467</v>
      </c>
      <c r="I19" s="41">
        <v>12.150787249177625</v>
      </c>
      <c r="J19" s="41">
        <v>12.674980540323652</v>
      </c>
      <c r="K19" s="41">
        <v>11.533027672553835</v>
      </c>
      <c r="L19" s="41">
        <v>12.163432124999149</v>
      </c>
      <c r="M19" s="41">
        <v>11.289134996749379</v>
      </c>
      <c r="N19" s="41">
        <v>8.9006383009056478</v>
      </c>
      <c r="O19" s="41">
        <v>9.0911321358243757</v>
      </c>
      <c r="P19" s="41">
        <v>12.773607771510262</v>
      </c>
      <c r="Q19" s="41">
        <v>16.835431778017789</v>
      </c>
      <c r="R19" s="41">
        <v>15.745234276245716</v>
      </c>
      <c r="S19" s="41">
        <v>15.074578799746392</v>
      </c>
      <c r="T19" s="41">
        <v>14.044581898402164</v>
      </c>
      <c r="U19" s="41">
        <v>15.076339052183355</v>
      </c>
      <c r="V19" s="41">
        <v>15.077395485599734</v>
      </c>
      <c r="W19" s="41">
        <v>15.73744445659259</v>
      </c>
      <c r="X19" s="41">
        <v>14.940455481265911</v>
      </c>
      <c r="Y19" s="41">
        <v>13.560906026739111</v>
      </c>
      <c r="Z19" s="41">
        <v>14.51691963016914</v>
      </c>
      <c r="AA19" s="41">
        <v>15.4796904913368</v>
      </c>
      <c r="AB19" s="41">
        <v>13.751133549783784</v>
      </c>
      <c r="AC19" s="42">
        <v>11.557270079634595</v>
      </c>
      <c r="AD19" s="42">
        <v>21.649939545002272</v>
      </c>
      <c r="AE19" s="42">
        <v>16.34554263673267</v>
      </c>
      <c r="AF19" s="42">
        <v>13.410797262125511</v>
      </c>
      <c r="AG19" s="42">
        <v>13.348731055806267</v>
      </c>
      <c r="AH19" s="42">
        <v>12.580203239152652</v>
      </c>
      <c r="AI19" s="42">
        <v>13.443895556041866</v>
      </c>
      <c r="AJ19" s="134">
        <v>-5.7573099153820362E-2</v>
      </c>
      <c r="AK19" s="134">
        <v>6.8654877864070762E-2</v>
      </c>
    </row>
    <row r="20" spans="1:37" s="16" customFormat="1" ht="19.5" customHeight="1" x14ac:dyDescent="0.3">
      <c r="A20" s="11" t="s">
        <v>6</v>
      </c>
      <c r="B20" s="39">
        <v>41.79679876997087</v>
      </c>
      <c r="C20" s="39">
        <v>37.446894279622796</v>
      </c>
      <c r="D20" s="39">
        <v>40.934339184374736</v>
      </c>
      <c r="E20" s="39">
        <v>48.87036888292014</v>
      </c>
      <c r="F20" s="39">
        <v>50.031828972111995</v>
      </c>
      <c r="G20" s="39">
        <v>43.199037937770491</v>
      </c>
      <c r="H20" s="39">
        <v>40.509471301280513</v>
      </c>
      <c r="I20" s="39">
        <v>38.205755610496553</v>
      </c>
      <c r="J20" s="39">
        <v>34.108923967138757</v>
      </c>
      <c r="K20" s="39">
        <v>33.824461913364189</v>
      </c>
      <c r="L20" s="39">
        <v>39.249388469324693</v>
      </c>
      <c r="M20" s="39">
        <v>41.028004827698773</v>
      </c>
      <c r="N20" s="39">
        <v>38.891986156532667</v>
      </c>
      <c r="O20" s="39">
        <v>47.106843126684112</v>
      </c>
      <c r="P20" s="39">
        <v>62.62368526679694</v>
      </c>
      <c r="Q20" s="39">
        <v>47.281488859078934</v>
      </c>
      <c r="R20" s="39">
        <v>35.737236796650699</v>
      </c>
      <c r="S20" s="39">
        <v>38.859175776599479</v>
      </c>
      <c r="T20" s="39">
        <v>57.504513313972424</v>
      </c>
      <c r="U20" s="39">
        <v>69.253835796407358</v>
      </c>
      <c r="V20" s="39">
        <v>46.842434744643235</v>
      </c>
      <c r="W20" s="39">
        <v>45.754158359508239</v>
      </c>
      <c r="X20" s="39">
        <v>61.041493429779294</v>
      </c>
      <c r="Y20" s="39">
        <v>75.538963208664953</v>
      </c>
      <c r="Z20" s="39">
        <v>79.214249211606642</v>
      </c>
      <c r="AA20" s="39">
        <v>75.099288563813985</v>
      </c>
      <c r="AB20" s="39">
        <v>78.864020331997793</v>
      </c>
      <c r="AC20" s="40">
        <v>74.990038133389035</v>
      </c>
      <c r="AD20" s="40">
        <v>86.099538549139766</v>
      </c>
      <c r="AE20" s="40">
        <v>78.810022772497348</v>
      </c>
      <c r="AF20" s="40">
        <v>99.431003459649048</v>
      </c>
      <c r="AG20" s="40">
        <v>125.48779068328358</v>
      </c>
      <c r="AH20" s="40">
        <v>134.98201035863639</v>
      </c>
      <c r="AI20" s="40">
        <v>162.50960405692564</v>
      </c>
      <c r="AJ20" s="134">
        <v>7.5658513259788673E-2</v>
      </c>
      <c r="AK20" s="134">
        <v>0.20393527719101701</v>
      </c>
    </row>
    <row r="21" spans="1:37" s="16" customFormat="1" ht="19.5" customHeight="1" x14ac:dyDescent="0.3">
      <c r="A21" s="17" t="s">
        <v>13</v>
      </c>
      <c r="B21" s="41">
        <v>1.3284832138479152</v>
      </c>
      <c r="C21" s="41">
        <v>0.85445785557023224</v>
      </c>
      <c r="D21" s="41">
        <v>0.68388272471982003</v>
      </c>
      <c r="E21" s="41">
        <v>0.26650577334171283</v>
      </c>
      <c r="F21" s="41">
        <v>0.39194908969482029</v>
      </c>
      <c r="G21" s="41">
        <v>0.51510176575574662</v>
      </c>
      <c r="H21" s="41">
        <v>0.52572710179344506</v>
      </c>
      <c r="I21" s="41">
        <v>0.43974421774729461</v>
      </c>
      <c r="J21" s="41">
        <v>0.59656991518192182</v>
      </c>
      <c r="K21" s="41">
        <v>0.78753973126597765</v>
      </c>
      <c r="L21" s="41">
        <v>1.1553070915724102</v>
      </c>
      <c r="M21" s="41">
        <v>1.614829887314815</v>
      </c>
      <c r="N21" s="41">
        <v>0.84791962872829307</v>
      </c>
      <c r="O21" s="41">
        <v>0.96564011601528177</v>
      </c>
      <c r="P21" s="41">
        <v>1.0116793331287368</v>
      </c>
      <c r="Q21" s="41">
        <v>0.73958678453839355</v>
      </c>
      <c r="R21" s="41">
        <v>0.77505972966901726</v>
      </c>
      <c r="S21" s="41">
        <v>0.73343107101065386</v>
      </c>
      <c r="T21" s="41">
        <v>0.87507891448299624</v>
      </c>
      <c r="U21" s="41">
        <v>0.84422896691359894</v>
      </c>
      <c r="V21" s="41">
        <v>0.72995910444354795</v>
      </c>
      <c r="W21" s="41">
        <v>0.76332535822970737</v>
      </c>
      <c r="X21" s="41">
        <v>0.94032305598494192</v>
      </c>
      <c r="Y21" s="41">
        <v>1.055330356969135</v>
      </c>
      <c r="Z21" s="41">
        <v>1.0635653508531526</v>
      </c>
      <c r="AA21" s="41">
        <v>1.4577159190453672</v>
      </c>
      <c r="AB21" s="41">
        <v>2.5329211422750779</v>
      </c>
      <c r="AC21" s="42">
        <v>2.4338871253043943</v>
      </c>
      <c r="AD21" s="42">
        <v>2.4356180615329666</v>
      </c>
      <c r="AE21" s="158" t="s">
        <v>17</v>
      </c>
      <c r="AF21" s="158" t="s">
        <v>17</v>
      </c>
      <c r="AG21" s="158" t="s">
        <v>17</v>
      </c>
      <c r="AH21" s="158" t="s">
        <v>17</v>
      </c>
      <c r="AI21" s="158" t="s">
        <v>17</v>
      </c>
      <c r="AJ21" s="134" t="s">
        <v>17</v>
      </c>
      <c r="AK21" s="134" t="s">
        <v>17</v>
      </c>
    </row>
    <row r="22" spans="1:37" s="16" customFormat="1" ht="19.5" customHeight="1" x14ac:dyDescent="0.3">
      <c r="A22" s="11" t="s">
        <v>7</v>
      </c>
      <c r="B22" s="39">
        <v>61.409705154871638</v>
      </c>
      <c r="C22" s="39">
        <v>39.215052666237128</v>
      </c>
      <c r="D22" s="39">
        <v>36.000306369056361</v>
      </c>
      <c r="E22" s="39">
        <v>49.153680280065302</v>
      </c>
      <c r="F22" s="39">
        <v>56.708246646260982</v>
      </c>
      <c r="G22" s="39">
        <v>50.388669171895842</v>
      </c>
      <c r="H22" s="39">
        <v>41.224282399000181</v>
      </c>
      <c r="I22" s="39">
        <v>47.965540883841989</v>
      </c>
      <c r="J22" s="39">
        <v>58.652396584649239</v>
      </c>
      <c r="K22" s="39">
        <v>56.156022601669846</v>
      </c>
      <c r="L22" s="39">
        <v>58.437011569634961</v>
      </c>
      <c r="M22" s="39">
        <v>59.05053946183596</v>
      </c>
      <c r="N22" s="39">
        <v>76.573011618001232</v>
      </c>
      <c r="O22" s="39">
        <v>106.14723908060473</v>
      </c>
      <c r="P22" s="39">
        <v>131.01590016432954</v>
      </c>
      <c r="Q22" s="39">
        <v>122.47680689157843</v>
      </c>
      <c r="R22" s="39">
        <v>87.471603584654332</v>
      </c>
      <c r="S22" s="39">
        <v>76.461416847387895</v>
      </c>
      <c r="T22" s="39">
        <v>96.959977150766989</v>
      </c>
      <c r="U22" s="39">
        <v>126.56008917916306</v>
      </c>
      <c r="V22" s="39">
        <v>122.78703195883101</v>
      </c>
      <c r="W22" s="39">
        <v>120.29093437907275</v>
      </c>
      <c r="X22" s="39">
        <v>134.26141186944659</v>
      </c>
      <c r="Y22" s="39">
        <v>156.84411011395269</v>
      </c>
      <c r="Z22" s="39">
        <v>185.65636107049767</v>
      </c>
      <c r="AA22" s="39">
        <v>188.00024214122934</v>
      </c>
      <c r="AB22" s="39">
        <v>206.70502793840419</v>
      </c>
      <c r="AC22" s="40">
        <v>208.03227042512634</v>
      </c>
      <c r="AD22" s="40">
        <v>212.43157305983513</v>
      </c>
      <c r="AE22" s="40">
        <v>238.10833627000838</v>
      </c>
      <c r="AF22" s="40">
        <v>215.23715019399501</v>
      </c>
      <c r="AG22" s="40">
        <v>307.46384383557501</v>
      </c>
      <c r="AH22" s="40">
        <v>392.24735658213893</v>
      </c>
      <c r="AI22" s="40">
        <v>353.09160529334224</v>
      </c>
      <c r="AJ22" s="134">
        <v>0.27575116374302633</v>
      </c>
      <c r="AK22" s="134">
        <v>-9.982413044151961E-2</v>
      </c>
    </row>
    <row r="23" spans="1:37" s="16" customFormat="1" ht="19.5" customHeight="1" x14ac:dyDescent="0.3">
      <c r="A23" s="17" t="s">
        <v>14</v>
      </c>
      <c r="B23" s="41">
        <v>8.4439764764485439</v>
      </c>
      <c r="C23" s="41">
        <v>10.415192924483311</v>
      </c>
      <c r="D23" s="41">
        <v>8.4186074287352692</v>
      </c>
      <c r="E23" s="41">
        <v>6.5404771911155963</v>
      </c>
      <c r="F23" s="41">
        <v>7.1317124891892245</v>
      </c>
      <c r="G23" s="41">
        <v>11.85157265975972</v>
      </c>
      <c r="H23" s="41">
        <v>10.333370141230624</v>
      </c>
      <c r="I23" s="41">
        <v>8.1665430660414842</v>
      </c>
      <c r="J23" s="41">
        <v>7.1843876308452721</v>
      </c>
      <c r="K23" s="41">
        <v>9.0629095427374047</v>
      </c>
      <c r="L23" s="41">
        <v>9.1321730284522786</v>
      </c>
      <c r="M23" s="41">
        <v>8.2905076404929279</v>
      </c>
      <c r="N23" s="41">
        <v>7.6258373251446558</v>
      </c>
      <c r="O23" s="41">
        <v>9.2390856526980443</v>
      </c>
      <c r="P23" s="41">
        <v>10.977216738368972</v>
      </c>
      <c r="Q23" s="41">
        <v>12.031928586215214</v>
      </c>
      <c r="R23" s="41">
        <v>11.396175139213012</v>
      </c>
      <c r="S23" s="41">
        <v>9.879185216411166</v>
      </c>
      <c r="T23" s="41">
        <v>11.037802134751695</v>
      </c>
      <c r="U23" s="41">
        <v>12.237913763949024</v>
      </c>
      <c r="V23" s="41">
        <v>14.520002979922294</v>
      </c>
      <c r="W23" s="41">
        <v>14.445690594833424</v>
      </c>
      <c r="X23" s="41">
        <v>15.861334030539844</v>
      </c>
      <c r="Y23" s="41">
        <v>14.864594279479846</v>
      </c>
      <c r="Z23" s="41">
        <v>28.302626504879871</v>
      </c>
      <c r="AA23" s="41">
        <v>29.727744095837142</v>
      </c>
      <c r="AB23" s="41">
        <v>27.563193330210343</v>
      </c>
      <c r="AC23" s="42">
        <v>15.713761157597753</v>
      </c>
      <c r="AD23" s="42">
        <v>14.844690442619413</v>
      </c>
      <c r="AE23" s="42">
        <v>15.684440910472929</v>
      </c>
      <c r="AF23" s="42">
        <v>16.188203433253094</v>
      </c>
      <c r="AG23" s="42">
        <v>14.061136657873996</v>
      </c>
      <c r="AH23" s="42">
        <v>12.4009889590633</v>
      </c>
      <c r="AI23" s="42">
        <v>17.395837225973619</v>
      </c>
      <c r="AJ23" s="134">
        <v>-0.11806639386304818</v>
      </c>
      <c r="AK23" s="134">
        <v>0.40277822062407531</v>
      </c>
    </row>
    <row r="24" spans="1:37" s="16" customFormat="1" ht="19.5" customHeight="1" x14ac:dyDescent="0.3">
      <c r="A24" s="11" t="s">
        <v>8</v>
      </c>
      <c r="B24" s="39">
        <v>11.125694139343011</v>
      </c>
      <c r="C24" s="39">
        <v>4.9340559571485061</v>
      </c>
      <c r="D24" s="39">
        <v>4.4523339212519026</v>
      </c>
      <c r="E24" s="39">
        <v>5.3452744863105481</v>
      </c>
      <c r="F24" s="39">
        <v>3.5088249861283671</v>
      </c>
      <c r="G24" s="39">
        <v>2.9818921399381604</v>
      </c>
      <c r="H24" s="39">
        <v>2.1574936147569228</v>
      </c>
      <c r="I24" s="39">
        <v>5.5667957929645606</v>
      </c>
      <c r="J24" s="39">
        <v>3.0921228360221713</v>
      </c>
      <c r="K24" s="39">
        <v>2.7745938955981178</v>
      </c>
      <c r="L24" s="39">
        <v>3.4672835697127313</v>
      </c>
      <c r="M24" s="39">
        <v>2.353650870998977</v>
      </c>
      <c r="N24" s="39">
        <v>4.8163972670859403</v>
      </c>
      <c r="O24" s="39">
        <v>5.8131655191261222</v>
      </c>
      <c r="P24" s="39">
        <v>11.457164098504421</v>
      </c>
      <c r="Q24" s="39">
        <v>8.9235876233343543</v>
      </c>
      <c r="R24" s="39">
        <v>5.687145074383321</v>
      </c>
      <c r="S24" s="39">
        <v>2.9316026024900426</v>
      </c>
      <c r="T24" s="39">
        <v>6.0001786873510348</v>
      </c>
      <c r="U24" s="39">
        <v>9.1104736805028121</v>
      </c>
      <c r="V24" s="39">
        <v>6.3032099142965627</v>
      </c>
      <c r="W24" s="39">
        <v>7.0605098880049582</v>
      </c>
      <c r="X24" s="39">
        <v>6.0832498849739389</v>
      </c>
      <c r="Y24" s="39">
        <v>7.2915226925827596</v>
      </c>
      <c r="Z24" s="39">
        <v>9.7268323834718498</v>
      </c>
      <c r="AA24" s="39">
        <v>8.3148690715666884</v>
      </c>
      <c r="AB24" s="39">
        <v>6.8492478903762484</v>
      </c>
      <c r="AC24" s="40">
        <v>8.9664246240218368</v>
      </c>
      <c r="AD24" s="40">
        <v>4.5566776483304308</v>
      </c>
      <c r="AE24" s="40">
        <v>7.3405972298652546</v>
      </c>
      <c r="AF24" s="40">
        <v>7.0181081595383441</v>
      </c>
      <c r="AG24" s="40">
        <v>10.193747102278728</v>
      </c>
      <c r="AH24" s="40">
        <v>13.38878735552661</v>
      </c>
      <c r="AI24" s="40">
        <v>16.341440231292513</v>
      </c>
      <c r="AJ24" s="134">
        <v>0.31343138310088703</v>
      </c>
      <c r="AK24" s="134">
        <v>0.22053176268776209</v>
      </c>
    </row>
    <row r="25" spans="1:37" s="16" customFormat="1" ht="19.5" customHeight="1" x14ac:dyDescent="0.3">
      <c r="A25" s="17" t="s">
        <v>15</v>
      </c>
      <c r="B25" s="41">
        <v>2.369009488683691</v>
      </c>
      <c r="C25" s="41">
        <v>2.7238433584306931</v>
      </c>
      <c r="D25" s="41">
        <v>1.1874228598617027</v>
      </c>
      <c r="E25" s="41">
        <v>0.26298683046202048</v>
      </c>
      <c r="F25" s="41">
        <v>0.37217893334776664</v>
      </c>
      <c r="G25" s="41">
        <v>1.3673298773984397</v>
      </c>
      <c r="H25" s="41">
        <v>2.3394715555051024</v>
      </c>
      <c r="I25" s="41">
        <v>1.004874381070068</v>
      </c>
      <c r="J25" s="41">
        <v>1.68435270532897</v>
      </c>
      <c r="K25" s="41">
        <v>5.4014796286892146</v>
      </c>
      <c r="L25" s="41">
        <v>4.4694452359897161</v>
      </c>
      <c r="M25" s="41">
        <v>1.7626188843959756</v>
      </c>
      <c r="N25" s="41">
        <v>3.6467490167253698</v>
      </c>
      <c r="O25" s="41">
        <v>3.4439078309646693</v>
      </c>
      <c r="P25" s="41">
        <v>4.4917295068623124</v>
      </c>
      <c r="Q25" s="41">
        <v>8.2839529841305701</v>
      </c>
      <c r="R25" s="41">
        <v>3.3718287013507586</v>
      </c>
      <c r="S25" s="41">
        <v>2.9479719785184795</v>
      </c>
      <c r="T25" s="41">
        <v>6.5521066578556031</v>
      </c>
      <c r="U25" s="41">
        <v>3.2352118650540218</v>
      </c>
      <c r="V25" s="41">
        <v>10.326442900132744</v>
      </c>
      <c r="W25" s="41">
        <v>8.2812230353338823</v>
      </c>
      <c r="X25" s="41">
        <v>11.252565234910133</v>
      </c>
      <c r="Y25" s="41">
        <v>9.4444611642676985</v>
      </c>
      <c r="Z25" s="41">
        <v>8.255524806531076</v>
      </c>
      <c r="AA25" s="41">
        <v>8.5573360944727632</v>
      </c>
      <c r="AB25" s="41">
        <v>7.1387702734586735</v>
      </c>
      <c r="AC25" s="42">
        <v>6.2200882766320369</v>
      </c>
      <c r="AD25" s="42">
        <v>10.256948397065774</v>
      </c>
      <c r="AE25" s="42">
        <v>8.7318174500587027</v>
      </c>
      <c r="AF25" s="42">
        <v>8.5191566333014261</v>
      </c>
      <c r="AG25" s="42">
        <v>7.430274057440827</v>
      </c>
      <c r="AH25" s="42">
        <v>7.2789372411398539</v>
      </c>
      <c r="AI25" s="42">
        <v>6.4398756560253254</v>
      </c>
      <c r="AJ25" s="134">
        <v>-2.036759547912248E-2</v>
      </c>
      <c r="AK25" s="134">
        <v>-0.11527254011371779</v>
      </c>
    </row>
    <row r="26" spans="1:37" s="16" customFormat="1" ht="19.5" customHeight="1" x14ac:dyDescent="0.3">
      <c r="A26" s="11" t="s">
        <v>19</v>
      </c>
      <c r="B26" s="155" t="s">
        <v>17</v>
      </c>
      <c r="C26" s="155" t="s">
        <v>17</v>
      </c>
      <c r="D26" s="155" t="s">
        <v>17</v>
      </c>
      <c r="E26" s="155" t="s">
        <v>17</v>
      </c>
      <c r="F26" s="155" t="s">
        <v>17</v>
      </c>
      <c r="G26" s="155" t="s">
        <v>17</v>
      </c>
      <c r="H26" s="155" t="s">
        <v>17</v>
      </c>
      <c r="I26" s="155" t="s">
        <v>17</v>
      </c>
      <c r="J26" s="155" t="s">
        <v>17</v>
      </c>
      <c r="K26" s="155" t="s">
        <v>17</v>
      </c>
      <c r="L26" s="155" t="s">
        <v>17</v>
      </c>
      <c r="M26" s="155" t="s">
        <v>17</v>
      </c>
      <c r="N26" s="155" t="s">
        <v>17</v>
      </c>
      <c r="O26" s="155" t="s">
        <v>17</v>
      </c>
      <c r="P26" s="155" t="s">
        <v>17</v>
      </c>
      <c r="Q26" s="155" t="s">
        <v>17</v>
      </c>
      <c r="R26" s="155" t="s">
        <v>17</v>
      </c>
      <c r="S26" s="155" t="s">
        <v>17</v>
      </c>
      <c r="T26" s="155" t="s">
        <v>17</v>
      </c>
      <c r="U26" s="155" t="s">
        <v>17</v>
      </c>
      <c r="V26" s="155" t="s">
        <v>17</v>
      </c>
      <c r="W26" s="155" t="s">
        <v>17</v>
      </c>
      <c r="X26" s="39">
        <v>6.2014029804343256</v>
      </c>
      <c r="Y26" s="39">
        <v>6.6251135555803016</v>
      </c>
      <c r="Z26" s="39">
        <v>7.2068908458454954</v>
      </c>
      <c r="AA26" s="39">
        <v>8.0425155184965131</v>
      </c>
      <c r="AB26" s="39">
        <v>6.9914112882787594</v>
      </c>
      <c r="AC26" s="40">
        <v>7.8027583015026059</v>
      </c>
      <c r="AD26" s="40">
        <v>6.1245983206651866</v>
      </c>
      <c r="AE26" s="157" t="s">
        <v>17</v>
      </c>
      <c r="AF26" s="157" t="s">
        <v>17</v>
      </c>
      <c r="AG26" s="157" t="s">
        <v>17</v>
      </c>
      <c r="AH26" s="157" t="s">
        <v>17</v>
      </c>
      <c r="AI26" s="157" t="s">
        <v>17</v>
      </c>
      <c r="AJ26" s="134" t="s">
        <v>17</v>
      </c>
      <c r="AK26" s="134" t="s">
        <v>17</v>
      </c>
    </row>
    <row r="27" spans="1:37" s="10" customFormat="1" ht="19.5" customHeight="1" thickBot="1" x14ac:dyDescent="0.35">
      <c r="A27" s="43" t="s">
        <v>26</v>
      </c>
      <c r="B27" s="44">
        <v>293.12581597193866</v>
      </c>
      <c r="C27" s="44">
        <v>258.73322378710685</v>
      </c>
      <c r="D27" s="44">
        <v>257.31198965896363</v>
      </c>
      <c r="E27" s="44">
        <v>277.69192733554178</v>
      </c>
      <c r="F27" s="44">
        <v>268.17878312904531</v>
      </c>
      <c r="G27" s="44">
        <v>282.47620924049278</v>
      </c>
      <c r="H27" s="44">
        <v>263.17715551663628</v>
      </c>
      <c r="I27" s="44">
        <v>242.18519142760994</v>
      </c>
      <c r="J27" s="44">
        <v>292.85123822214189</v>
      </c>
      <c r="K27" s="44">
        <v>304.87233250278524</v>
      </c>
      <c r="L27" s="44">
        <v>304.76126077248813</v>
      </c>
      <c r="M27" s="44">
        <v>281.40267293173156</v>
      </c>
      <c r="N27" s="44">
        <v>312.58632749471127</v>
      </c>
      <c r="O27" s="44">
        <v>373.39515915727173</v>
      </c>
      <c r="P27" s="44">
        <v>423.80065356960364</v>
      </c>
      <c r="Q27" s="44">
        <v>420.69773691809814</v>
      </c>
      <c r="R27" s="44">
        <v>355.68095687924387</v>
      </c>
      <c r="S27" s="44">
        <v>357.85383385101488</v>
      </c>
      <c r="T27" s="44">
        <v>404.13068514841598</v>
      </c>
      <c r="U27" s="44">
        <v>464.04181379242004</v>
      </c>
      <c r="V27" s="44">
        <v>440.77826264797392</v>
      </c>
      <c r="W27" s="44">
        <v>457.13577245691681</v>
      </c>
      <c r="X27" s="44">
        <v>530.90668972417427</v>
      </c>
      <c r="Y27" s="44">
        <v>559.77685364751937</v>
      </c>
      <c r="Z27" s="44">
        <v>609.04079087137336</v>
      </c>
      <c r="AA27" s="44">
        <v>616.87659927464415</v>
      </c>
      <c r="AB27" s="44">
        <v>619.11485746785263</v>
      </c>
      <c r="AC27" s="45">
        <v>626.9437138129764</v>
      </c>
      <c r="AD27" s="45">
        <v>629.54670103559965</v>
      </c>
      <c r="AE27" s="45">
        <v>608.10678843291214</v>
      </c>
      <c r="AF27" s="45">
        <v>599.36181110938571</v>
      </c>
      <c r="AG27" s="45">
        <v>730.63610342394804</v>
      </c>
      <c r="AH27" s="45">
        <v>826.7323955378065</v>
      </c>
      <c r="AI27" s="45">
        <v>880.37174042840343</v>
      </c>
      <c r="AJ27" s="134">
        <v>0.13152414952330793</v>
      </c>
      <c r="AK27" s="134">
        <v>6.4881145555816033E-2</v>
      </c>
    </row>
    <row r="28" spans="1:37" s="16" customFormat="1" ht="19.5" customHeight="1" thickTop="1" x14ac:dyDescent="0.3">
      <c r="A28" s="11" t="s">
        <v>21</v>
      </c>
      <c r="B28" s="155" t="s">
        <v>17</v>
      </c>
      <c r="C28" s="155" t="s">
        <v>17</v>
      </c>
      <c r="D28" s="155" t="s">
        <v>17</v>
      </c>
      <c r="E28" s="155" t="s">
        <v>17</v>
      </c>
      <c r="F28" s="155" t="s">
        <v>17</v>
      </c>
      <c r="G28" s="155" t="s">
        <v>17</v>
      </c>
      <c r="H28" s="155" t="s">
        <v>17</v>
      </c>
      <c r="I28" s="155" t="s">
        <v>17</v>
      </c>
      <c r="J28" s="155" t="s">
        <v>17</v>
      </c>
      <c r="K28" s="155" t="s">
        <v>17</v>
      </c>
      <c r="L28" s="155" t="s">
        <v>17</v>
      </c>
      <c r="M28" s="39">
        <v>59.974515747437778</v>
      </c>
      <c r="N28" s="39">
        <v>66.296235074380306</v>
      </c>
      <c r="O28" s="39">
        <v>70.352830726291018</v>
      </c>
      <c r="P28" s="39">
        <v>71.00433102241341</v>
      </c>
      <c r="Q28" s="39">
        <v>79.888255062192428</v>
      </c>
      <c r="R28" s="39">
        <v>77.560074769488281</v>
      </c>
      <c r="S28" s="39">
        <v>80.526452904475462</v>
      </c>
      <c r="T28" s="39">
        <v>87.513646300131555</v>
      </c>
      <c r="U28" s="39">
        <v>96.625359085937347</v>
      </c>
      <c r="V28" s="39">
        <v>95.617539036088488</v>
      </c>
      <c r="W28" s="39">
        <v>100.80966774080663</v>
      </c>
      <c r="X28" s="39">
        <v>106.57153033650926</v>
      </c>
      <c r="Y28" s="39">
        <v>108.15999920893013</v>
      </c>
      <c r="Z28" s="39">
        <v>117.20718283643878</v>
      </c>
      <c r="AA28" s="39">
        <v>134.6497019980749</v>
      </c>
      <c r="AB28" s="39">
        <v>139.28382667692597</v>
      </c>
      <c r="AC28" s="40">
        <v>130.37622654795999</v>
      </c>
      <c r="AD28" s="40">
        <v>127.94174547804224</v>
      </c>
      <c r="AE28" s="40">
        <v>128.79910790523269</v>
      </c>
      <c r="AF28" s="40">
        <v>137.91553415405892</v>
      </c>
      <c r="AG28" s="40">
        <v>158.19766173946758</v>
      </c>
      <c r="AH28" s="40">
        <v>161.3199141333757</v>
      </c>
      <c r="AI28" s="40">
        <v>154.51029275963668</v>
      </c>
      <c r="AJ28" s="134">
        <v>1.9736400396676457E-2</v>
      </c>
      <c r="AK28" s="134">
        <v>-4.2211907998593312E-2</v>
      </c>
    </row>
    <row r="29" spans="1:37" s="16" customFormat="1" ht="19.5" customHeight="1" x14ac:dyDescent="0.3">
      <c r="A29" s="17" t="s">
        <v>22</v>
      </c>
      <c r="B29" s="159" t="s">
        <v>17</v>
      </c>
      <c r="C29" s="159" t="s">
        <v>17</v>
      </c>
      <c r="D29" s="159" t="s">
        <v>17</v>
      </c>
      <c r="E29" s="159" t="s">
        <v>17</v>
      </c>
      <c r="F29" s="159" t="s">
        <v>17</v>
      </c>
      <c r="G29" s="159" t="s">
        <v>17</v>
      </c>
      <c r="H29" s="159" t="s">
        <v>17</v>
      </c>
      <c r="I29" s="159" t="s">
        <v>17</v>
      </c>
      <c r="J29" s="159" t="s">
        <v>17</v>
      </c>
      <c r="K29" s="159" t="s">
        <v>17</v>
      </c>
      <c r="L29" s="159" t="s">
        <v>17</v>
      </c>
      <c r="M29" s="41">
        <v>10.859303060579554</v>
      </c>
      <c r="N29" s="41">
        <v>13.028151138953779</v>
      </c>
      <c r="O29" s="41">
        <v>13.352807366643134</v>
      </c>
      <c r="P29" s="41">
        <v>14.27065055164657</v>
      </c>
      <c r="Q29" s="41">
        <v>16.044690351633921</v>
      </c>
      <c r="R29" s="41">
        <v>18.602402665081833</v>
      </c>
      <c r="S29" s="41">
        <v>16.363490043694725</v>
      </c>
      <c r="T29" s="41">
        <v>17.497627272708478</v>
      </c>
      <c r="U29" s="41">
        <v>20.718978432040554</v>
      </c>
      <c r="V29" s="41">
        <v>20.943723624424628</v>
      </c>
      <c r="W29" s="41">
        <v>23.040195848179376</v>
      </c>
      <c r="X29" s="41">
        <v>23.076304728509854</v>
      </c>
      <c r="Y29" s="41">
        <v>21.667483224773633</v>
      </c>
      <c r="Z29" s="41">
        <v>25.087667041765162</v>
      </c>
      <c r="AA29" s="41">
        <v>26.350119228425484</v>
      </c>
      <c r="AB29" s="41">
        <v>28.160108986738592</v>
      </c>
      <c r="AC29" s="42">
        <v>25.987684974294027</v>
      </c>
      <c r="AD29" s="42">
        <v>28.849010585795448</v>
      </c>
      <c r="AE29" s="42">
        <v>23.363609481500152</v>
      </c>
      <c r="AF29" s="42">
        <v>27.770233863165771</v>
      </c>
      <c r="AG29" s="42">
        <v>34.907007345822443</v>
      </c>
      <c r="AH29" s="42">
        <v>34.285192209318062</v>
      </c>
      <c r="AI29" s="42">
        <v>29.96658010774701</v>
      </c>
      <c r="AJ29" s="134">
        <v>-1.7813475968996184E-2</v>
      </c>
      <c r="AK29" s="134">
        <v>-0.12596143767271439</v>
      </c>
    </row>
    <row r="30" spans="1:37" s="16" customFormat="1" ht="19.5" customHeight="1" x14ac:dyDescent="0.3">
      <c r="A30" s="11" t="s">
        <v>23</v>
      </c>
      <c r="B30" s="155" t="s">
        <v>17</v>
      </c>
      <c r="C30" s="155" t="s">
        <v>17</v>
      </c>
      <c r="D30" s="155" t="s">
        <v>17</v>
      </c>
      <c r="E30" s="155" t="s">
        <v>17</v>
      </c>
      <c r="F30" s="155" t="s">
        <v>17</v>
      </c>
      <c r="G30" s="155" t="s">
        <v>17</v>
      </c>
      <c r="H30" s="155" t="s">
        <v>17</v>
      </c>
      <c r="I30" s="155" t="s">
        <v>17</v>
      </c>
      <c r="J30" s="155" t="s">
        <v>17</v>
      </c>
      <c r="K30" s="155" t="s">
        <v>17</v>
      </c>
      <c r="L30" s="155" t="s">
        <v>17</v>
      </c>
      <c r="M30" s="39">
        <v>33.001417907764235</v>
      </c>
      <c r="N30" s="39">
        <v>34.686840591671121</v>
      </c>
      <c r="O30" s="39">
        <v>39.593865475080108</v>
      </c>
      <c r="P30" s="39">
        <v>45.140302986350562</v>
      </c>
      <c r="Q30" s="39">
        <v>47.933006710561251</v>
      </c>
      <c r="R30" s="39">
        <v>57.306905802638802</v>
      </c>
      <c r="S30" s="39">
        <v>52.352562300505504</v>
      </c>
      <c r="T30" s="39">
        <v>70.340869565383727</v>
      </c>
      <c r="U30" s="39">
        <v>79.180916040864759</v>
      </c>
      <c r="V30" s="39">
        <v>76.024860420426009</v>
      </c>
      <c r="W30" s="39">
        <v>75.932999431972391</v>
      </c>
      <c r="X30" s="39">
        <v>82.125225616468654</v>
      </c>
      <c r="Y30" s="39">
        <v>83.658022793423257</v>
      </c>
      <c r="Z30" s="39">
        <v>93.112274360246403</v>
      </c>
      <c r="AA30" s="39">
        <v>91.229064570825315</v>
      </c>
      <c r="AB30" s="39">
        <v>96.309550059323186</v>
      </c>
      <c r="AC30" s="40">
        <v>98.132793507148563</v>
      </c>
      <c r="AD30" s="40">
        <v>89.381922952554518</v>
      </c>
      <c r="AE30" s="40">
        <v>88.89471551305752</v>
      </c>
      <c r="AF30" s="40">
        <v>102.35309633824797</v>
      </c>
      <c r="AG30" s="40">
        <v>100.13895894771706</v>
      </c>
      <c r="AH30" s="40">
        <v>117.80269996010161</v>
      </c>
      <c r="AI30" s="40">
        <v>105.57902808673526</v>
      </c>
      <c r="AJ30" s="134">
        <v>0.17639229724374172</v>
      </c>
      <c r="AK30" s="134">
        <v>-0.10376393645906556</v>
      </c>
    </row>
    <row r="31" spans="1:37" s="16" customFormat="1" ht="19.5" customHeight="1" x14ac:dyDescent="0.3">
      <c r="A31" s="17" t="s">
        <v>24</v>
      </c>
      <c r="B31" s="159" t="s">
        <v>17</v>
      </c>
      <c r="C31" s="159" t="s">
        <v>17</v>
      </c>
      <c r="D31" s="159" t="s">
        <v>17</v>
      </c>
      <c r="E31" s="159" t="s">
        <v>17</v>
      </c>
      <c r="F31" s="159" t="s">
        <v>17</v>
      </c>
      <c r="G31" s="159" t="s">
        <v>17</v>
      </c>
      <c r="H31" s="159" t="s">
        <v>17</v>
      </c>
      <c r="I31" s="159" t="s">
        <v>17</v>
      </c>
      <c r="J31" s="159" t="s">
        <v>17</v>
      </c>
      <c r="K31" s="159" t="s">
        <v>17</v>
      </c>
      <c r="L31" s="159" t="s">
        <v>17</v>
      </c>
      <c r="M31" s="41">
        <v>23.689298307294557</v>
      </c>
      <c r="N31" s="41">
        <v>22.795768249208322</v>
      </c>
      <c r="O31" s="41">
        <v>23.082554085163562</v>
      </c>
      <c r="P31" s="41">
        <v>25.418881310386165</v>
      </c>
      <c r="Q31" s="41">
        <v>25.979331106353779</v>
      </c>
      <c r="R31" s="41">
        <v>29.219390449381205</v>
      </c>
      <c r="S31" s="41">
        <v>27.909533389959723</v>
      </c>
      <c r="T31" s="41">
        <v>34.310591825283538</v>
      </c>
      <c r="U31" s="41">
        <v>38.597485739848473</v>
      </c>
      <c r="V31" s="41">
        <v>39.350561297703159</v>
      </c>
      <c r="W31" s="41">
        <v>43.457168925202772</v>
      </c>
      <c r="X31" s="41">
        <v>44.799196232004441</v>
      </c>
      <c r="Y31" s="41">
        <v>46.813429109885355</v>
      </c>
      <c r="Z31" s="41">
        <v>54.172390454159419</v>
      </c>
      <c r="AA31" s="41">
        <v>58.498946960645704</v>
      </c>
      <c r="AB31" s="41">
        <v>52.805299497019128</v>
      </c>
      <c r="AC31" s="42">
        <v>48.99726534707461</v>
      </c>
      <c r="AD31" s="42">
        <v>54.593040154259093</v>
      </c>
      <c r="AE31" s="42">
        <v>53.781562820979147</v>
      </c>
      <c r="AF31" s="42">
        <v>53.283154202052643</v>
      </c>
      <c r="AG31" s="42">
        <v>54.78250215431661</v>
      </c>
      <c r="AH31" s="42">
        <v>54.842926876761297</v>
      </c>
      <c r="AI31" s="42">
        <v>53.080707706371186</v>
      </c>
      <c r="AJ31" s="134">
        <v>1.1029931103634372E-3</v>
      </c>
      <c r="AK31" s="134">
        <v>-3.2132113852166078E-2</v>
      </c>
    </row>
    <row r="32" spans="1:37" s="16" customFormat="1" ht="19.5" customHeight="1" x14ac:dyDescent="0.3">
      <c r="A32" s="11" t="s">
        <v>25</v>
      </c>
      <c r="B32" s="155" t="s">
        <v>17</v>
      </c>
      <c r="C32" s="155" t="s">
        <v>17</v>
      </c>
      <c r="D32" s="155" t="s">
        <v>17</v>
      </c>
      <c r="E32" s="155" t="s">
        <v>17</v>
      </c>
      <c r="F32" s="155" t="s">
        <v>17</v>
      </c>
      <c r="G32" s="155" t="s">
        <v>17</v>
      </c>
      <c r="H32" s="155" t="s">
        <v>17</v>
      </c>
      <c r="I32" s="155" t="s">
        <v>17</v>
      </c>
      <c r="J32" s="155" t="s">
        <v>17</v>
      </c>
      <c r="K32" s="155" t="s">
        <v>17</v>
      </c>
      <c r="L32" s="155" t="s">
        <v>17</v>
      </c>
      <c r="M32" s="39">
        <v>9.262368427216078</v>
      </c>
      <c r="N32" s="39">
        <v>9.1273030707824105</v>
      </c>
      <c r="O32" s="39">
        <v>9.4036660895133259</v>
      </c>
      <c r="P32" s="39">
        <v>11.374850427436218</v>
      </c>
      <c r="Q32" s="39">
        <v>11.528541791291284</v>
      </c>
      <c r="R32" s="39">
        <v>11.606913466755287</v>
      </c>
      <c r="S32" s="39">
        <v>11.0253949409037</v>
      </c>
      <c r="T32" s="39">
        <v>11.717666351726177</v>
      </c>
      <c r="U32" s="39">
        <v>12.65473901125053</v>
      </c>
      <c r="V32" s="39">
        <v>12.618107093047772</v>
      </c>
      <c r="W32" s="39">
        <v>12.272307659423147</v>
      </c>
      <c r="X32" s="39">
        <v>14.46092711080113</v>
      </c>
      <c r="Y32" s="39">
        <v>16.951754813722232</v>
      </c>
      <c r="Z32" s="39">
        <v>19.937445011533445</v>
      </c>
      <c r="AA32" s="39">
        <v>22.400509326568507</v>
      </c>
      <c r="AB32" s="39">
        <v>22.808111623880606</v>
      </c>
      <c r="AC32" s="40">
        <v>24.588836541404767</v>
      </c>
      <c r="AD32" s="40">
        <v>20.26756698167361</v>
      </c>
      <c r="AE32" s="40">
        <v>18.430183471633576</v>
      </c>
      <c r="AF32" s="40">
        <v>18.665149299506297</v>
      </c>
      <c r="AG32" s="40">
        <v>20.49805068377233</v>
      </c>
      <c r="AH32" s="40">
        <v>19.208785614513754</v>
      </c>
      <c r="AI32" s="40">
        <v>19.500142736822315</v>
      </c>
      <c r="AJ32" s="134">
        <v>-6.289695977185028E-2</v>
      </c>
      <c r="AK32" s="134">
        <v>1.5167909526170975E-2</v>
      </c>
    </row>
    <row r="33" spans="1:59" s="10" customFormat="1" ht="19.5" customHeight="1" thickBot="1" x14ac:dyDescent="0.35">
      <c r="A33" s="43" t="s">
        <v>27</v>
      </c>
      <c r="B33" s="160" t="s">
        <v>17</v>
      </c>
      <c r="C33" s="160" t="s">
        <v>17</v>
      </c>
      <c r="D33" s="160" t="s">
        <v>17</v>
      </c>
      <c r="E33" s="160" t="s">
        <v>17</v>
      </c>
      <c r="F33" s="160" t="s">
        <v>17</v>
      </c>
      <c r="G33" s="160" t="s">
        <v>17</v>
      </c>
      <c r="H33" s="160" t="s">
        <v>17</v>
      </c>
      <c r="I33" s="160" t="s">
        <v>17</v>
      </c>
      <c r="J33" s="160" t="s">
        <v>17</v>
      </c>
      <c r="K33" s="160" t="s">
        <v>17</v>
      </c>
      <c r="L33" s="160" t="s">
        <v>17</v>
      </c>
      <c r="M33" s="44">
        <v>136.78690345029219</v>
      </c>
      <c r="N33" s="44">
        <v>145.93429812499593</v>
      </c>
      <c r="O33" s="44">
        <v>155.78572374269115</v>
      </c>
      <c r="P33" s="44">
        <v>167.20901629823294</v>
      </c>
      <c r="Q33" s="44">
        <v>181.37382502203266</v>
      </c>
      <c r="R33" s="44">
        <v>194.2956871533454</v>
      </c>
      <c r="S33" s="44">
        <v>188.17743357953913</v>
      </c>
      <c r="T33" s="44">
        <v>221.38040131523348</v>
      </c>
      <c r="U33" s="44">
        <v>247.7774783099417</v>
      </c>
      <c r="V33" s="44">
        <v>244.55479147169004</v>
      </c>
      <c r="W33" s="44">
        <v>255.51233960558434</v>
      </c>
      <c r="X33" s="44">
        <v>271.03318402429335</v>
      </c>
      <c r="Y33" s="44">
        <v>277.25068915073462</v>
      </c>
      <c r="Z33" s="44">
        <v>309.51695970414318</v>
      </c>
      <c r="AA33" s="44">
        <v>333.1283420845399</v>
      </c>
      <c r="AB33" s="44">
        <v>339.3668968438875</v>
      </c>
      <c r="AC33" s="45">
        <v>328.08280691788195</v>
      </c>
      <c r="AD33" s="45">
        <v>321.03328615232488</v>
      </c>
      <c r="AE33" s="45">
        <v>313.2691791924031</v>
      </c>
      <c r="AF33" s="45">
        <v>339.98716785703158</v>
      </c>
      <c r="AG33" s="45">
        <v>368.52418087109601</v>
      </c>
      <c r="AH33" s="45">
        <v>387.45951879407045</v>
      </c>
      <c r="AI33" s="45">
        <v>362.63675139731248</v>
      </c>
      <c r="AJ33" s="134">
        <v>5.1381534525675399E-2</v>
      </c>
      <c r="AK33" s="134">
        <v>-6.406544733761188E-2</v>
      </c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</row>
    <row r="34" spans="1:59" s="10" customFormat="1" ht="19.5" customHeight="1" thickTop="1" thickBot="1" x14ac:dyDescent="0.35">
      <c r="A34" s="46" t="s">
        <v>28</v>
      </c>
      <c r="B34" s="47">
        <v>293.12581597193866</v>
      </c>
      <c r="C34" s="47">
        <v>258.73322378710685</v>
      </c>
      <c r="D34" s="47">
        <v>257.31198965896363</v>
      </c>
      <c r="E34" s="47">
        <v>277.69192733554178</v>
      </c>
      <c r="F34" s="47">
        <v>268.17878312904531</v>
      </c>
      <c r="G34" s="47">
        <v>282.47620924049278</v>
      </c>
      <c r="H34" s="47">
        <v>263.17715551663628</v>
      </c>
      <c r="I34" s="47">
        <v>242.18519142760994</v>
      </c>
      <c r="J34" s="47">
        <v>292.85123822214189</v>
      </c>
      <c r="K34" s="47">
        <v>304.87233250278524</v>
      </c>
      <c r="L34" s="47">
        <v>304.76126077248813</v>
      </c>
      <c r="M34" s="47">
        <v>418.18957638202374</v>
      </c>
      <c r="N34" s="47">
        <v>458.52062561970718</v>
      </c>
      <c r="O34" s="47">
        <v>529.18088289996285</v>
      </c>
      <c r="P34" s="47">
        <v>591.00966986783658</v>
      </c>
      <c r="Q34" s="47">
        <v>602.07156194013078</v>
      </c>
      <c r="R34" s="47">
        <v>549.97664403258932</v>
      </c>
      <c r="S34" s="47">
        <v>546.03126743055395</v>
      </c>
      <c r="T34" s="47">
        <v>625.51108646364946</v>
      </c>
      <c r="U34" s="47">
        <v>711.81929210236171</v>
      </c>
      <c r="V34" s="47">
        <v>685.33305411966398</v>
      </c>
      <c r="W34" s="47">
        <v>712.64811206250113</v>
      </c>
      <c r="X34" s="47">
        <v>801.93987374846756</v>
      </c>
      <c r="Y34" s="47">
        <v>837.02754279825399</v>
      </c>
      <c r="Z34" s="47">
        <v>918.55775057551659</v>
      </c>
      <c r="AA34" s="47">
        <v>950.00494135918404</v>
      </c>
      <c r="AB34" s="47">
        <v>958.48175431174013</v>
      </c>
      <c r="AC34" s="48">
        <v>955.02652073085835</v>
      </c>
      <c r="AD34" s="48">
        <v>950.57998718792453</v>
      </c>
      <c r="AE34" s="48">
        <v>921.3759676253153</v>
      </c>
      <c r="AF34" s="48">
        <v>939.34897896641723</v>
      </c>
      <c r="AG34" s="48">
        <v>1099.160284295044</v>
      </c>
      <c r="AH34" s="48">
        <v>1214.1919143318769</v>
      </c>
      <c r="AI34" s="48">
        <v>1243.008491825716</v>
      </c>
      <c r="AJ34" s="134">
        <v>0.10465409975271212</v>
      </c>
      <c r="AK34" s="134">
        <v>2.373313242634767E-2</v>
      </c>
      <c r="AL34" s="16"/>
    </row>
    <row r="35" spans="1:59" s="2" customFormat="1" ht="15" thickTop="1" x14ac:dyDescent="0.25">
      <c r="A35" s="167" t="s">
        <v>121</v>
      </c>
      <c r="B35" s="167"/>
      <c r="C35" s="167"/>
      <c r="D35" s="167"/>
      <c r="E35" s="167"/>
      <c r="F35" s="167"/>
      <c r="G35" s="167"/>
      <c r="H35" s="167"/>
      <c r="I35" s="167"/>
      <c r="J35" s="167"/>
      <c r="K35" s="167"/>
      <c r="L35" s="167"/>
      <c r="M35" s="167"/>
      <c r="N35" s="167"/>
      <c r="O35" s="167"/>
      <c r="P35" s="167"/>
      <c r="Q35" s="167"/>
      <c r="R35" s="167"/>
      <c r="S35" s="167"/>
      <c r="T35" s="167"/>
      <c r="U35" s="167"/>
      <c r="V35" s="167"/>
      <c r="W35" s="167"/>
      <c r="X35" s="167"/>
      <c r="Y35" s="167"/>
      <c r="Z35" s="167"/>
      <c r="AA35" s="167"/>
      <c r="AB35" s="167"/>
      <c r="AC35" s="167"/>
      <c r="AD35" s="167"/>
      <c r="AE35" s="167"/>
      <c r="AF35" s="167"/>
      <c r="AG35" s="167"/>
      <c r="AH35" s="167"/>
      <c r="AI35" s="167"/>
      <c r="AJ35" s="144"/>
      <c r="AK35" s="144"/>
    </row>
    <row r="36" spans="1:59" s="2" customFormat="1" ht="14.25" x14ac:dyDescent="0.25">
      <c r="A36" s="161" t="s">
        <v>122</v>
      </c>
      <c r="B36" s="161"/>
      <c r="C36" s="161"/>
      <c r="D36" s="161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1"/>
      <c r="Q36" s="161"/>
      <c r="R36" s="161"/>
      <c r="S36" s="161"/>
      <c r="T36" s="161"/>
      <c r="U36" s="161"/>
      <c r="V36" s="161"/>
      <c r="W36" s="161"/>
      <c r="X36" s="161"/>
      <c r="Y36" s="161"/>
      <c r="Z36" s="161"/>
      <c r="AA36" s="161"/>
      <c r="AB36" s="161"/>
      <c r="AJ36" s="135"/>
      <c r="AK36" s="135"/>
    </row>
    <row r="37" spans="1:59" s="2" customFormat="1" ht="29.25" customHeight="1" x14ac:dyDescent="0.25">
      <c r="A37" s="161" t="s">
        <v>100</v>
      </c>
      <c r="B37" s="161"/>
      <c r="C37" s="161"/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161"/>
      <c r="U37" s="161"/>
      <c r="V37" s="161"/>
      <c r="W37" s="161"/>
      <c r="X37" s="161"/>
      <c r="Y37" s="161"/>
      <c r="Z37" s="161"/>
      <c r="AA37" s="161"/>
      <c r="AB37" s="161"/>
      <c r="AC37" s="161"/>
      <c r="AD37" s="161"/>
      <c r="AE37" s="161"/>
      <c r="AF37" s="161"/>
      <c r="AG37" s="161"/>
      <c r="AH37" s="161"/>
      <c r="AI37" s="161"/>
      <c r="AJ37" s="144"/>
      <c r="AK37" s="144"/>
    </row>
    <row r="38" spans="1:59" s="2" customFormat="1" ht="25.5" customHeight="1" x14ac:dyDescent="0.25">
      <c r="A38" s="168" t="s">
        <v>106</v>
      </c>
      <c r="B38" s="168"/>
      <c r="C38" s="168"/>
      <c r="D38" s="168"/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  <c r="AH38" s="168"/>
      <c r="AI38" s="168"/>
      <c r="AJ38" s="144"/>
      <c r="AK38" s="144"/>
    </row>
    <row r="39" spans="1:59" s="2" customFormat="1" ht="14.25" x14ac:dyDescent="0.25">
      <c r="A39" s="161" t="s">
        <v>101</v>
      </c>
      <c r="B39" s="161"/>
      <c r="C39" s="161"/>
      <c r="D39" s="161"/>
      <c r="E39" s="161"/>
      <c r="F39" s="161"/>
      <c r="G39" s="161"/>
      <c r="H39" s="161"/>
      <c r="I39" s="161"/>
      <c r="J39" s="161"/>
      <c r="K39" s="161"/>
      <c r="L39" s="161"/>
      <c r="M39" s="161"/>
      <c r="N39" s="161"/>
      <c r="O39" s="161"/>
      <c r="P39" s="161"/>
      <c r="Q39" s="161"/>
      <c r="R39" s="161"/>
      <c r="S39" s="161"/>
      <c r="T39" s="161"/>
      <c r="U39" s="161"/>
      <c r="V39" s="161"/>
      <c r="W39" s="161"/>
      <c r="X39" s="161"/>
      <c r="Y39" s="161"/>
      <c r="Z39" s="161"/>
      <c r="AA39" s="161"/>
      <c r="AB39" s="161"/>
      <c r="AC39" s="161"/>
      <c r="AD39" s="161"/>
      <c r="AE39" s="161"/>
      <c r="AF39" s="161"/>
      <c r="AG39" s="161"/>
      <c r="AH39" s="161"/>
      <c r="AI39" s="161"/>
      <c r="AJ39" s="144"/>
      <c r="AK39" s="144"/>
    </row>
    <row r="40" spans="1:59" s="2" customFormat="1" ht="14.25" x14ac:dyDescent="0.25">
      <c r="A40" s="163" t="s">
        <v>96</v>
      </c>
      <c r="B40" s="163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AJ40" s="135"/>
      <c r="AK40" s="135"/>
    </row>
    <row r="41" spans="1:59" s="2" customFormat="1" ht="14.25" x14ac:dyDescent="0.25">
      <c r="A41" s="32" t="s">
        <v>123</v>
      </c>
      <c r="B41" s="32"/>
      <c r="C41" s="32"/>
      <c r="D41" s="32"/>
      <c r="E41" s="32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3"/>
      <c r="AJ41" s="135"/>
      <c r="AK41" s="135"/>
    </row>
    <row r="42" spans="1:59" s="2" customFormat="1" ht="14.25" x14ac:dyDescent="0.25">
      <c r="A42" s="32" t="s">
        <v>124</v>
      </c>
      <c r="B42" s="32"/>
      <c r="C42" s="32"/>
      <c r="D42" s="32"/>
      <c r="E42" s="32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AJ42" s="135"/>
      <c r="AK42" s="135"/>
    </row>
    <row r="43" spans="1:59" x14ac:dyDescent="0.3">
      <c r="A43" s="161" t="s">
        <v>112</v>
      </c>
      <c r="B43" s="161"/>
      <c r="C43" s="161"/>
      <c r="D43" s="161"/>
      <c r="AJ43" s="145"/>
      <c r="AK43" s="145"/>
    </row>
  </sheetData>
  <mergeCells count="8">
    <mergeCell ref="A40:U40"/>
    <mergeCell ref="A43:D43"/>
    <mergeCell ref="A39:AI39"/>
    <mergeCell ref="A2:AI2"/>
    <mergeCell ref="A35:AI35"/>
    <mergeCell ref="A37:AI37"/>
    <mergeCell ref="A38:AI38"/>
    <mergeCell ref="A36:AB36"/>
  </mergeCells>
  <phoneticPr fontId="3" type="noConversion"/>
  <pageMargins left="0.51181102362204722" right="0.51181102362204722" top="0.78740157480314965" bottom="0.78740157480314965" header="0.31496062992125984" footer="0.31496062992125984"/>
  <pageSetup paperSize="9" scale="7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40"/>
  <sheetViews>
    <sheetView showGridLines="0" zoomScale="90" zoomScaleNormal="90" workbookViewId="0">
      <pane xSplit="1" ySplit="4" topLeftCell="B5" activePane="bottomRight" state="frozen"/>
      <selection activeCell="B6" sqref="B6"/>
      <selection pane="topRight" activeCell="B6" sqref="B6"/>
      <selection pane="bottomLeft" activeCell="B6" sqref="B6"/>
      <selection pane="bottomRight"/>
    </sheetView>
  </sheetViews>
  <sheetFormatPr defaultColWidth="8.85546875" defaultRowHeight="17.25" x14ac:dyDescent="0.3"/>
  <cols>
    <col min="1" max="1" width="17.28515625" style="33" customWidth="1"/>
    <col min="2" max="2" width="17.85546875" style="33" bestFit="1" customWidth="1"/>
    <col min="3" max="3" width="10.5703125" style="33" bestFit="1" customWidth="1"/>
    <col min="4" max="16384" width="8.85546875" style="3"/>
  </cols>
  <sheetData>
    <row r="1" spans="1:13" ht="18" customHeight="1" x14ac:dyDescent="0.3">
      <c r="A1" s="136" t="s">
        <v>63</v>
      </c>
      <c r="B1" s="136"/>
      <c r="C1" s="136"/>
      <c r="D1" s="137"/>
      <c r="E1" s="137"/>
      <c r="F1" s="137"/>
      <c r="G1" s="137"/>
      <c r="H1" s="137"/>
      <c r="I1" s="137"/>
      <c r="J1" s="137"/>
      <c r="K1" s="137"/>
      <c r="L1" s="137"/>
      <c r="M1" s="138"/>
    </row>
    <row r="2" spans="1:13" ht="18" customHeight="1" x14ac:dyDescent="0.3">
      <c r="A2" s="136" t="s">
        <v>64</v>
      </c>
      <c r="B2" s="136"/>
      <c r="C2" s="136"/>
      <c r="D2" s="137"/>
      <c r="E2" s="137"/>
      <c r="F2" s="137"/>
      <c r="G2" s="137"/>
      <c r="H2" s="137"/>
      <c r="I2" s="137"/>
      <c r="J2" s="137"/>
      <c r="K2" s="137"/>
      <c r="L2" s="137"/>
      <c r="M2" s="138"/>
    </row>
    <row r="3" spans="1:13" x14ac:dyDescent="0.3">
      <c r="A3" s="118"/>
    </row>
    <row r="4" spans="1:13" ht="35.25" thickBot="1" x14ac:dyDescent="0.35">
      <c r="A4" s="119" t="s">
        <v>68</v>
      </c>
      <c r="B4" s="120" t="s">
        <v>65</v>
      </c>
      <c r="C4" s="121" t="s">
        <v>66</v>
      </c>
    </row>
    <row r="5" spans="1:13" ht="16.5" customHeight="1" thickTop="1" x14ac:dyDescent="0.3">
      <c r="A5" s="122">
        <v>1990</v>
      </c>
      <c r="B5" s="123">
        <v>100</v>
      </c>
      <c r="C5" s="124" t="s">
        <v>17</v>
      </c>
    </row>
    <row r="6" spans="1:13" ht="16.5" customHeight="1" x14ac:dyDescent="0.3">
      <c r="A6" s="125">
        <v>1991</v>
      </c>
      <c r="B6" s="126">
        <v>100.27530507723812</v>
      </c>
      <c r="C6" s="127">
        <v>0.27530507723811581</v>
      </c>
    </row>
    <row r="7" spans="1:13" ht="16.5" customHeight="1" x14ac:dyDescent="0.3">
      <c r="A7" s="128">
        <v>1992</v>
      </c>
      <c r="B7" s="129">
        <v>106.20337614689583</v>
      </c>
      <c r="C7" s="130">
        <v>5.911795596225371</v>
      </c>
    </row>
    <row r="8" spans="1:13" ht="16.5" customHeight="1" x14ac:dyDescent="0.3">
      <c r="A8" s="125">
        <v>1993</v>
      </c>
      <c r="B8" s="126">
        <v>104.57013107177708</v>
      </c>
      <c r="C8" s="127">
        <v>-1.5378466621058433</v>
      </c>
    </row>
    <row r="9" spans="1:13" ht="16.5" customHeight="1" x14ac:dyDescent="0.3">
      <c r="A9" s="128">
        <v>1994</v>
      </c>
      <c r="B9" s="129">
        <v>114.16378114998278</v>
      </c>
      <c r="C9" s="130">
        <v>9.1743693728571518</v>
      </c>
    </row>
    <row r="10" spans="1:13" ht="16.5" customHeight="1" x14ac:dyDescent="0.3">
      <c r="A10" s="125">
        <v>1995</v>
      </c>
      <c r="B10" s="126">
        <v>115.0243365219558</v>
      </c>
      <c r="C10" s="127">
        <v>0.75379018047980173</v>
      </c>
    </row>
    <row r="11" spans="1:13" ht="16.5" customHeight="1" x14ac:dyDescent="0.3">
      <c r="A11" s="128">
        <v>1996</v>
      </c>
      <c r="B11" s="129">
        <v>106.55186735424465</v>
      </c>
      <c r="C11" s="130">
        <v>-7.3658057276374134</v>
      </c>
    </row>
    <row r="12" spans="1:13" ht="16.5" customHeight="1" x14ac:dyDescent="0.3">
      <c r="A12" s="125">
        <v>1997</v>
      </c>
      <c r="B12" s="126">
        <v>114.03726174297621</v>
      </c>
      <c r="C12" s="127">
        <v>7.0251179773747747</v>
      </c>
    </row>
    <row r="13" spans="1:13" ht="16.5" customHeight="1" x14ac:dyDescent="0.3">
      <c r="A13" s="128">
        <v>1998</v>
      </c>
      <c r="B13" s="129">
        <v>117.31915303619954</v>
      </c>
      <c r="C13" s="130">
        <v>2.8779113449954994</v>
      </c>
    </row>
    <row r="14" spans="1:13" ht="16.5" customHeight="1" x14ac:dyDescent="0.3">
      <c r="A14" s="125">
        <v>1999</v>
      </c>
      <c r="B14" s="126">
        <v>124.73428473228039</v>
      </c>
      <c r="C14" s="127">
        <v>6.3204783738873953</v>
      </c>
    </row>
    <row r="15" spans="1:13" ht="16.5" customHeight="1" x14ac:dyDescent="0.3">
      <c r="A15" s="128">
        <v>2000</v>
      </c>
      <c r="B15" s="129">
        <v>128.2930427050309</v>
      </c>
      <c r="C15" s="130">
        <v>2.8530712148538346</v>
      </c>
    </row>
    <row r="16" spans="1:13" ht="16.5" customHeight="1" x14ac:dyDescent="0.3">
      <c r="A16" s="125">
        <v>2001</v>
      </c>
      <c r="B16" s="126">
        <v>136.97467822597082</v>
      </c>
      <c r="C16" s="127">
        <v>6.7670353262262122</v>
      </c>
    </row>
    <row r="17" spans="1:3" ht="16.5" customHeight="1" x14ac:dyDescent="0.3">
      <c r="A17" s="131">
        <v>2002</v>
      </c>
      <c r="B17" s="129">
        <v>139.51013982605832</v>
      </c>
      <c r="C17" s="130">
        <v>1.8510440272067528</v>
      </c>
    </row>
    <row r="18" spans="1:3" ht="16.5" customHeight="1" x14ac:dyDescent="0.3">
      <c r="A18" s="132">
        <v>2003</v>
      </c>
      <c r="B18" s="126">
        <v>153.86772745036896</v>
      </c>
      <c r="C18" s="127">
        <v>10.291429456103854</v>
      </c>
    </row>
    <row r="19" spans="1:3" ht="16.5" customHeight="1" x14ac:dyDescent="0.3">
      <c r="A19" s="131">
        <v>2004</v>
      </c>
      <c r="B19" s="129">
        <v>159.64137908018984</v>
      </c>
      <c r="C19" s="130">
        <v>3.7523473736123156</v>
      </c>
    </row>
    <row r="20" spans="1:3" ht="16.5" customHeight="1" x14ac:dyDescent="0.3">
      <c r="A20" s="132">
        <v>2005</v>
      </c>
      <c r="B20" s="126">
        <v>157.13592812127436</v>
      </c>
      <c r="C20" s="127">
        <v>-1.5694245272442526</v>
      </c>
    </row>
    <row r="21" spans="1:3" ht="16.5" customHeight="1" x14ac:dyDescent="0.3">
      <c r="A21" s="131">
        <v>2006</v>
      </c>
      <c r="B21" s="129">
        <v>164.85795860548876</v>
      </c>
      <c r="C21" s="130">
        <v>4.9142360862594661</v>
      </c>
    </row>
    <row r="22" spans="1:3" ht="16.5" customHeight="1" x14ac:dyDescent="0.3">
      <c r="A22" s="132">
        <v>2007</v>
      </c>
      <c r="B22" s="126">
        <v>180.78064006776765</v>
      </c>
      <c r="C22" s="127">
        <v>9.6584244988635692</v>
      </c>
    </row>
    <row r="23" spans="1:3" ht="16.5" customHeight="1" x14ac:dyDescent="0.3">
      <c r="A23" s="131">
        <v>2008</v>
      </c>
      <c r="B23" s="129">
        <v>196.90957977720942</v>
      </c>
      <c r="C23" s="130">
        <v>8.9218290760535268</v>
      </c>
    </row>
    <row r="24" spans="1:3" ht="16.5" customHeight="1" x14ac:dyDescent="0.3">
      <c r="A24" s="132">
        <v>2009</v>
      </c>
      <c r="B24" s="126">
        <v>190.30947676981953</v>
      </c>
      <c r="C24" s="127">
        <v>-3.3518445445150431</v>
      </c>
    </row>
    <row r="25" spans="1:3" ht="16.5" customHeight="1" x14ac:dyDescent="0.3">
      <c r="A25" s="131">
        <v>2010</v>
      </c>
      <c r="B25" s="129">
        <v>203.58132140625628</v>
      </c>
      <c r="C25" s="130">
        <v>6.9738222508430994</v>
      </c>
    </row>
    <row r="26" spans="1:3" ht="16.5" customHeight="1" x14ac:dyDescent="0.3">
      <c r="A26" s="132">
        <v>2011</v>
      </c>
      <c r="B26" s="126">
        <v>217.04060018402259</v>
      </c>
      <c r="C26" s="127">
        <v>6.6112542569205939</v>
      </c>
    </row>
    <row r="27" spans="1:3" ht="16.5" customHeight="1" x14ac:dyDescent="0.3">
      <c r="A27" s="131">
        <v>2012</v>
      </c>
      <c r="B27" s="129">
        <v>210.93205316011404</v>
      </c>
      <c r="C27" s="130">
        <v>-2.8144720475013858</v>
      </c>
    </row>
    <row r="28" spans="1:3" ht="16.5" customHeight="1" x14ac:dyDescent="0.3">
      <c r="A28" s="132">
        <v>2013</v>
      </c>
      <c r="B28" s="126">
        <v>228.00911847668428</v>
      </c>
      <c r="C28" s="127">
        <v>8.0960029832959552</v>
      </c>
    </row>
    <row r="29" spans="1:3" ht="16.5" customHeight="1" x14ac:dyDescent="0.3">
      <c r="A29" s="131">
        <v>2014</v>
      </c>
      <c r="B29" s="129">
        <v>232.56171197227314</v>
      </c>
      <c r="C29" s="130">
        <v>1.9966716796260078</v>
      </c>
    </row>
    <row r="30" spans="1:3" ht="16.5" customHeight="1" x14ac:dyDescent="0.3">
      <c r="A30" s="132">
        <v>2015</v>
      </c>
      <c r="B30" s="126">
        <v>242.31800918291268</v>
      </c>
      <c r="C30" s="127">
        <v>4.1951433569609735</v>
      </c>
    </row>
    <row r="31" spans="1:3" ht="16.5" customHeight="1" x14ac:dyDescent="0.3">
      <c r="A31" s="131">
        <v>2016</v>
      </c>
      <c r="B31" s="129">
        <v>228.23864268484809</v>
      </c>
      <c r="C31" s="130">
        <v>-5.8102848176822217</v>
      </c>
    </row>
    <row r="32" spans="1:3" ht="16.5" customHeight="1" x14ac:dyDescent="0.3">
      <c r="A32" s="132">
        <v>2017</v>
      </c>
      <c r="B32" s="126">
        <v>253.8258521235316</v>
      </c>
      <c r="C32" s="127">
        <v>11.210726254630918</v>
      </c>
    </row>
    <row r="33" spans="1:12" ht="16.5" customHeight="1" x14ac:dyDescent="0.3">
      <c r="A33" s="131">
        <v>2018</v>
      </c>
      <c r="B33" s="129">
        <v>245.13449547955108</v>
      </c>
      <c r="C33" s="130">
        <v>-3.4241416196450429</v>
      </c>
    </row>
    <row r="34" spans="1:12" ht="16.5" customHeight="1" x14ac:dyDescent="0.3">
      <c r="A34" s="132">
        <v>2019</v>
      </c>
      <c r="B34" s="126">
        <v>248.61895382494558</v>
      </c>
      <c r="C34" s="127">
        <v>1.421447576595833</v>
      </c>
    </row>
    <row r="35" spans="1:12" ht="16.5" customHeight="1" x14ac:dyDescent="0.3">
      <c r="A35" s="131">
        <v>2020</v>
      </c>
      <c r="B35" s="129">
        <v>258.84777688038417</v>
      </c>
      <c r="C35" s="130">
        <v>4.1142571385127722</v>
      </c>
    </row>
    <row r="36" spans="1:12" ht="16.5" customHeight="1" x14ac:dyDescent="0.3">
      <c r="A36" s="132">
        <v>2021</v>
      </c>
      <c r="B36" s="126">
        <v>254.98782385273259</v>
      </c>
      <c r="C36" s="127">
        <v>-1.4912057867258806</v>
      </c>
    </row>
    <row r="37" spans="1:12" ht="16.5" customHeight="1" x14ac:dyDescent="0.3">
      <c r="A37" s="131">
        <v>2022</v>
      </c>
      <c r="B37" s="129">
        <v>264.3355724243234</v>
      </c>
      <c r="C37" s="130">
        <v>3.6659588016208868</v>
      </c>
    </row>
    <row r="38" spans="1:12" x14ac:dyDescent="0.3">
      <c r="A38" s="169" t="s">
        <v>111</v>
      </c>
      <c r="B38" s="169"/>
      <c r="C38" s="169"/>
      <c r="D38" s="169"/>
      <c r="E38" s="169"/>
      <c r="F38" s="169"/>
      <c r="G38" s="169"/>
      <c r="H38" s="169"/>
      <c r="I38" s="169"/>
      <c r="J38" s="169"/>
      <c r="K38" s="169"/>
      <c r="L38" s="169"/>
    </row>
    <row r="39" spans="1:12" x14ac:dyDescent="0.3">
      <c r="A39" s="169" t="s">
        <v>126</v>
      </c>
      <c r="B39" s="169"/>
      <c r="C39" s="169"/>
      <c r="D39" s="169"/>
      <c r="E39" s="169"/>
      <c r="F39" s="169"/>
      <c r="G39" s="169"/>
      <c r="H39" s="169"/>
      <c r="I39" s="169"/>
      <c r="J39" s="169"/>
      <c r="K39" s="169"/>
      <c r="L39" s="169"/>
    </row>
    <row r="40" spans="1:12" x14ac:dyDescent="0.3">
      <c r="A40" s="169" t="s">
        <v>67</v>
      </c>
      <c r="B40" s="169"/>
      <c r="C40" s="169"/>
      <c r="D40" s="169"/>
      <c r="E40" s="169"/>
      <c r="F40" s="169"/>
      <c r="G40" s="169"/>
      <c r="H40" s="169"/>
      <c r="I40" s="169"/>
      <c r="J40" s="169"/>
      <c r="K40" s="169"/>
      <c r="L40" s="169"/>
    </row>
  </sheetData>
  <mergeCells count="3">
    <mergeCell ref="A40:L40"/>
    <mergeCell ref="A39:L39"/>
    <mergeCell ref="A38:L38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8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E34"/>
  <sheetViews>
    <sheetView showGridLines="0" zoomScale="80" zoomScaleNormal="80" workbookViewId="0">
      <pane xSplit="1" ySplit="3" topLeftCell="B4" activePane="bottomRight" state="frozen"/>
      <selection activeCell="B6" sqref="B6"/>
      <selection pane="topRight" activeCell="B6" sqref="B6"/>
      <selection pane="bottomLeft" activeCell="B6" sqref="B6"/>
      <selection pane="bottomRight" sqref="A1:L1"/>
    </sheetView>
  </sheetViews>
  <sheetFormatPr defaultColWidth="9.140625" defaultRowHeight="17.45" customHeight="1" x14ac:dyDescent="0.3"/>
  <cols>
    <col min="1" max="1" width="27.28515625" style="33" customWidth="1"/>
    <col min="2" max="7" width="20.5703125" style="33" bestFit="1" customWidth="1"/>
    <col min="8" max="8" width="10.140625" style="33" bestFit="1" customWidth="1"/>
    <col min="9" max="9" width="10.28515625" style="33" bestFit="1" customWidth="1"/>
    <col min="10" max="10" width="9.5703125" style="33" bestFit="1" customWidth="1"/>
    <col min="11" max="11" width="9.140625" style="33" bestFit="1" customWidth="1"/>
    <col min="12" max="12" width="10.28515625" style="33" bestFit="1" customWidth="1"/>
    <col min="13" max="16384" width="9.140625" style="33"/>
  </cols>
  <sheetData>
    <row r="1" spans="1:12" ht="17.45" customHeight="1" x14ac:dyDescent="0.3">
      <c r="A1" s="170" t="s">
        <v>71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</row>
    <row r="2" spans="1:12" ht="17.45" customHeight="1" x14ac:dyDescent="0.3">
      <c r="B2" s="171" t="s">
        <v>72</v>
      </c>
      <c r="C2" s="171"/>
      <c r="D2" s="171"/>
      <c r="E2" s="171"/>
      <c r="F2" s="171"/>
      <c r="G2" s="171"/>
      <c r="H2" s="171" t="s">
        <v>69</v>
      </c>
      <c r="I2" s="171"/>
      <c r="J2" s="171"/>
      <c r="K2" s="171"/>
      <c r="L2" s="171"/>
    </row>
    <row r="3" spans="1:12" s="73" customFormat="1" ht="19.5" customHeight="1" thickBot="1" x14ac:dyDescent="0.35">
      <c r="A3" s="68" t="s">
        <v>10</v>
      </c>
      <c r="B3" s="69">
        <v>44531</v>
      </c>
      <c r="C3" s="70">
        <v>44562</v>
      </c>
      <c r="D3" s="70">
        <v>44593</v>
      </c>
      <c r="E3" s="70">
        <v>44621</v>
      </c>
      <c r="F3" s="70">
        <v>44652</v>
      </c>
      <c r="G3" s="71">
        <v>44682</v>
      </c>
      <c r="H3" s="69" t="s">
        <v>114</v>
      </c>
      <c r="I3" s="70" t="s">
        <v>115</v>
      </c>
      <c r="J3" s="70" t="s">
        <v>116</v>
      </c>
      <c r="K3" s="72" t="s">
        <v>117</v>
      </c>
      <c r="L3" s="71" t="s">
        <v>120</v>
      </c>
    </row>
    <row r="4" spans="1:12" s="82" customFormat="1" ht="19.5" customHeight="1" thickTop="1" x14ac:dyDescent="0.3">
      <c r="A4" s="74" t="s">
        <v>103</v>
      </c>
      <c r="B4" s="75">
        <v>29537671334.314831</v>
      </c>
      <c r="C4" s="76">
        <v>39960109769.754494</v>
      </c>
      <c r="D4" s="76">
        <v>42194563089.150299</v>
      </c>
      <c r="E4" s="76">
        <v>42061208508.365631</v>
      </c>
      <c r="F4" s="76">
        <v>42360308936.756508</v>
      </c>
      <c r="G4" s="77">
        <v>42903762546.22905</v>
      </c>
      <c r="H4" s="78">
        <v>35.285240726920783</v>
      </c>
      <c r="I4" s="79">
        <v>5.5917096631377339</v>
      </c>
      <c r="J4" s="79">
        <v>-0.31604683405042078</v>
      </c>
      <c r="K4" s="80">
        <v>0.71110754778096474</v>
      </c>
      <c r="L4" s="81">
        <v>1.2829311757001305</v>
      </c>
    </row>
    <row r="5" spans="1:12" s="82" customFormat="1" ht="19.5" customHeight="1" x14ac:dyDescent="0.3">
      <c r="A5" s="83" t="s">
        <v>32</v>
      </c>
      <c r="B5" s="84">
        <v>3098734151.7521825</v>
      </c>
      <c r="C5" s="85">
        <v>3522093908.4365921</v>
      </c>
      <c r="D5" s="85">
        <v>3082705167.3619828</v>
      </c>
      <c r="E5" s="85">
        <v>2873017091.2516551</v>
      </c>
      <c r="F5" s="85">
        <v>3334719930.250843</v>
      </c>
      <c r="G5" s="86">
        <v>3223814265.6092701</v>
      </c>
      <c r="H5" s="87">
        <v>13.662345201346838</v>
      </c>
      <c r="I5" s="88">
        <v>-12.475213679627517</v>
      </c>
      <c r="J5" s="88">
        <v>-6.8020801447505219</v>
      </c>
      <c r="K5" s="89">
        <v>16.070312996225276</v>
      </c>
      <c r="L5" s="90">
        <v>-3.325786481662063</v>
      </c>
    </row>
    <row r="6" spans="1:12" s="82" customFormat="1" ht="19.5" customHeight="1" x14ac:dyDescent="0.3">
      <c r="A6" s="74" t="s">
        <v>33</v>
      </c>
      <c r="B6" s="75">
        <v>21648864211.739502</v>
      </c>
      <c r="C6" s="76">
        <v>16804712427.200722</v>
      </c>
      <c r="D6" s="76">
        <v>16513291427.897192</v>
      </c>
      <c r="E6" s="76">
        <v>16731407843.060314</v>
      </c>
      <c r="F6" s="76">
        <v>16765105953.409298</v>
      </c>
      <c r="G6" s="77">
        <v>16781163953.695118</v>
      </c>
      <c r="H6" s="91">
        <v>-22.376008908180722</v>
      </c>
      <c r="I6" s="92">
        <v>-1.7341623700255937</v>
      </c>
      <c r="J6" s="92">
        <v>1.3208536657606684</v>
      </c>
      <c r="K6" s="93">
        <v>0.20140630522589298</v>
      </c>
      <c r="L6" s="94">
        <v>9.5782277370903834E-2</v>
      </c>
    </row>
    <row r="7" spans="1:12" s="82" customFormat="1" ht="19.5" customHeight="1" x14ac:dyDescent="0.3">
      <c r="A7" s="83" t="s">
        <v>0</v>
      </c>
      <c r="B7" s="84">
        <v>13464683508.494015</v>
      </c>
      <c r="C7" s="85">
        <v>15745709384.528578</v>
      </c>
      <c r="D7" s="85">
        <v>15819515852.170364</v>
      </c>
      <c r="E7" s="85">
        <v>15849146546.296759</v>
      </c>
      <c r="F7" s="85">
        <v>15711284563.814299</v>
      </c>
      <c r="G7" s="86">
        <v>15385382952.81708</v>
      </c>
      <c r="H7" s="87">
        <v>16.94080573520802</v>
      </c>
      <c r="I7" s="88">
        <v>0.46874018717955046</v>
      </c>
      <c r="J7" s="88">
        <v>0.18730468367860187</v>
      </c>
      <c r="K7" s="89">
        <v>-0.86983852461552935</v>
      </c>
      <c r="L7" s="90">
        <v>-2.074315500260393</v>
      </c>
    </row>
    <row r="8" spans="1:12" s="82" customFormat="1" ht="19.5" customHeight="1" x14ac:dyDescent="0.3">
      <c r="A8" s="74" t="s">
        <v>11</v>
      </c>
      <c r="B8" s="75">
        <v>9406044048.5054321</v>
      </c>
      <c r="C8" s="76">
        <v>8485335680.2133837</v>
      </c>
      <c r="D8" s="76">
        <v>9807562869.772171</v>
      </c>
      <c r="E8" s="76">
        <v>10474805656.085773</v>
      </c>
      <c r="F8" s="76">
        <v>11665913842.1469</v>
      </c>
      <c r="G8" s="77">
        <v>11914741931.976885</v>
      </c>
      <c r="H8" s="91">
        <v>-9.7884760431070301</v>
      </c>
      <c r="I8" s="92">
        <v>15.582497138469552</v>
      </c>
      <c r="J8" s="92">
        <v>6.8033495698519353</v>
      </c>
      <c r="K8" s="93">
        <v>11.371172174150113</v>
      </c>
      <c r="L8" s="94">
        <v>2.1329498331370544</v>
      </c>
    </row>
    <row r="9" spans="1:12" s="82" customFormat="1" ht="19.5" customHeight="1" x14ac:dyDescent="0.3">
      <c r="A9" s="83" t="s">
        <v>1</v>
      </c>
      <c r="B9" s="84">
        <v>4537297245.2531996</v>
      </c>
      <c r="C9" s="85">
        <v>3832082740.9799743</v>
      </c>
      <c r="D9" s="85">
        <v>3949950296.7290926</v>
      </c>
      <c r="E9" s="85">
        <v>3774402541.0748968</v>
      </c>
      <c r="F9" s="85">
        <v>3626367783.1885791</v>
      </c>
      <c r="G9" s="86">
        <v>3513283035.8007917</v>
      </c>
      <c r="H9" s="87">
        <v>-15.542611959377407</v>
      </c>
      <c r="I9" s="88">
        <v>3.0758092587263919</v>
      </c>
      <c r="J9" s="88">
        <v>-4.4443029017242281</v>
      </c>
      <c r="K9" s="89">
        <v>-3.9220712755285381</v>
      </c>
      <c r="L9" s="90">
        <v>-3.1184026041714552</v>
      </c>
    </row>
    <row r="10" spans="1:12" s="82" customFormat="1" ht="19.5" customHeight="1" x14ac:dyDescent="0.3">
      <c r="A10" s="74" t="s">
        <v>34</v>
      </c>
      <c r="B10" s="75">
        <v>45572541930.6157</v>
      </c>
      <c r="C10" s="76">
        <v>74894498132.668716</v>
      </c>
      <c r="D10" s="76">
        <v>74232151029.719772</v>
      </c>
      <c r="E10" s="76">
        <v>71069934986.449814</v>
      </c>
      <c r="F10" s="76">
        <v>67245487278.820854</v>
      </c>
      <c r="G10" s="77">
        <v>62905312139.913986</v>
      </c>
      <c r="H10" s="91">
        <v>64.341278673232139</v>
      </c>
      <c r="I10" s="92">
        <v>-0.88437351135680631</v>
      </c>
      <c r="J10" s="92">
        <v>-4.2599008642547957</v>
      </c>
      <c r="K10" s="93">
        <v>-5.3812455412519107</v>
      </c>
      <c r="L10" s="94">
        <v>-6.454225130247238</v>
      </c>
    </row>
    <row r="11" spans="1:12" s="82" customFormat="1" ht="19.5" customHeight="1" x14ac:dyDescent="0.3">
      <c r="A11" s="83" t="s">
        <v>18</v>
      </c>
      <c r="B11" s="84">
        <v>91862385152.672195</v>
      </c>
      <c r="C11" s="85">
        <v>123392029108.26219</v>
      </c>
      <c r="D11" s="85">
        <v>121744562111.48628</v>
      </c>
      <c r="E11" s="85">
        <v>120384564448.23653</v>
      </c>
      <c r="F11" s="85">
        <v>119718942338.64684</v>
      </c>
      <c r="G11" s="86">
        <v>120046190153.97472</v>
      </c>
      <c r="H11" s="87">
        <v>34.322692474388504</v>
      </c>
      <c r="I11" s="88">
        <v>-1.3351486385967837</v>
      </c>
      <c r="J11" s="88">
        <v>-1.1170910960313418</v>
      </c>
      <c r="K11" s="89">
        <v>-0.55291316842858151</v>
      </c>
      <c r="L11" s="90">
        <v>0.27334673104795204</v>
      </c>
    </row>
    <row r="12" spans="1:12" s="82" customFormat="1" ht="19.5" customHeight="1" x14ac:dyDescent="0.3">
      <c r="A12" s="74" t="s">
        <v>2</v>
      </c>
      <c r="B12" s="75">
        <v>14192580433.452663</v>
      </c>
      <c r="C12" s="76">
        <v>14752025615.000072</v>
      </c>
      <c r="D12" s="76">
        <v>14858376208.274971</v>
      </c>
      <c r="E12" s="76">
        <v>15489756846.870155</v>
      </c>
      <c r="F12" s="76">
        <v>15787279390.994143</v>
      </c>
      <c r="G12" s="77">
        <v>16236764707.543541</v>
      </c>
      <c r="H12" s="91">
        <v>3.9418144161351254</v>
      </c>
      <c r="I12" s="92">
        <v>0.72092196726367685</v>
      </c>
      <c r="J12" s="92">
        <v>4.2493246216471103</v>
      </c>
      <c r="K12" s="93">
        <v>1.9207696225657989</v>
      </c>
      <c r="L12" s="94">
        <v>2.847136010057616</v>
      </c>
    </row>
    <row r="13" spans="1:12" s="82" customFormat="1" ht="19.5" customHeight="1" x14ac:dyDescent="0.3">
      <c r="A13" s="83" t="s">
        <v>3</v>
      </c>
      <c r="B13" s="84">
        <v>17520366546.953403</v>
      </c>
      <c r="C13" s="85">
        <v>19775659099.43523</v>
      </c>
      <c r="D13" s="85">
        <v>20075379165.292221</v>
      </c>
      <c r="E13" s="85">
        <v>20334900261.661263</v>
      </c>
      <c r="F13" s="85">
        <v>19304279170.835213</v>
      </c>
      <c r="G13" s="86">
        <v>18097504343.339794</v>
      </c>
      <c r="H13" s="87">
        <v>12.872405074618708</v>
      </c>
      <c r="I13" s="88">
        <v>1.5156008927436959</v>
      </c>
      <c r="J13" s="88">
        <v>1.2927332242756329</v>
      </c>
      <c r="K13" s="89">
        <v>-5.0682377467528017</v>
      </c>
      <c r="L13" s="90">
        <v>-6.2513332759847717</v>
      </c>
    </row>
    <row r="14" spans="1:12" s="82" customFormat="1" ht="19.5" customHeight="1" x14ac:dyDescent="0.3">
      <c r="A14" s="74" t="s">
        <v>4</v>
      </c>
      <c r="B14" s="75">
        <v>97692856.232802197</v>
      </c>
      <c r="C14" s="76">
        <v>109897621.53034499</v>
      </c>
      <c r="D14" s="76">
        <v>124572687.54785</v>
      </c>
      <c r="E14" s="76">
        <v>150351250.99312702</v>
      </c>
      <c r="F14" s="76">
        <v>145534983.04856172</v>
      </c>
      <c r="G14" s="77">
        <v>141562377.90192327</v>
      </c>
      <c r="H14" s="91">
        <v>12.492996692059876</v>
      </c>
      <c r="I14" s="92">
        <v>13.353397292090552</v>
      </c>
      <c r="J14" s="92">
        <v>20.693591791840515</v>
      </c>
      <c r="K14" s="93">
        <v>-3.2033441110413285</v>
      </c>
      <c r="L14" s="94">
        <v>-2.7296565151712637</v>
      </c>
    </row>
    <row r="15" spans="1:12" s="82" customFormat="1" ht="19.5" customHeight="1" x14ac:dyDescent="0.3">
      <c r="A15" s="83" t="s">
        <v>5</v>
      </c>
      <c r="B15" s="84">
        <v>12527573549.986412</v>
      </c>
      <c r="C15" s="85">
        <v>12987122513.02902</v>
      </c>
      <c r="D15" s="85">
        <v>13001476512.003645</v>
      </c>
      <c r="E15" s="85">
        <v>13238139354.907854</v>
      </c>
      <c r="F15" s="85">
        <v>13306219542.759682</v>
      </c>
      <c r="G15" s="86">
        <v>13443895556.041866</v>
      </c>
      <c r="H15" s="87">
        <v>3.6682998603756456</v>
      </c>
      <c r="I15" s="88">
        <v>0.11052485999285544</v>
      </c>
      <c r="J15" s="88">
        <v>1.8202766638520496</v>
      </c>
      <c r="K15" s="89">
        <v>0.51427308647107317</v>
      </c>
      <c r="L15" s="90">
        <v>1.0346741449722918</v>
      </c>
    </row>
    <row r="16" spans="1:12" s="82" customFormat="1" ht="19.5" customHeight="1" x14ac:dyDescent="0.3">
      <c r="A16" s="74" t="s">
        <v>6</v>
      </c>
      <c r="B16" s="75">
        <v>133967368444.26512</v>
      </c>
      <c r="C16" s="76">
        <v>164543795508.32416</v>
      </c>
      <c r="D16" s="76">
        <v>163249747103.89954</v>
      </c>
      <c r="E16" s="76">
        <v>167501566163.56433</v>
      </c>
      <c r="F16" s="76">
        <v>164967361680.84927</v>
      </c>
      <c r="G16" s="77">
        <v>162509604056.92563</v>
      </c>
      <c r="H16" s="91">
        <v>22.823787179771205</v>
      </c>
      <c r="I16" s="92">
        <v>-0.78644618621256379</v>
      </c>
      <c r="J16" s="92">
        <v>2.6044873790577627</v>
      </c>
      <c r="K16" s="93">
        <v>-1.5129437537559576</v>
      </c>
      <c r="L16" s="94">
        <v>-1.4898447783134761</v>
      </c>
    </row>
    <row r="17" spans="1:31" s="82" customFormat="1" ht="19.5" customHeight="1" x14ac:dyDescent="0.3">
      <c r="A17" s="83" t="s">
        <v>7</v>
      </c>
      <c r="B17" s="84">
        <v>391572898821.46381</v>
      </c>
      <c r="C17" s="85">
        <v>378261590558.61884</v>
      </c>
      <c r="D17" s="85">
        <v>366196047541.70996</v>
      </c>
      <c r="E17" s="85">
        <v>351819230714.18451</v>
      </c>
      <c r="F17" s="85">
        <v>354417681192.35309</v>
      </c>
      <c r="G17" s="86">
        <v>353091605293.34222</v>
      </c>
      <c r="H17" s="87">
        <v>-3.3994457489036289</v>
      </c>
      <c r="I17" s="88">
        <v>-3.1897351774708094</v>
      </c>
      <c r="J17" s="88">
        <v>-3.9259890771726424</v>
      </c>
      <c r="K17" s="89">
        <v>0.73857545333544383</v>
      </c>
      <c r="L17" s="90">
        <v>-0.37415624822937366</v>
      </c>
    </row>
    <row r="18" spans="1:31" s="82" customFormat="1" ht="19.5" customHeight="1" x14ac:dyDescent="0.3">
      <c r="A18" s="74" t="s">
        <v>14</v>
      </c>
      <c r="B18" s="75">
        <v>12418169114.666977</v>
      </c>
      <c r="C18" s="76">
        <v>15057191627.782341</v>
      </c>
      <c r="D18" s="76">
        <v>15607083058.519455</v>
      </c>
      <c r="E18" s="76">
        <v>16441692612.56612</v>
      </c>
      <c r="F18" s="76">
        <v>17941430441.898903</v>
      </c>
      <c r="G18" s="77">
        <v>17395837225.973618</v>
      </c>
      <c r="H18" s="91">
        <v>21.251301127784128</v>
      </c>
      <c r="I18" s="92">
        <v>3.6520185458920329</v>
      </c>
      <c r="J18" s="92">
        <v>5.3476331926809006</v>
      </c>
      <c r="K18" s="93">
        <v>9.1215537516286851</v>
      </c>
      <c r="L18" s="94">
        <v>-3.0409683201800486</v>
      </c>
    </row>
    <row r="19" spans="1:31" s="82" customFormat="1" ht="19.5" customHeight="1" x14ac:dyDescent="0.3">
      <c r="A19" s="83" t="s">
        <v>8</v>
      </c>
      <c r="B19" s="84">
        <v>13365379865.369894</v>
      </c>
      <c r="C19" s="85">
        <v>12487034123.020945</v>
      </c>
      <c r="D19" s="85">
        <v>12441289231.497387</v>
      </c>
      <c r="E19" s="85">
        <v>14030471115.098816</v>
      </c>
      <c r="F19" s="85">
        <v>14220190886.969807</v>
      </c>
      <c r="G19" s="86">
        <v>16341440231.292511</v>
      </c>
      <c r="H19" s="87">
        <v>-6.5717978179188901</v>
      </c>
      <c r="I19" s="88">
        <v>-0.3663391248304726</v>
      </c>
      <c r="J19" s="88">
        <v>12.773450195001711</v>
      </c>
      <c r="K19" s="89">
        <v>1.3521981572438113</v>
      </c>
      <c r="L19" s="90">
        <v>14.917165044995562</v>
      </c>
    </row>
    <row r="20" spans="1:31" s="82" customFormat="1" ht="19.5" customHeight="1" x14ac:dyDescent="0.3">
      <c r="A20" s="74" t="s">
        <v>15</v>
      </c>
      <c r="B20" s="75">
        <v>7327624041.6111841</v>
      </c>
      <c r="C20" s="76">
        <v>7066627524.4787588</v>
      </c>
      <c r="D20" s="76">
        <v>6927087484.176178</v>
      </c>
      <c r="E20" s="76">
        <v>6335429704.262022</v>
      </c>
      <c r="F20" s="76">
        <v>6738899833.4190474</v>
      </c>
      <c r="G20" s="77">
        <v>6439875656.0253258</v>
      </c>
      <c r="H20" s="91">
        <v>-3.5618164312239742</v>
      </c>
      <c r="I20" s="92">
        <v>-1.9746341493055208</v>
      </c>
      <c r="J20" s="92">
        <v>-8.5412199754327229</v>
      </c>
      <c r="K20" s="93">
        <v>6.3684729843281218</v>
      </c>
      <c r="L20" s="94">
        <v>-4.4372847910696507</v>
      </c>
    </row>
    <row r="21" spans="1:31" s="73" customFormat="1" ht="19.5" customHeight="1" thickBot="1" x14ac:dyDescent="0.35">
      <c r="A21" s="95" t="s">
        <v>26</v>
      </c>
      <c r="B21" s="96">
        <v>822117875257.34924</v>
      </c>
      <c r="C21" s="97">
        <v>911677515343.2644</v>
      </c>
      <c r="D21" s="97">
        <v>899825360837.20837</v>
      </c>
      <c r="E21" s="97">
        <v>888560025644.92944</v>
      </c>
      <c r="F21" s="97">
        <v>887257007750.16187</v>
      </c>
      <c r="G21" s="98">
        <v>880371740428.4032</v>
      </c>
      <c r="H21" s="99">
        <v>10.893771170938237</v>
      </c>
      <c r="I21" s="100">
        <v>-1.3000380404899481</v>
      </c>
      <c r="J21" s="100">
        <v>-1.2519468424181279</v>
      </c>
      <c r="K21" s="101">
        <v>-0.1466437671244325</v>
      </c>
      <c r="L21" s="102">
        <v>-0.7760172375778418</v>
      </c>
    </row>
    <row r="22" spans="1:31" ht="19.5" customHeight="1" thickTop="1" x14ac:dyDescent="0.3">
      <c r="A22" s="74" t="s">
        <v>21</v>
      </c>
      <c r="B22" s="103">
        <v>161483265387.6998</v>
      </c>
      <c r="C22" s="104">
        <v>160564138883.46707</v>
      </c>
      <c r="D22" s="104">
        <v>158216283970.86624</v>
      </c>
      <c r="E22" s="104">
        <v>154826501729.57352</v>
      </c>
      <c r="F22" s="104">
        <v>153263633139.70532</v>
      </c>
      <c r="G22" s="105">
        <v>154510292759.63669</v>
      </c>
      <c r="H22" s="91">
        <v>-0.56917755658830727</v>
      </c>
      <c r="I22" s="92">
        <v>-1.4622536071425274</v>
      </c>
      <c r="J22" s="92">
        <v>-2.1424989616852019</v>
      </c>
      <c r="K22" s="93">
        <v>-1.0094322176173454</v>
      </c>
      <c r="L22" s="94">
        <v>0.81340863086221127</v>
      </c>
    </row>
    <row r="23" spans="1:31" ht="19.5" customHeight="1" x14ac:dyDescent="0.3">
      <c r="A23" s="83" t="s">
        <v>22</v>
      </c>
      <c r="B23" s="106">
        <v>33586042050.817238</v>
      </c>
      <c r="C23" s="107">
        <v>27844192486.110641</v>
      </c>
      <c r="D23" s="107">
        <v>27461715769.209152</v>
      </c>
      <c r="E23" s="107">
        <v>28195586680.33012</v>
      </c>
      <c r="F23" s="107">
        <v>28940822739.79459</v>
      </c>
      <c r="G23" s="108">
        <v>29966580107.747009</v>
      </c>
      <c r="H23" s="87">
        <v>-17.095939902709922</v>
      </c>
      <c r="I23" s="88">
        <v>-1.3736319237567352</v>
      </c>
      <c r="J23" s="88">
        <v>2.6723418059107829</v>
      </c>
      <c r="K23" s="89">
        <v>2.6430947080961609</v>
      </c>
      <c r="L23" s="90">
        <v>3.5443269086540719</v>
      </c>
    </row>
    <row r="24" spans="1:31" ht="19.5" customHeight="1" x14ac:dyDescent="0.3">
      <c r="A24" s="74" t="s">
        <v>23</v>
      </c>
      <c r="B24" s="103">
        <v>116533129390.83617</v>
      </c>
      <c r="C24" s="104">
        <v>91598866360.49054</v>
      </c>
      <c r="D24" s="104">
        <v>92254458623.49292</v>
      </c>
      <c r="E24" s="104">
        <v>97302145329.82373</v>
      </c>
      <c r="F24" s="104">
        <v>102698962367.29999</v>
      </c>
      <c r="G24" s="105">
        <v>105579028086.73526</v>
      </c>
      <c r="H24" s="91">
        <v>-21.396716247720015</v>
      </c>
      <c r="I24" s="92">
        <v>0.71572093525946734</v>
      </c>
      <c r="J24" s="92">
        <v>5.4714826596417687</v>
      </c>
      <c r="K24" s="93">
        <v>5.5464522587685305</v>
      </c>
      <c r="L24" s="94">
        <v>2.8043766490403188</v>
      </c>
    </row>
    <row r="25" spans="1:31" ht="19.5" customHeight="1" x14ac:dyDescent="0.3">
      <c r="A25" s="83" t="s">
        <v>24</v>
      </c>
      <c r="B25" s="106">
        <v>55380278864.617783</v>
      </c>
      <c r="C25" s="107">
        <v>56210670891.928322</v>
      </c>
      <c r="D25" s="107">
        <v>55305578100.301369</v>
      </c>
      <c r="E25" s="107">
        <v>53966007928.744896</v>
      </c>
      <c r="F25" s="107">
        <v>54024470149.958031</v>
      </c>
      <c r="G25" s="108">
        <v>53080707706.371185</v>
      </c>
      <c r="H25" s="87">
        <v>1.499436341482685</v>
      </c>
      <c r="I25" s="88">
        <v>-1.6101796638704036</v>
      </c>
      <c r="J25" s="88">
        <v>-2.4221248878857127</v>
      </c>
      <c r="K25" s="89">
        <v>0.10833156547418454</v>
      </c>
      <c r="L25" s="90">
        <v>-1.7469166119856494</v>
      </c>
    </row>
    <row r="26" spans="1:31" ht="19.5" customHeight="1" x14ac:dyDescent="0.3">
      <c r="A26" s="74" t="s">
        <v>25</v>
      </c>
      <c r="B26" s="103">
        <v>18972066798.873074</v>
      </c>
      <c r="C26" s="104">
        <v>17202044319.115616</v>
      </c>
      <c r="D26" s="104">
        <v>18009270989.294029</v>
      </c>
      <c r="E26" s="104">
        <v>18653609483.685726</v>
      </c>
      <c r="F26" s="104">
        <v>19223306695.304626</v>
      </c>
      <c r="G26" s="105">
        <v>19500142736.822315</v>
      </c>
      <c r="H26" s="91">
        <v>-9.3296239071991689</v>
      </c>
      <c r="I26" s="92">
        <v>4.6926205699946433</v>
      </c>
      <c r="J26" s="92">
        <v>3.5778155305383308</v>
      </c>
      <c r="K26" s="93">
        <v>3.0540856562755403</v>
      </c>
      <c r="L26" s="94">
        <v>1.4401062517787722</v>
      </c>
    </row>
    <row r="27" spans="1:31" ht="19.5" customHeight="1" thickBot="1" x14ac:dyDescent="0.35">
      <c r="A27" s="95" t="s">
        <v>27</v>
      </c>
      <c r="B27" s="96">
        <v>385954782492.84406</v>
      </c>
      <c r="C27" s="97">
        <v>353419912941.11218</v>
      </c>
      <c r="D27" s="97">
        <v>351247307453.1637</v>
      </c>
      <c r="E27" s="97">
        <v>352943851152.15796</v>
      </c>
      <c r="F27" s="97">
        <v>358151195092.06256</v>
      </c>
      <c r="G27" s="98">
        <v>362636751397.31244</v>
      </c>
      <c r="H27" s="99">
        <v>-8.4297101700858139</v>
      </c>
      <c r="I27" s="100">
        <v>-0.61473771239101138</v>
      </c>
      <c r="J27" s="100">
        <v>0.48300546737158889</v>
      </c>
      <c r="K27" s="101">
        <v>1.4754029353126974</v>
      </c>
      <c r="L27" s="102">
        <v>1.2524197508532398</v>
      </c>
    </row>
    <row r="28" spans="1:31" ht="19.5" customHeight="1" thickTop="1" thickBot="1" x14ac:dyDescent="0.35">
      <c r="A28" s="109" t="s">
        <v>28</v>
      </c>
      <c r="B28" s="110">
        <v>1208072657750.1934</v>
      </c>
      <c r="C28" s="111">
        <v>1265097428284.3765</v>
      </c>
      <c r="D28" s="111">
        <v>1251072668290.3721</v>
      </c>
      <c r="E28" s="111">
        <v>1241503876797.0874</v>
      </c>
      <c r="F28" s="111">
        <v>1245408202842.2244</v>
      </c>
      <c r="G28" s="112">
        <v>1243008491825.7156</v>
      </c>
      <c r="H28" s="113">
        <v>4.7203096741201822</v>
      </c>
      <c r="I28" s="114">
        <v>-1.1085912974326151</v>
      </c>
      <c r="J28" s="114">
        <v>-0.76484697778272936</v>
      </c>
      <c r="K28" s="115">
        <v>0.31448359671735204</v>
      </c>
      <c r="L28" s="116">
        <v>-0.19268469655429055</v>
      </c>
    </row>
    <row r="29" spans="1:31" s="34" customFormat="1" ht="27" customHeight="1" thickTop="1" x14ac:dyDescent="0.25">
      <c r="A29" s="161" t="s">
        <v>127</v>
      </c>
      <c r="B29" s="161"/>
      <c r="C29" s="161"/>
      <c r="D29" s="161"/>
      <c r="E29" s="161"/>
      <c r="F29" s="161"/>
      <c r="G29" s="161"/>
      <c r="H29" s="161"/>
      <c r="I29" s="161"/>
      <c r="J29" s="161"/>
      <c r="K29" s="161"/>
      <c r="L29" s="161"/>
    </row>
    <row r="30" spans="1:31" s="34" customFormat="1" ht="14.25" x14ac:dyDescent="0.25">
      <c r="A30" s="161" t="s">
        <v>125</v>
      </c>
      <c r="B30" s="161"/>
      <c r="C30" s="161"/>
      <c r="D30" s="161"/>
      <c r="E30" s="161"/>
      <c r="F30" s="161"/>
      <c r="G30" s="161"/>
      <c r="H30" s="161"/>
      <c r="I30" s="161"/>
      <c r="J30" s="161"/>
      <c r="K30" s="161"/>
      <c r="L30" s="161"/>
    </row>
    <row r="31" spans="1:31" s="2" customFormat="1" ht="27" customHeight="1" x14ac:dyDescent="0.25">
      <c r="A31" s="161" t="s">
        <v>100</v>
      </c>
      <c r="B31" s="161"/>
      <c r="C31" s="161"/>
      <c r="D31" s="161"/>
      <c r="E31" s="161"/>
      <c r="F31" s="161"/>
      <c r="G31" s="161"/>
      <c r="H31" s="161"/>
      <c r="I31" s="161"/>
      <c r="J31" s="161"/>
      <c r="K31" s="161"/>
      <c r="L31" s="161"/>
      <c r="M31" s="35"/>
      <c r="N31" s="35"/>
      <c r="O31" s="35"/>
      <c r="P31" s="35"/>
      <c r="Q31" s="35"/>
      <c r="R31" s="35"/>
      <c r="S31" s="35"/>
      <c r="T31" s="35"/>
      <c r="U31" s="35"/>
      <c r="V31" s="35"/>
    </row>
    <row r="32" spans="1:31" s="34" customFormat="1" ht="14.25" x14ac:dyDescent="0.25">
      <c r="A32" s="163" t="s">
        <v>96</v>
      </c>
      <c r="B32" s="163"/>
      <c r="C32" s="163"/>
      <c r="D32" s="163"/>
      <c r="E32" s="163"/>
      <c r="F32" s="163"/>
      <c r="G32" s="163"/>
      <c r="H32" s="163"/>
      <c r="I32" s="163"/>
      <c r="J32" s="163"/>
      <c r="K32" s="163"/>
      <c r="L32" s="163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pans="1:3" s="34" customFormat="1" ht="14.25" x14ac:dyDescent="0.25">
      <c r="A33" s="32" t="s">
        <v>102</v>
      </c>
    </row>
    <row r="34" spans="1:3" s="34" customFormat="1" ht="14.25" x14ac:dyDescent="0.25">
      <c r="A34" s="168" t="s">
        <v>112</v>
      </c>
      <c r="B34" s="168"/>
      <c r="C34" s="168"/>
    </row>
  </sheetData>
  <mergeCells count="8">
    <mergeCell ref="A1:L1"/>
    <mergeCell ref="H2:L2"/>
    <mergeCell ref="B2:G2"/>
    <mergeCell ref="A31:L31"/>
    <mergeCell ref="A34:C34"/>
    <mergeCell ref="A30:L30"/>
    <mergeCell ref="A29:L29"/>
    <mergeCell ref="A32:L32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7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G41"/>
  <sheetViews>
    <sheetView showGridLines="0" zoomScale="90" zoomScaleNormal="90" workbookViewId="0">
      <pane xSplit="1" ySplit="3" topLeftCell="B4" activePane="bottomRight" state="frozen"/>
      <selection activeCell="B6" sqref="B6"/>
      <selection pane="topRight" activeCell="B6" sqref="B6"/>
      <selection pane="bottomLeft" activeCell="B6" sqref="B6"/>
      <selection pane="bottomRight"/>
    </sheetView>
  </sheetViews>
  <sheetFormatPr defaultColWidth="9.140625" defaultRowHeight="17.25" x14ac:dyDescent="0.3"/>
  <cols>
    <col min="1" max="1" width="21.140625" style="3" customWidth="1"/>
    <col min="2" max="2" width="8.28515625" style="3" bestFit="1" customWidth="1"/>
    <col min="3" max="3" width="9.5703125" style="3" bestFit="1" customWidth="1"/>
    <col min="4" max="4" width="11.42578125" style="3" bestFit="1" customWidth="1"/>
    <col min="5" max="5" width="12.7109375" style="3" bestFit="1" customWidth="1"/>
    <col min="6" max="6" width="14.140625" style="3" bestFit="1" customWidth="1"/>
    <col min="7" max="14" width="17.28515625" style="3" bestFit="1" customWidth="1"/>
    <col min="15" max="33" width="18.7109375" style="3" bestFit="1" customWidth="1"/>
    <col min="34" max="35" width="20.5703125" style="3" bestFit="1" customWidth="1"/>
    <col min="36" max="16384" width="9.140625" style="3"/>
  </cols>
  <sheetData>
    <row r="1" spans="1:35" ht="22.5" customHeight="1" x14ac:dyDescent="0.3">
      <c r="B1" s="139"/>
      <c r="C1" s="10" t="s">
        <v>62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</row>
    <row r="2" spans="1:35" x14ac:dyDescent="0.3">
      <c r="B2" s="117"/>
      <c r="C2" s="117" t="s">
        <v>16</v>
      </c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</row>
    <row r="3" spans="1:35" s="10" customFormat="1" ht="33" customHeight="1" thickBot="1" x14ac:dyDescent="0.35">
      <c r="A3" s="6" t="s">
        <v>10</v>
      </c>
      <c r="B3" s="7" t="s">
        <v>36</v>
      </c>
      <c r="C3" s="7" t="s">
        <v>37</v>
      </c>
      <c r="D3" s="60" t="s">
        <v>38</v>
      </c>
      <c r="E3" s="60" t="s">
        <v>39</v>
      </c>
      <c r="F3" s="60" t="s">
        <v>40</v>
      </c>
      <c r="G3" s="60" t="s">
        <v>41</v>
      </c>
      <c r="H3" s="60" t="s">
        <v>42</v>
      </c>
      <c r="I3" s="60" t="s">
        <v>43</v>
      </c>
      <c r="J3" s="60" t="s">
        <v>44</v>
      </c>
      <c r="K3" s="60" t="s">
        <v>45</v>
      </c>
      <c r="L3" s="60" t="s">
        <v>46</v>
      </c>
      <c r="M3" s="7" t="s">
        <v>47</v>
      </c>
      <c r="N3" s="7" t="s">
        <v>48</v>
      </c>
      <c r="O3" s="7" t="s">
        <v>49</v>
      </c>
      <c r="P3" s="7" t="s">
        <v>50</v>
      </c>
      <c r="Q3" s="7" t="s">
        <v>51</v>
      </c>
      <c r="R3" s="7" t="s">
        <v>52</v>
      </c>
      <c r="S3" s="7" t="s">
        <v>53</v>
      </c>
      <c r="T3" s="7" t="s">
        <v>54</v>
      </c>
      <c r="U3" s="7" t="s">
        <v>55</v>
      </c>
      <c r="V3" s="7" t="s">
        <v>56</v>
      </c>
      <c r="W3" s="7" t="s">
        <v>57</v>
      </c>
      <c r="X3" s="7" t="s">
        <v>58</v>
      </c>
      <c r="Y3" s="7" t="s">
        <v>59</v>
      </c>
      <c r="Z3" s="7" t="s">
        <v>30</v>
      </c>
      <c r="AA3" s="7" t="s">
        <v>31</v>
      </c>
      <c r="AB3" s="7" t="s">
        <v>60</v>
      </c>
      <c r="AC3" s="61">
        <v>2016</v>
      </c>
      <c r="AD3" s="61">
        <v>2017</v>
      </c>
      <c r="AE3" s="61">
        <v>2018</v>
      </c>
      <c r="AF3" s="61">
        <v>2019</v>
      </c>
      <c r="AG3" s="61">
        <v>2020</v>
      </c>
      <c r="AH3" s="61">
        <v>2021</v>
      </c>
      <c r="AI3" s="61" t="s">
        <v>105</v>
      </c>
    </row>
    <row r="4" spans="1:35" s="16" customFormat="1" ht="18" customHeight="1" thickTop="1" x14ac:dyDescent="0.3">
      <c r="A4" s="11" t="s">
        <v>99</v>
      </c>
      <c r="B4" s="12">
        <v>688.3385331245006</v>
      </c>
      <c r="C4" s="12">
        <v>16232.296060605373</v>
      </c>
      <c r="D4" s="12">
        <v>94045.051486059383</v>
      </c>
      <c r="E4" s="12">
        <v>895547.2397727255</v>
      </c>
      <c r="F4" s="12">
        <v>11953713.792363614</v>
      </c>
      <c r="G4" s="12">
        <v>386418764.89090884</v>
      </c>
      <c r="H4" s="12">
        <v>607843463.33333337</v>
      </c>
      <c r="I4" s="12">
        <v>464899681.66666663</v>
      </c>
      <c r="J4" s="12">
        <v>468124469.99999994</v>
      </c>
      <c r="K4" s="12">
        <v>589915223.33333337</v>
      </c>
      <c r="L4" s="12">
        <v>849292249.99999988</v>
      </c>
      <c r="M4" s="12">
        <v>1277854939.9999998</v>
      </c>
      <c r="N4" s="12">
        <v>1608143766.6666663</v>
      </c>
      <c r="O4" s="12">
        <v>1518014811.6666665</v>
      </c>
      <c r="P4" s="12">
        <v>2435689310.0000005</v>
      </c>
      <c r="Q4" s="12">
        <v>4748100000</v>
      </c>
      <c r="R4" s="12">
        <v>3632553533.333333</v>
      </c>
      <c r="S4" s="12">
        <v>2722382139.166666</v>
      </c>
      <c r="T4" s="12">
        <v>3960091860.0000005</v>
      </c>
      <c r="U4" s="12">
        <v>4132550287.4999995</v>
      </c>
      <c r="V4" s="12">
        <v>2899956618.3333335</v>
      </c>
      <c r="W4" s="12">
        <v>2962136020.8333335</v>
      </c>
      <c r="X4" s="12">
        <v>8400487830.0000019</v>
      </c>
      <c r="Y4" s="12">
        <v>11089294493.333334</v>
      </c>
      <c r="Z4" s="12">
        <v>8366434873.333333</v>
      </c>
      <c r="AA4" s="12">
        <v>11333341024.999998</v>
      </c>
      <c r="AB4" s="12">
        <v>12396934565.000002</v>
      </c>
      <c r="AC4" s="62">
        <v>12402047338.33333</v>
      </c>
      <c r="AD4" s="62">
        <v>8593813215.6635818</v>
      </c>
      <c r="AE4" s="62">
        <v>13542991354.629631</v>
      </c>
      <c r="AF4" s="62">
        <v>16517815431.790127</v>
      </c>
      <c r="AG4" s="62">
        <v>20164730271.604939</v>
      </c>
      <c r="AH4" s="62">
        <v>26441155996.141972</v>
      </c>
      <c r="AI4" s="62">
        <v>42047777790.000008</v>
      </c>
    </row>
    <row r="5" spans="1:35" s="16" customFormat="1" ht="18" customHeight="1" x14ac:dyDescent="0.3">
      <c r="A5" s="17" t="s">
        <v>32</v>
      </c>
      <c r="B5" s="18">
        <v>52.609567964250004</v>
      </c>
      <c r="C5" s="18">
        <v>1202.3795833332651</v>
      </c>
      <c r="D5" s="18">
        <v>6919.9020751514427</v>
      </c>
      <c r="E5" s="18">
        <v>61094.608119999903</v>
      </c>
      <c r="F5" s="18">
        <v>1652977.6606060578</v>
      </c>
      <c r="G5" s="18">
        <v>38726765.57272727</v>
      </c>
      <c r="H5" s="18">
        <v>57985634.166666664</v>
      </c>
      <c r="I5" s="18">
        <v>61582635</v>
      </c>
      <c r="J5" s="18">
        <v>69803512.5</v>
      </c>
      <c r="K5" s="18">
        <v>77905446.666666672</v>
      </c>
      <c r="L5" s="18">
        <v>106306942.5</v>
      </c>
      <c r="M5" s="18">
        <v>134497925</v>
      </c>
      <c r="N5" s="18">
        <v>106429982.5</v>
      </c>
      <c r="O5" s="18">
        <v>153135203.33333334</v>
      </c>
      <c r="P5" s="18">
        <v>219161932.50000003</v>
      </c>
      <c r="Q5" s="18">
        <v>276493886.66666663</v>
      </c>
      <c r="R5" s="18">
        <v>307620724.16666669</v>
      </c>
      <c r="S5" s="18">
        <v>237211936.66666669</v>
      </c>
      <c r="T5" s="18">
        <v>314371733.33333331</v>
      </c>
      <c r="U5" s="18">
        <v>498919190</v>
      </c>
      <c r="V5" s="18">
        <v>311694588.33333331</v>
      </c>
      <c r="W5" s="18">
        <v>317014187.50000006</v>
      </c>
      <c r="X5" s="18">
        <v>471752629.07500005</v>
      </c>
      <c r="Y5" s="18">
        <v>560370038.17142868</v>
      </c>
      <c r="Z5" s="18">
        <v>732086847.27744722</v>
      </c>
      <c r="AA5" s="18">
        <v>870978064.57142866</v>
      </c>
      <c r="AB5" s="18">
        <v>996274201.25793648</v>
      </c>
      <c r="AC5" s="63">
        <v>1233157872.5277777</v>
      </c>
      <c r="AD5" s="63">
        <v>1284280034.7055554</v>
      </c>
      <c r="AE5" s="63">
        <v>1228221105.4777777</v>
      </c>
      <c r="AF5" s="63">
        <v>1515215752.5</v>
      </c>
      <c r="AG5" s="63">
        <v>2364061397.1916666</v>
      </c>
      <c r="AH5" s="63">
        <v>2755401562.7166662</v>
      </c>
      <c r="AI5" s="63">
        <v>3159495061.3133335</v>
      </c>
    </row>
    <row r="6" spans="1:35" s="16" customFormat="1" ht="18" customHeight="1" x14ac:dyDescent="0.3">
      <c r="A6" s="11" t="s">
        <v>33</v>
      </c>
      <c r="B6" s="12">
        <v>1587.6227264723668</v>
      </c>
      <c r="C6" s="12">
        <v>36715.618314238658</v>
      </c>
      <c r="D6" s="12">
        <v>276690.41019545094</v>
      </c>
      <c r="E6" s="12">
        <v>2549354.560404845</v>
      </c>
      <c r="F6" s="12">
        <v>56622375.748484671</v>
      </c>
      <c r="G6" s="12">
        <v>1351753975.5384841</v>
      </c>
      <c r="H6" s="12">
        <v>1983271306.6666663</v>
      </c>
      <c r="I6" s="12">
        <v>1788147786.6666667</v>
      </c>
      <c r="J6" s="12">
        <v>1920882950</v>
      </c>
      <c r="K6" s="12">
        <v>2218375875</v>
      </c>
      <c r="L6" s="12">
        <v>3337262789.9999995</v>
      </c>
      <c r="M6" s="12">
        <v>2774368176.6666675</v>
      </c>
      <c r="N6" s="12">
        <v>2995847754.1666665</v>
      </c>
      <c r="O6" s="12">
        <v>4073934539.9999995</v>
      </c>
      <c r="P6" s="12">
        <v>6045742755.000001</v>
      </c>
      <c r="Q6" s="12">
        <v>8419835906.666667</v>
      </c>
      <c r="R6" s="12">
        <v>6508479080.000001</v>
      </c>
      <c r="S6" s="12">
        <v>5235036104.1666679</v>
      </c>
      <c r="T6" s="12">
        <v>5521153215.833334</v>
      </c>
      <c r="U6" s="12">
        <v>7890208354.166667</v>
      </c>
      <c r="V6" s="12">
        <v>8581692680</v>
      </c>
      <c r="W6" s="12">
        <v>7022491250.000001</v>
      </c>
      <c r="X6" s="12">
        <v>7479731670.000001</v>
      </c>
      <c r="Y6" s="12">
        <v>7132051517.500001</v>
      </c>
      <c r="Z6" s="12">
        <v>9180569429.1666679</v>
      </c>
      <c r="AA6" s="12">
        <v>9923115630</v>
      </c>
      <c r="AB6" s="12">
        <v>9871713802.5000019</v>
      </c>
      <c r="AC6" s="62">
        <v>9958302187.4999981</v>
      </c>
      <c r="AD6" s="62">
        <v>10974725852.249506</v>
      </c>
      <c r="AE6" s="62">
        <v>9676195906.4042721</v>
      </c>
      <c r="AF6" s="62">
        <v>9692832728.5643311</v>
      </c>
      <c r="AG6" s="62">
        <v>15110521178.252802</v>
      </c>
      <c r="AH6" s="62">
        <v>19255752409.311829</v>
      </c>
      <c r="AI6" s="62">
        <v>16446358340.302458</v>
      </c>
    </row>
    <row r="7" spans="1:35" s="16" customFormat="1" ht="18" customHeight="1" x14ac:dyDescent="0.3">
      <c r="A7" s="17" t="s">
        <v>0</v>
      </c>
      <c r="B7" s="18">
        <v>1047.9353840017093</v>
      </c>
      <c r="C7" s="18">
        <v>32746.722622097863</v>
      </c>
      <c r="D7" s="18">
        <v>145283.63128723495</v>
      </c>
      <c r="E7" s="18">
        <v>1277028.6398111971</v>
      </c>
      <c r="F7" s="18">
        <v>28051838.838072661</v>
      </c>
      <c r="G7" s="18">
        <v>1028973417.4174905</v>
      </c>
      <c r="H7" s="18">
        <v>2289095536.1999998</v>
      </c>
      <c r="I7" s="18">
        <v>1742230040.8500001</v>
      </c>
      <c r="J7" s="18">
        <v>1634559781.7999997</v>
      </c>
      <c r="K7" s="18">
        <v>1711153827.4999998</v>
      </c>
      <c r="L7" s="18">
        <v>2022593124.1249995</v>
      </c>
      <c r="M7" s="18">
        <v>2000879246.3999994</v>
      </c>
      <c r="N7" s="18">
        <v>2157162193.0416665</v>
      </c>
      <c r="O7" s="18">
        <v>2392775071.458333</v>
      </c>
      <c r="P7" s="18">
        <v>3059024578.9583335</v>
      </c>
      <c r="Q7" s="18">
        <v>3310984061.666666</v>
      </c>
      <c r="R7" s="18">
        <v>3570677733.333333</v>
      </c>
      <c r="S7" s="18">
        <v>3764452202.1666665</v>
      </c>
      <c r="T7" s="18">
        <v>4183296034.666667</v>
      </c>
      <c r="U7" s="18">
        <v>4689343679.166667</v>
      </c>
      <c r="V7" s="18">
        <v>4593553311.666666</v>
      </c>
      <c r="W7" s="18">
        <v>5425314333.25</v>
      </c>
      <c r="X7" s="18">
        <v>6416951860.5000019</v>
      </c>
      <c r="Y7" s="18">
        <v>6409540617</v>
      </c>
      <c r="Z7" s="18">
        <v>7738404157.916666</v>
      </c>
      <c r="AA7" s="18">
        <v>8615769162.041666</v>
      </c>
      <c r="AB7" s="18">
        <v>9022465073.6250019</v>
      </c>
      <c r="AC7" s="63">
        <v>14639689370.833332</v>
      </c>
      <c r="AD7" s="63">
        <v>10837891127.271633</v>
      </c>
      <c r="AE7" s="63">
        <v>9933889145.6921024</v>
      </c>
      <c r="AF7" s="63">
        <v>12133653064.442739</v>
      </c>
      <c r="AG7" s="63">
        <v>10612069116.133684</v>
      </c>
      <c r="AH7" s="63">
        <v>12036577054.281368</v>
      </c>
      <c r="AI7" s="63">
        <v>15078424949.724293</v>
      </c>
    </row>
    <row r="8" spans="1:35" s="16" customFormat="1" ht="18" customHeight="1" x14ac:dyDescent="0.3">
      <c r="A8" s="11" t="s">
        <v>11</v>
      </c>
      <c r="B8" s="12">
        <v>521.36437785459998</v>
      </c>
      <c r="C8" s="12">
        <v>18491.148569090383</v>
      </c>
      <c r="D8" s="12">
        <v>69955.204257574806</v>
      </c>
      <c r="E8" s="12">
        <v>814729.71516363486</v>
      </c>
      <c r="F8" s="12">
        <v>13637711.172030278</v>
      </c>
      <c r="G8" s="12">
        <v>671767587.74090874</v>
      </c>
      <c r="H8" s="12">
        <v>852540766.66666675</v>
      </c>
      <c r="I8" s="12">
        <v>651387420</v>
      </c>
      <c r="J8" s="12">
        <v>850106938.33333337</v>
      </c>
      <c r="K8" s="12">
        <v>1132233606.6666667</v>
      </c>
      <c r="L8" s="12">
        <v>876326583.33333337</v>
      </c>
      <c r="M8" s="12">
        <v>990634160</v>
      </c>
      <c r="N8" s="12">
        <v>1607121273.3333335</v>
      </c>
      <c r="O8" s="12">
        <v>1591864267.5</v>
      </c>
      <c r="P8" s="12">
        <v>1850835420.0000002</v>
      </c>
      <c r="Q8" s="12">
        <v>1653042527.5</v>
      </c>
      <c r="R8" s="12">
        <v>2045047013.3333337</v>
      </c>
      <c r="S8" s="12">
        <v>1956693454.1666667</v>
      </c>
      <c r="T8" s="12">
        <v>2219069375.0000005</v>
      </c>
      <c r="U8" s="12">
        <v>2506446070</v>
      </c>
      <c r="V8" s="12">
        <v>3162475519.999999</v>
      </c>
      <c r="W8" s="12">
        <v>3553422516.666667</v>
      </c>
      <c r="X8" s="12">
        <v>3182752625</v>
      </c>
      <c r="Y8" s="12">
        <v>2658906075</v>
      </c>
      <c r="Z8" s="12">
        <v>4217142773.3333335</v>
      </c>
      <c r="AA8" s="12">
        <v>5171920126.666666</v>
      </c>
      <c r="AB8" s="12">
        <v>5463099412.499999</v>
      </c>
      <c r="AC8" s="62">
        <v>7253466233.333334</v>
      </c>
      <c r="AD8" s="62">
        <v>3930224624.6223211</v>
      </c>
      <c r="AE8" s="62">
        <v>3972479029.9872022</v>
      </c>
      <c r="AF8" s="62">
        <v>7883012846.8605156</v>
      </c>
      <c r="AG8" s="62">
        <v>7154121587.3150787</v>
      </c>
      <c r="AH8" s="62">
        <v>8401117336.5087318</v>
      </c>
      <c r="AI8" s="62">
        <v>11677027641.6</v>
      </c>
    </row>
    <row r="9" spans="1:35" s="16" customFormat="1" ht="18" customHeight="1" x14ac:dyDescent="0.3">
      <c r="A9" s="17" t="s">
        <v>1</v>
      </c>
      <c r="B9" s="18">
        <v>319.71323373599995</v>
      </c>
      <c r="C9" s="18">
        <v>7173.5637719999859</v>
      </c>
      <c r="D9" s="18">
        <v>39777.881234363544</v>
      </c>
      <c r="E9" s="18">
        <v>400192.33169090824</v>
      </c>
      <c r="F9" s="18">
        <v>9360554.0388383567</v>
      </c>
      <c r="G9" s="18">
        <v>209695162.18628272</v>
      </c>
      <c r="H9" s="18">
        <v>297825885.55555552</v>
      </c>
      <c r="I9" s="18">
        <v>275008167.00000006</v>
      </c>
      <c r="J9" s="18">
        <v>399699665.44444454</v>
      </c>
      <c r="K9" s="18">
        <v>448766798.16666669</v>
      </c>
      <c r="L9" s="18">
        <v>365702573.88888884</v>
      </c>
      <c r="M9" s="18">
        <v>298341540.66666663</v>
      </c>
      <c r="N9" s="18">
        <v>427713675.22222221</v>
      </c>
      <c r="O9" s="18">
        <v>917921772.22222209</v>
      </c>
      <c r="P9" s="18">
        <v>937562615.33333349</v>
      </c>
      <c r="Q9" s="18">
        <v>841101011.66666651</v>
      </c>
      <c r="R9" s="18">
        <v>749490530.00000012</v>
      </c>
      <c r="S9" s="18">
        <v>675737959.44444442</v>
      </c>
      <c r="T9" s="18">
        <v>755586297.00000012</v>
      </c>
      <c r="U9" s="18">
        <v>951460284.99999988</v>
      </c>
      <c r="V9" s="18">
        <v>1245800735.8333333</v>
      </c>
      <c r="W9" s="18">
        <v>1325475458.9999998</v>
      </c>
      <c r="X9" s="18">
        <v>1228247028.6666665</v>
      </c>
      <c r="Y9" s="18">
        <v>1201486194.9999995</v>
      </c>
      <c r="Z9" s="18">
        <v>1219061081</v>
      </c>
      <c r="AA9" s="18">
        <v>1047623282.3333335</v>
      </c>
      <c r="AB9" s="18">
        <v>1299584686.2222223</v>
      </c>
      <c r="AC9" s="63">
        <v>1867197478.8833337</v>
      </c>
      <c r="AD9" s="63">
        <v>1372320200.4000001</v>
      </c>
      <c r="AE9" s="63">
        <v>1968517139.0740743</v>
      </c>
      <c r="AF9" s="63">
        <v>2192472776.666667</v>
      </c>
      <c r="AG9" s="63">
        <v>3113002806.081018</v>
      </c>
      <c r="AH9" s="63">
        <v>4056632816.4833331</v>
      </c>
      <c r="AI9" s="63">
        <v>3443188560.5266671</v>
      </c>
    </row>
    <row r="10" spans="1:35" s="16" customFormat="1" ht="18" customHeight="1" x14ac:dyDescent="0.3">
      <c r="A10" s="11" t="s">
        <v>34</v>
      </c>
      <c r="B10" s="150" t="s">
        <v>17</v>
      </c>
      <c r="C10" s="150" t="s">
        <v>17</v>
      </c>
      <c r="D10" s="150" t="s">
        <v>17</v>
      </c>
      <c r="E10" s="150" t="s">
        <v>17</v>
      </c>
      <c r="F10" s="150" t="s">
        <v>17</v>
      </c>
      <c r="G10" s="150" t="s">
        <v>17</v>
      </c>
      <c r="H10" s="150" t="s">
        <v>17</v>
      </c>
      <c r="I10" s="150" t="s">
        <v>17</v>
      </c>
      <c r="J10" s="12">
        <v>4356566262.6867266</v>
      </c>
      <c r="K10" s="12">
        <v>4618545413.7573166</v>
      </c>
      <c r="L10" s="12">
        <v>4984747133.2731934</v>
      </c>
      <c r="M10" s="12">
        <v>5210903611.9710016</v>
      </c>
      <c r="N10" s="12">
        <v>3577472432.6406512</v>
      </c>
      <c r="O10" s="12">
        <v>5650279941.0016623</v>
      </c>
      <c r="P10" s="12">
        <v>5757112332.5772972</v>
      </c>
      <c r="Q10" s="12">
        <v>8928883212.1586914</v>
      </c>
      <c r="R10" s="12">
        <v>10027936251.450491</v>
      </c>
      <c r="S10" s="12">
        <v>10736237504.986557</v>
      </c>
      <c r="T10" s="12">
        <v>9461883984.9008064</v>
      </c>
      <c r="U10" s="12">
        <v>12137077353.090998</v>
      </c>
      <c r="V10" s="12">
        <v>10703871668.090029</v>
      </c>
      <c r="W10" s="12">
        <v>15065057225.880341</v>
      </c>
      <c r="X10" s="12">
        <v>18907101491.377693</v>
      </c>
      <c r="Y10" s="12">
        <v>18366877417.128712</v>
      </c>
      <c r="Z10" s="12">
        <v>13763371834.972214</v>
      </c>
      <c r="AA10" s="12">
        <v>17370349303.372169</v>
      </c>
      <c r="AB10" s="12">
        <v>18501944323.712646</v>
      </c>
      <c r="AC10" s="62">
        <v>24327181630.658501</v>
      </c>
      <c r="AD10" s="62">
        <v>20954758773.528381</v>
      </c>
      <c r="AE10" s="62">
        <v>24413572759.221554</v>
      </c>
      <c r="AF10" s="62">
        <v>19217836678.219009</v>
      </c>
      <c r="AG10" s="62">
        <v>31057403323.670135</v>
      </c>
      <c r="AH10" s="62">
        <v>40797220655.552811</v>
      </c>
      <c r="AI10" s="62">
        <v>61650270971.448242</v>
      </c>
    </row>
    <row r="11" spans="1:35" s="16" customFormat="1" ht="18" customHeight="1" x14ac:dyDescent="0.3">
      <c r="A11" s="17" t="s">
        <v>18</v>
      </c>
      <c r="B11" s="18">
        <v>2353.0241088000075</v>
      </c>
      <c r="C11" s="18">
        <v>71524.579080454423</v>
      </c>
      <c r="D11" s="18">
        <v>368678.70657999744</v>
      </c>
      <c r="E11" s="18">
        <v>4309202.29786772</v>
      </c>
      <c r="F11" s="18">
        <v>80333732.073618799</v>
      </c>
      <c r="G11" s="18">
        <v>2381905466.5961661</v>
      </c>
      <c r="H11" s="18">
        <v>3797002961.2424998</v>
      </c>
      <c r="I11" s="18">
        <v>4808912201.8649998</v>
      </c>
      <c r="J11" s="18">
        <v>5536550153.3708334</v>
      </c>
      <c r="K11" s="18">
        <v>5841426413.7633333</v>
      </c>
      <c r="L11" s="18">
        <v>5026077424.6000004</v>
      </c>
      <c r="M11" s="18">
        <v>6090581647.934166</v>
      </c>
      <c r="N11" s="18">
        <v>8690527172.8166656</v>
      </c>
      <c r="O11" s="18">
        <v>9529390544.0933342</v>
      </c>
      <c r="P11" s="18">
        <v>11906435540.401667</v>
      </c>
      <c r="Q11" s="18">
        <v>11815374044.65</v>
      </c>
      <c r="R11" s="18">
        <v>13402438720.125</v>
      </c>
      <c r="S11" s="18">
        <v>18720067466.974998</v>
      </c>
      <c r="T11" s="18">
        <v>20370778788.555004</v>
      </c>
      <c r="U11" s="18">
        <v>20499573531.685001</v>
      </c>
      <c r="V11" s="18">
        <v>25531217254.960831</v>
      </c>
      <c r="W11" s="18">
        <v>30248871399.374168</v>
      </c>
      <c r="X11" s="18">
        <v>39480350898.462502</v>
      </c>
      <c r="Y11" s="18">
        <v>44852809944.617493</v>
      </c>
      <c r="Z11" s="18">
        <v>49491907759.139999</v>
      </c>
      <c r="AA11" s="18">
        <v>46821674402.733337</v>
      </c>
      <c r="AB11" s="18">
        <v>47379935282.485001</v>
      </c>
      <c r="AC11" s="63">
        <v>54847764816.973335</v>
      </c>
      <c r="AD11" s="63">
        <v>67770256158.099129</v>
      </c>
      <c r="AE11" s="63">
        <v>59719437962.306778</v>
      </c>
      <c r="AF11" s="63">
        <v>57215342576.149094</v>
      </c>
      <c r="AG11" s="63">
        <v>62672959447.102455</v>
      </c>
      <c r="AH11" s="63">
        <v>83768258560.248215</v>
      </c>
      <c r="AI11" s="63">
        <v>117651115626.31639</v>
      </c>
    </row>
    <row r="12" spans="1:35" s="16" customFormat="1" ht="18" customHeight="1" x14ac:dyDescent="0.3">
      <c r="A12" s="11" t="s">
        <v>12</v>
      </c>
      <c r="B12" s="12">
        <v>216.87585816325</v>
      </c>
      <c r="C12" s="12">
        <v>10589.449718181395</v>
      </c>
      <c r="D12" s="12">
        <v>26424.165449696655</v>
      </c>
      <c r="E12" s="12">
        <v>508536.90059454413</v>
      </c>
      <c r="F12" s="12">
        <v>5791032.2909090873</v>
      </c>
      <c r="G12" s="12">
        <v>206384299.75303018</v>
      </c>
      <c r="H12" s="12">
        <v>409917375.83333331</v>
      </c>
      <c r="I12" s="12">
        <v>200972531.66666666</v>
      </c>
      <c r="J12" s="12">
        <v>426615711.66666669</v>
      </c>
      <c r="K12" s="12">
        <v>366027973.33333325</v>
      </c>
      <c r="L12" s="12">
        <v>406997543.33333343</v>
      </c>
      <c r="M12" s="12">
        <v>471205289.99999994</v>
      </c>
      <c r="N12" s="12">
        <v>526055300</v>
      </c>
      <c r="O12" s="12">
        <v>635504480</v>
      </c>
      <c r="P12" s="12">
        <v>695888993.33333325</v>
      </c>
      <c r="Q12" s="12">
        <v>873959310</v>
      </c>
      <c r="R12" s="12">
        <v>677870050.00000012</v>
      </c>
      <c r="S12" s="12">
        <v>656128687.5</v>
      </c>
      <c r="T12" s="12">
        <v>739096876.66666687</v>
      </c>
      <c r="U12" s="12">
        <v>1299851921.666667</v>
      </c>
      <c r="V12" s="12">
        <v>1201923135</v>
      </c>
      <c r="W12" s="12">
        <v>2086440090</v>
      </c>
      <c r="X12" s="12">
        <v>892409290</v>
      </c>
      <c r="Y12" s="12">
        <v>1229499571.4291668</v>
      </c>
      <c r="Z12" s="12">
        <v>2890402300.2384262</v>
      </c>
      <c r="AA12" s="12">
        <v>3561767197.3333335</v>
      </c>
      <c r="AB12" s="12">
        <v>2880857369.1212301</v>
      </c>
      <c r="AC12" s="62">
        <v>3618382365.8888884</v>
      </c>
      <c r="AD12" s="62">
        <v>1847113309.2003965</v>
      </c>
      <c r="AE12" s="151" t="s">
        <v>17</v>
      </c>
      <c r="AF12" s="151" t="s">
        <v>17</v>
      </c>
      <c r="AG12" s="151" t="s">
        <v>17</v>
      </c>
      <c r="AH12" s="151" t="s">
        <v>17</v>
      </c>
      <c r="AI12" s="151" t="s">
        <v>17</v>
      </c>
    </row>
    <row r="13" spans="1:35" s="16" customFormat="1" ht="18" customHeight="1" x14ac:dyDescent="0.3">
      <c r="A13" s="17" t="s">
        <v>2</v>
      </c>
      <c r="B13" s="18">
        <v>1363.3296596704165</v>
      </c>
      <c r="C13" s="18">
        <v>32225.753918483813</v>
      </c>
      <c r="D13" s="18">
        <v>180283.43097787772</v>
      </c>
      <c r="E13" s="18">
        <v>1892598.6659424205</v>
      </c>
      <c r="F13" s="18">
        <v>43549202.000757523</v>
      </c>
      <c r="G13" s="18">
        <v>1487215138.9818177</v>
      </c>
      <c r="H13" s="18">
        <v>1468173720</v>
      </c>
      <c r="I13" s="18">
        <v>1493698596.6666665</v>
      </c>
      <c r="J13" s="18">
        <v>1673376500.8333328</v>
      </c>
      <c r="K13" s="18">
        <v>2286102963.333333</v>
      </c>
      <c r="L13" s="18">
        <v>2132622633.3333335</v>
      </c>
      <c r="M13" s="18">
        <v>1884711550</v>
      </c>
      <c r="N13" s="18">
        <v>2335086418.3333335</v>
      </c>
      <c r="O13" s="18">
        <v>3518755153.333333</v>
      </c>
      <c r="P13" s="18">
        <v>4468758093.333333</v>
      </c>
      <c r="Q13" s="18">
        <v>3421948073.3333335</v>
      </c>
      <c r="R13" s="18">
        <v>3943241505</v>
      </c>
      <c r="S13" s="18">
        <v>4117596813.333333</v>
      </c>
      <c r="T13" s="18">
        <v>4138650709.9999995</v>
      </c>
      <c r="U13" s="18">
        <v>8252063361.666667</v>
      </c>
      <c r="V13" s="18">
        <v>5703763140.833333</v>
      </c>
      <c r="W13" s="18">
        <v>5435949020.833334</v>
      </c>
      <c r="X13" s="18">
        <v>5794317320</v>
      </c>
      <c r="Y13" s="18">
        <v>7229355679.999999</v>
      </c>
      <c r="Z13" s="18">
        <v>8036604221.6666651</v>
      </c>
      <c r="AA13" s="18">
        <v>7673639891.6666679</v>
      </c>
      <c r="AB13" s="18">
        <v>7835760501.666666</v>
      </c>
      <c r="AC13" s="63">
        <v>11156497890.000002</v>
      </c>
      <c r="AD13" s="63">
        <v>8255612097.8445158</v>
      </c>
      <c r="AE13" s="63">
        <v>5651089792.5113811</v>
      </c>
      <c r="AF13" s="63">
        <v>9394188124.3795967</v>
      </c>
      <c r="AG13" s="63">
        <v>11759422986.610933</v>
      </c>
      <c r="AH13" s="63">
        <v>12733782721.472197</v>
      </c>
      <c r="AI13" s="63">
        <v>15912820553.10815</v>
      </c>
    </row>
    <row r="14" spans="1:35" s="16" customFormat="1" ht="18" customHeight="1" x14ac:dyDescent="0.3">
      <c r="A14" s="11" t="s">
        <v>35</v>
      </c>
      <c r="B14" s="12">
        <v>465.39013642133324</v>
      </c>
      <c r="C14" s="12">
        <v>13733.750886666438</v>
      </c>
      <c r="D14" s="12">
        <v>64642.659459999843</v>
      </c>
      <c r="E14" s="12">
        <v>1430556.2739999983</v>
      </c>
      <c r="F14" s="12">
        <v>31763897.805605963</v>
      </c>
      <c r="G14" s="12">
        <v>543731616.14333308</v>
      </c>
      <c r="H14" s="12">
        <v>749336993.33333337</v>
      </c>
      <c r="I14" s="12">
        <v>967575139.99999988</v>
      </c>
      <c r="J14" s="12">
        <v>1173010680</v>
      </c>
      <c r="K14" s="12">
        <v>1027551099.9999999</v>
      </c>
      <c r="L14" s="12">
        <v>1337216020.8333333</v>
      </c>
      <c r="M14" s="12">
        <v>1276848717.5</v>
      </c>
      <c r="N14" s="12">
        <v>1360148212.5</v>
      </c>
      <c r="O14" s="12">
        <v>1796428120</v>
      </c>
      <c r="P14" s="12">
        <v>2384193333.3333335</v>
      </c>
      <c r="Q14" s="12">
        <v>3837135365</v>
      </c>
      <c r="R14" s="12">
        <v>3994263928.3333335</v>
      </c>
      <c r="S14" s="12">
        <v>4145504187.500001</v>
      </c>
      <c r="T14" s="12">
        <v>4518406327.5</v>
      </c>
      <c r="U14" s="12">
        <v>4943937765</v>
      </c>
      <c r="V14" s="12">
        <v>5070589125.000001</v>
      </c>
      <c r="W14" s="12">
        <v>4399957945</v>
      </c>
      <c r="X14" s="12">
        <v>4735073397.5</v>
      </c>
      <c r="Y14" s="12">
        <v>5365841000</v>
      </c>
      <c r="Z14" s="12">
        <v>6467241482.499999</v>
      </c>
      <c r="AA14" s="12">
        <v>6954505076.666667</v>
      </c>
      <c r="AB14" s="12">
        <v>7188204562.4999981</v>
      </c>
      <c r="AC14" s="62">
        <v>5622802863.3333349</v>
      </c>
      <c r="AD14" s="151" t="s">
        <v>17</v>
      </c>
      <c r="AE14" s="151" t="s">
        <v>17</v>
      </c>
      <c r="AF14" s="151" t="s">
        <v>17</v>
      </c>
      <c r="AG14" s="151" t="s">
        <v>17</v>
      </c>
      <c r="AH14" s="151" t="s">
        <v>17</v>
      </c>
      <c r="AI14" s="151" t="s">
        <v>17</v>
      </c>
    </row>
    <row r="15" spans="1:35" s="16" customFormat="1" ht="18" customHeight="1" x14ac:dyDescent="0.3">
      <c r="A15" s="17" t="s">
        <v>3</v>
      </c>
      <c r="B15" s="18">
        <v>1717.3046439798609</v>
      </c>
      <c r="C15" s="18">
        <v>50152.227045054133</v>
      </c>
      <c r="D15" s="18">
        <v>237183.72628517234</v>
      </c>
      <c r="E15" s="18">
        <v>2458516.7581091789</v>
      </c>
      <c r="F15" s="18">
        <v>46232654.193628974</v>
      </c>
      <c r="G15" s="18">
        <v>1384091466.9180603</v>
      </c>
      <c r="H15" s="18">
        <v>2533377129.25</v>
      </c>
      <c r="I15" s="18">
        <v>1934002176.8999999</v>
      </c>
      <c r="J15" s="18">
        <v>2580281428.625</v>
      </c>
      <c r="K15" s="18">
        <v>2926020671.8666668</v>
      </c>
      <c r="L15" s="18">
        <v>3216510279.8000002</v>
      </c>
      <c r="M15" s="18">
        <v>2324109339.4583335</v>
      </c>
      <c r="N15" s="18">
        <v>4601449691.250001</v>
      </c>
      <c r="O15" s="18">
        <v>6316805166.1458321</v>
      </c>
      <c r="P15" s="18">
        <v>6482420531.562501</v>
      </c>
      <c r="Q15" s="18">
        <v>6336355314.114583</v>
      </c>
      <c r="R15" s="18">
        <v>6412361610.833333</v>
      </c>
      <c r="S15" s="18">
        <v>7778313347.1875</v>
      </c>
      <c r="T15" s="18">
        <v>7702690430.989584</v>
      </c>
      <c r="U15" s="18">
        <v>8818141727.708334</v>
      </c>
      <c r="V15" s="18">
        <v>7864068567.7083321</v>
      </c>
      <c r="W15" s="18">
        <v>10777114762.343752</v>
      </c>
      <c r="X15" s="18">
        <v>12999978923.75</v>
      </c>
      <c r="Y15" s="18">
        <v>8176914926.3071899</v>
      </c>
      <c r="Z15" s="18">
        <v>9379218562.7799568</v>
      </c>
      <c r="AA15" s="18">
        <v>11920209635.284313</v>
      </c>
      <c r="AB15" s="18">
        <v>10776007761.234659</v>
      </c>
      <c r="AC15" s="63">
        <v>12662920328.503759</v>
      </c>
      <c r="AD15" s="63">
        <v>14210268761.668056</v>
      </c>
      <c r="AE15" s="63">
        <v>12197230167.896799</v>
      </c>
      <c r="AF15" s="63">
        <v>12940125196.989157</v>
      </c>
      <c r="AG15" s="63">
        <v>13269499011.652142</v>
      </c>
      <c r="AH15" s="63">
        <v>16523276397.118587</v>
      </c>
      <c r="AI15" s="63">
        <v>17736436061.111729</v>
      </c>
    </row>
    <row r="16" spans="1:35" s="16" customFormat="1" ht="18" customHeight="1" x14ac:dyDescent="0.3">
      <c r="A16" s="11" t="s">
        <v>4</v>
      </c>
      <c r="B16" s="12">
        <v>32.524303345275001</v>
      </c>
      <c r="C16" s="12">
        <v>628.20415454539841</v>
      </c>
      <c r="D16" s="12">
        <v>2408.2383490908433</v>
      </c>
      <c r="E16" s="12">
        <v>22409.089018181778</v>
      </c>
      <c r="F16" s="12">
        <v>250557.14509090854</v>
      </c>
      <c r="G16" s="12">
        <v>7336662.1490909075</v>
      </c>
      <c r="H16" s="12">
        <v>7762390.8333333349</v>
      </c>
      <c r="I16" s="12">
        <v>10508775</v>
      </c>
      <c r="J16" s="12">
        <v>23711616.666666664</v>
      </c>
      <c r="K16" s="12">
        <v>3934407.5</v>
      </c>
      <c r="L16" s="12">
        <v>10618645</v>
      </c>
      <c r="M16" s="12">
        <v>50717397.5</v>
      </c>
      <c r="N16" s="12">
        <v>37897708.333333336</v>
      </c>
      <c r="O16" s="12">
        <v>32473327.500000004</v>
      </c>
      <c r="P16" s="12">
        <v>53905155</v>
      </c>
      <c r="Q16" s="12">
        <v>109724170.83333334</v>
      </c>
      <c r="R16" s="12">
        <v>112112661.66666667</v>
      </c>
      <c r="S16" s="12">
        <v>52329166.666666672</v>
      </c>
      <c r="T16" s="12">
        <v>59703049.999999993</v>
      </c>
      <c r="U16" s="12">
        <v>87940800</v>
      </c>
      <c r="V16" s="150" t="s">
        <v>17</v>
      </c>
      <c r="W16" s="150" t="s">
        <v>17</v>
      </c>
      <c r="X16" s="12">
        <v>136921543.30767196</v>
      </c>
      <c r="Y16" s="12">
        <v>33340028.756481476</v>
      </c>
      <c r="Z16" s="12">
        <v>17115329.231481481</v>
      </c>
      <c r="AA16" s="12">
        <v>51987981.371671081</v>
      </c>
      <c r="AB16" s="12">
        <v>61669266.614583336</v>
      </c>
      <c r="AC16" s="62">
        <v>44645748.425925925</v>
      </c>
      <c r="AD16" s="62">
        <v>27339745.041666668</v>
      </c>
      <c r="AE16" s="62">
        <v>47209183.375000007</v>
      </c>
      <c r="AF16" s="62">
        <v>64596399.166666664</v>
      </c>
      <c r="AG16" s="62">
        <v>89254509.833333358</v>
      </c>
      <c r="AH16" s="62">
        <v>87513427.222222224</v>
      </c>
      <c r="AI16" s="62">
        <v>138738028</v>
      </c>
    </row>
    <row r="17" spans="1:59" s="16" customFormat="1" ht="18" customHeight="1" x14ac:dyDescent="0.3">
      <c r="A17" s="17" t="s">
        <v>5</v>
      </c>
      <c r="B17" s="18">
        <v>1006.9194772777499</v>
      </c>
      <c r="C17" s="18">
        <v>24801.942351000042</v>
      </c>
      <c r="D17" s="18">
        <v>140300.24866469693</v>
      </c>
      <c r="E17" s="18">
        <v>1591973.1575999998</v>
      </c>
      <c r="F17" s="18">
        <v>30765266.008600909</v>
      </c>
      <c r="G17" s="18">
        <v>657385947.94069695</v>
      </c>
      <c r="H17" s="18">
        <v>1673847620.5600002</v>
      </c>
      <c r="I17" s="18">
        <v>1359584037.8374996</v>
      </c>
      <c r="J17" s="18">
        <v>1530449248.9416666</v>
      </c>
      <c r="K17" s="18">
        <v>1446695294.7958331</v>
      </c>
      <c r="L17" s="18">
        <v>1698478984.6500001</v>
      </c>
      <c r="M17" s="18">
        <v>1793490900.7166669</v>
      </c>
      <c r="N17" s="18">
        <v>1560542105.9216666</v>
      </c>
      <c r="O17" s="18">
        <v>1809194201.4699996</v>
      </c>
      <c r="P17" s="18">
        <v>3121548195.4799995</v>
      </c>
      <c r="Q17" s="18">
        <v>4500963456.3891678</v>
      </c>
      <c r="R17" s="18">
        <v>4460615666.1625004</v>
      </c>
      <c r="S17" s="18">
        <v>4344290240.04</v>
      </c>
      <c r="T17" s="18">
        <v>4253138829.3333335</v>
      </c>
      <c r="U17" s="18">
        <v>5078383957.0199995</v>
      </c>
      <c r="V17" s="18">
        <v>5169718998.3891668</v>
      </c>
      <c r="W17" s="18">
        <v>5697002731.2366667</v>
      </c>
      <c r="X17" s="18">
        <v>5869390705.4433336</v>
      </c>
      <c r="Y17" s="18">
        <v>5645916465</v>
      </c>
      <c r="Z17" s="18">
        <v>6411535177.7400017</v>
      </c>
      <c r="AA17" s="18">
        <v>7203277316.8133335</v>
      </c>
      <c r="AB17" s="18">
        <v>6840507460.2400007</v>
      </c>
      <c r="AC17" s="63">
        <v>6335032583.3275003</v>
      </c>
      <c r="AD17" s="63">
        <v>11981538798.777378</v>
      </c>
      <c r="AE17" s="63">
        <v>9571926482.0574131</v>
      </c>
      <c r="AF17" s="63">
        <v>8328214328.984766</v>
      </c>
      <c r="AG17" s="63">
        <v>9371144091.7869492</v>
      </c>
      <c r="AH17" s="63">
        <v>11242296737.796091</v>
      </c>
      <c r="AI17" s="63">
        <v>13175672701.509995</v>
      </c>
    </row>
    <row r="18" spans="1:59" s="16" customFormat="1" ht="18" customHeight="1" x14ac:dyDescent="0.3">
      <c r="A18" s="11" t="s">
        <v>6</v>
      </c>
      <c r="B18" s="12">
        <v>2852.3663825664498</v>
      </c>
      <c r="C18" s="12">
        <v>72582.43159998933</v>
      </c>
      <c r="D18" s="12">
        <v>408414.72636362369</v>
      </c>
      <c r="E18" s="12">
        <v>5321377.8625090746</v>
      </c>
      <c r="F18" s="12">
        <v>120037644.31821188</v>
      </c>
      <c r="G18" s="12">
        <v>2598222421.212121</v>
      </c>
      <c r="H18" s="12">
        <v>4080031987.5</v>
      </c>
      <c r="I18" s="12">
        <v>4274944035.8333335</v>
      </c>
      <c r="J18" s="12">
        <v>4118505500</v>
      </c>
      <c r="K18" s="12">
        <v>4242917930</v>
      </c>
      <c r="L18" s="12">
        <v>5480711430</v>
      </c>
      <c r="M18" s="12">
        <v>6518068333.333334</v>
      </c>
      <c r="N18" s="12">
        <v>6818902187.499999</v>
      </c>
      <c r="O18" s="12">
        <v>9374567013.3333321</v>
      </c>
      <c r="P18" s="12">
        <v>15303652283.333336</v>
      </c>
      <c r="Q18" s="12">
        <v>12640736295</v>
      </c>
      <c r="R18" s="12">
        <v>10124338293.333334</v>
      </c>
      <c r="S18" s="12">
        <v>11198690212.5</v>
      </c>
      <c r="T18" s="12">
        <v>17414165847.500004</v>
      </c>
      <c r="U18" s="12">
        <v>23327783187.5</v>
      </c>
      <c r="V18" s="12">
        <v>16061276966.666666</v>
      </c>
      <c r="W18" s="12">
        <v>16563144407.499998</v>
      </c>
      <c r="X18" s="12">
        <v>23980284579.16666</v>
      </c>
      <c r="Y18" s="12">
        <v>31449718425.000004</v>
      </c>
      <c r="Z18" s="12">
        <v>34985724130</v>
      </c>
      <c r="AA18" s="12">
        <v>34946499875</v>
      </c>
      <c r="AB18" s="12">
        <v>39230941760.000008</v>
      </c>
      <c r="AC18" s="62">
        <v>41105237804.999992</v>
      </c>
      <c r="AD18" s="62">
        <v>47649322971.041962</v>
      </c>
      <c r="AE18" s="62">
        <v>46151037062.077347</v>
      </c>
      <c r="AF18" s="62">
        <v>61747463001.072777</v>
      </c>
      <c r="AG18" s="62">
        <v>88095577275.230515</v>
      </c>
      <c r="AH18" s="62">
        <v>120626653311.38708</v>
      </c>
      <c r="AI18" s="62">
        <v>159267330289.82516</v>
      </c>
    </row>
    <row r="19" spans="1:59" s="16" customFormat="1" ht="18" customHeight="1" x14ac:dyDescent="0.3">
      <c r="A19" s="17" t="s">
        <v>13</v>
      </c>
      <c r="B19" s="18">
        <v>90.660552255166664</v>
      </c>
      <c r="C19" s="18">
        <v>1656.1754999999605</v>
      </c>
      <c r="D19" s="18">
        <v>6823.3121981817831</v>
      </c>
      <c r="E19" s="18">
        <v>29019.177773939318</v>
      </c>
      <c r="F19" s="18">
        <v>940374.28545454412</v>
      </c>
      <c r="G19" s="18">
        <v>30980989.875757571</v>
      </c>
      <c r="H19" s="18">
        <v>52950170.000000007</v>
      </c>
      <c r="I19" s="18">
        <v>49204155</v>
      </c>
      <c r="J19" s="18">
        <v>72033245.000000015</v>
      </c>
      <c r="K19" s="18">
        <v>98788458.333333343</v>
      </c>
      <c r="L19" s="18">
        <v>161324928.33333331</v>
      </c>
      <c r="M19" s="18">
        <v>256546025.00000003</v>
      </c>
      <c r="N19" s="18">
        <v>148665100.00000003</v>
      </c>
      <c r="O19" s="18">
        <v>192168640</v>
      </c>
      <c r="P19" s="18">
        <v>247228962.49999994</v>
      </c>
      <c r="Q19" s="18">
        <v>197728999.99999997</v>
      </c>
      <c r="R19" s="18">
        <v>219573968.33333334</v>
      </c>
      <c r="S19" s="18">
        <v>211364940</v>
      </c>
      <c r="T19" s="18">
        <v>265001275.00000003</v>
      </c>
      <c r="U19" s="18">
        <v>284373999.99999994</v>
      </c>
      <c r="V19" s="18">
        <v>250287488.57142857</v>
      </c>
      <c r="W19" s="18">
        <v>276326100</v>
      </c>
      <c r="X19" s="18">
        <v>369407974.99999994</v>
      </c>
      <c r="Y19" s="18">
        <v>439373816.66666675</v>
      </c>
      <c r="Z19" s="18">
        <v>469733720</v>
      </c>
      <c r="AA19" s="18">
        <v>678329584.16666675</v>
      </c>
      <c r="AB19" s="18">
        <v>1260002741.3888888</v>
      </c>
      <c r="AC19" s="63">
        <v>1334117325</v>
      </c>
      <c r="AD19" s="63">
        <v>1347923038.8888888</v>
      </c>
      <c r="AE19" s="152" t="s">
        <v>17</v>
      </c>
      <c r="AF19" s="152" t="s">
        <v>17</v>
      </c>
      <c r="AG19" s="152" t="s">
        <v>17</v>
      </c>
      <c r="AH19" s="152" t="s">
        <v>17</v>
      </c>
      <c r="AI19" s="152" t="s">
        <v>17</v>
      </c>
    </row>
    <row r="20" spans="1:59" s="16" customFormat="1" ht="18" customHeight="1" x14ac:dyDescent="0.3">
      <c r="A20" s="11" t="s">
        <v>7</v>
      </c>
      <c r="B20" s="12">
        <v>4190.8228309800661</v>
      </c>
      <c r="C20" s="12">
        <v>76009.611279993362</v>
      </c>
      <c r="D20" s="12">
        <v>359186.33518181124</v>
      </c>
      <c r="E20" s="12">
        <v>5352226.9645605981</v>
      </c>
      <c r="F20" s="12">
        <v>136055876.44272679</v>
      </c>
      <c r="G20" s="12">
        <v>3030645502.014544</v>
      </c>
      <c r="H20" s="12">
        <v>4152026314.9999995</v>
      </c>
      <c r="I20" s="12">
        <v>5366992476.6666651</v>
      </c>
      <c r="J20" s="12">
        <v>7082023993.333334</v>
      </c>
      <c r="K20" s="12">
        <v>7044174000</v>
      </c>
      <c r="L20" s="12">
        <v>8160035346.6666679</v>
      </c>
      <c r="M20" s="12">
        <v>9381286098.333334</v>
      </c>
      <c r="N20" s="12">
        <v>13425487562.5</v>
      </c>
      <c r="O20" s="12">
        <v>21123988363.333336</v>
      </c>
      <c r="P20" s="12">
        <v>32016987999.999996</v>
      </c>
      <c r="Q20" s="12">
        <v>32744252677.499996</v>
      </c>
      <c r="R20" s="12">
        <v>24780654161.666664</v>
      </c>
      <c r="S20" s="12">
        <v>22035148800.000004</v>
      </c>
      <c r="T20" s="12">
        <v>29362514789.999996</v>
      </c>
      <c r="U20" s="12">
        <v>42631087312.5</v>
      </c>
      <c r="V20" s="12">
        <v>42101067951.666656</v>
      </c>
      <c r="W20" s="12">
        <v>43545683900</v>
      </c>
      <c r="X20" s="12">
        <v>52744890135</v>
      </c>
      <c r="Y20" s="12">
        <v>65300116524.999992</v>
      </c>
      <c r="Z20" s="12">
        <v>81996891923.333344</v>
      </c>
      <c r="AA20" s="12">
        <v>87483524333.333328</v>
      </c>
      <c r="AB20" s="12">
        <v>102825507480</v>
      </c>
      <c r="AC20" s="62">
        <v>114031358828.33334</v>
      </c>
      <c r="AD20" s="62">
        <v>117564168223.70663</v>
      </c>
      <c r="AE20" s="62">
        <v>139435902508.3494</v>
      </c>
      <c r="AF20" s="62">
        <v>133664023349.15105</v>
      </c>
      <c r="AG20" s="62">
        <v>215847331971.2728</v>
      </c>
      <c r="AH20" s="62">
        <v>350531791377.44531</v>
      </c>
      <c r="AI20" s="62">
        <v>346046977648.90485</v>
      </c>
    </row>
    <row r="21" spans="1:59" s="16" customFormat="1" ht="18" customHeight="1" x14ac:dyDescent="0.3">
      <c r="A21" s="17" t="s">
        <v>14</v>
      </c>
      <c r="B21" s="18">
        <v>576.24783106375003</v>
      </c>
      <c r="C21" s="18">
        <v>20187.522692726157</v>
      </c>
      <c r="D21" s="18">
        <v>83995.0837824232</v>
      </c>
      <c r="E21" s="18">
        <v>712176.95570151415</v>
      </c>
      <c r="F21" s="18">
        <v>17110587.095151484</v>
      </c>
      <c r="G21" s="18">
        <v>712817305.22727263</v>
      </c>
      <c r="H21" s="18">
        <v>1040756133.3333333</v>
      </c>
      <c r="I21" s="18">
        <v>913776314.99999988</v>
      </c>
      <c r="J21" s="18">
        <v>867483829.16666663</v>
      </c>
      <c r="K21" s="18">
        <v>1136845325.0000002</v>
      </c>
      <c r="L21" s="18">
        <v>1275199615.8333335</v>
      </c>
      <c r="M21" s="18">
        <v>1317102685</v>
      </c>
      <c r="N21" s="18">
        <v>1337032225.833333</v>
      </c>
      <c r="O21" s="18">
        <v>1838637909.9999998</v>
      </c>
      <c r="P21" s="18">
        <v>2682555446.6666665</v>
      </c>
      <c r="Q21" s="18">
        <v>3216743805</v>
      </c>
      <c r="R21" s="18">
        <v>3228529755</v>
      </c>
      <c r="S21" s="18">
        <v>2847047900</v>
      </c>
      <c r="T21" s="18">
        <v>3342591840</v>
      </c>
      <c r="U21" s="18">
        <v>4122275620.8333325</v>
      </c>
      <c r="V21" s="18">
        <v>4978600935</v>
      </c>
      <c r="W21" s="18">
        <v>5229383906.666667</v>
      </c>
      <c r="X21" s="18">
        <v>6231159863.3333321</v>
      </c>
      <c r="Y21" s="18">
        <v>6188691037.5</v>
      </c>
      <c r="Z21" s="18">
        <v>12500123310</v>
      </c>
      <c r="AA21" s="18">
        <v>13833428054.999998</v>
      </c>
      <c r="AB21" s="18">
        <v>13711322700.833332</v>
      </c>
      <c r="AC21" s="63">
        <v>8613382594.1666679</v>
      </c>
      <c r="AD21" s="63">
        <v>8215368644.5347319</v>
      </c>
      <c r="AE21" s="63">
        <v>9184786252.9714222</v>
      </c>
      <c r="AF21" s="63">
        <v>10053006182.868132</v>
      </c>
      <c r="AG21" s="63">
        <v>9871270697.1446228</v>
      </c>
      <c r="AH21" s="63">
        <v>11082141923.274132</v>
      </c>
      <c r="AI21" s="63">
        <v>17048768097.217594</v>
      </c>
    </row>
    <row r="22" spans="1:59" s="16" customFormat="1" ht="18" customHeight="1" x14ac:dyDescent="0.3">
      <c r="A22" s="11" t="s">
        <v>8</v>
      </c>
      <c r="B22" s="12">
        <v>759.25805036960014</v>
      </c>
      <c r="C22" s="12">
        <v>9563.5642396953062</v>
      </c>
      <c r="D22" s="12">
        <v>44422.330404241293</v>
      </c>
      <c r="E22" s="12">
        <v>582034.18493999902</v>
      </c>
      <c r="F22" s="12">
        <v>8418462.6929090656</v>
      </c>
      <c r="G22" s="12">
        <v>179347026.81999996</v>
      </c>
      <c r="H22" s="12">
        <v>217298391.66666672</v>
      </c>
      <c r="I22" s="12">
        <v>622883649.16666675</v>
      </c>
      <c r="J22" s="12">
        <v>373360500</v>
      </c>
      <c r="K22" s="12">
        <v>348043206.66666657</v>
      </c>
      <c r="L22" s="12">
        <v>484165013.33333331</v>
      </c>
      <c r="M22" s="12">
        <v>373921600.00000006</v>
      </c>
      <c r="N22" s="12">
        <v>844455249.16666651</v>
      </c>
      <c r="O22" s="12">
        <v>1156857605</v>
      </c>
      <c r="P22" s="12">
        <v>2799842500</v>
      </c>
      <c r="Q22" s="12">
        <v>2385726860</v>
      </c>
      <c r="R22" s="12">
        <v>1611164874.9999998</v>
      </c>
      <c r="S22" s="12">
        <v>844848320.00000012</v>
      </c>
      <c r="T22" s="12">
        <v>1817041841.6666663</v>
      </c>
      <c r="U22" s="12">
        <v>3068814200.8333325</v>
      </c>
      <c r="V22" s="12">
        <v>2161236937.5</v>
      </c>
      <c r="W22" s="12">
        <v>2555926041.6666675</v>
      </c>
      <c r="X22" s="12">
        <v>2389818060</v>
      </c>
      <c r="Y22" s="12">
        <v>3035735808.7874999</v>
      </c>
      <c r="Z22" s="12">
        <v>4295947734.3254929</v>
      </c>
      <c r="AA22" s="12">
        <v>3869218690.7101841</v>
      </c>
      <c r="AB22" s="12">
        <v>3407161389.3887672</v>
      </c>
      <c r="AC22" s="62">
        <v>4914879704.0939531</v>
      </c>
      <c r="AD22" s="62">
        <v>2521762701.6236076</v>
      </c>
      <c r="AE22" s="62">
        <v>4298643280.3254786</v>
      </c>
      <c r="AF22" s="62">
        <v>4358302328.6542864</v>
      </c>
      <c r="AG22" s="62">
        <v>7156266204.7295094</v>
      </c>
      <c r="AH22" s="62">
        <v>11964887812.116203</v>
      </c>
      <c r="AI22" s="62">
        <v>16015407666.718666</v>
      </c>
    </row>
    <row r="23" spans="1:59" s="16" customFormat="1" ht="18" customHeight="1" x14ac:dyDescent="0.3">
      <c r="A23" s="17" t="s">
        <v>15</v>
      </c>
      <c r="B23" s="18">
        <v>161.66987004653333</v>
      </c>
      <c r="C23" s="18">
        <v>5279.5613109085971</v>
      </c>
      <c r="D23" s="18">
        <v>11847.289880605813</v>
      </c>
      <c r="E23" s="18">
        <v>28636.008479999869</v>
      </c>
      <c r="F23" s="18">
        <v>892941.22045454418</v>
      </c>
      <c r="G23" s="18">
        <v>82238570.909090906</v>
      </c>
      <c r="H23" s="18">
        <v>235626841.66666669</v>
      </c>
      <c r="I23" s="18">
        <v>112438078.33333333</v>
      </c>
      <c r="J23" s="18">
        <v>203378326.66666663</v>
      </c>
      <c r="K23" s="18">
        <v>677558000</v>
      </c>
      <c r="L23" s="18">
        <v>624105000</v>
      </c>
      <c r="M23" s="18">
        <v>280025080.00000006</v>
      </c>
      <c r="N23" s="18">
        <v>639381715.99999988</v>
      </c>
      <c r="O23" s="18">
        <v>685359973.33333325</v>
      </c>
      <c r="P23" s="18">
        <v>1097665623.3333333</v>
      </c>
      <c r="Q23" s="18">
        <v>2214720130</v>
      </c>
      <c r="R23" s="18">
        <v>955237099.99999976</v>
      </c>
      <c r="S23" s="18">
        <v>849565753.33333325</v>
      </c>
      <c r="T23" s="18">
        <v>1984182900.0000005</v>
      </c>
      <c r="U23" s="18">
        <v>1089763766.6666665</v>
      </c>
      <c r="V23" s="18">
        <v>3540718162.9999995</v>
      </c>
      <c r="W23" s="18">
        <v>2997827911.6666665</v>
      </c>
      <c r="X23" s="18">
        <v>4420594933.333333</v>
      </c>
      <c r="Y23" s="18">
        <v>3932085266.666667</v>
      </c>
      <c r="Z23" s="18">
        <v>3646130794.7023811</v>
      </c>
      <c r="AA23" s="18">
        <v>3982047639.52877</v>
      </c>
      <c r="AB23" s="18">
        <v>3551184426.7777781</v>
      </c>
      <c r="AC23" s="63">
        <v>3409495636.2638884</v>
      </c>
      <c r="AD23" s="63">
        <v>5676414242.2222223</v>
      </c>
      <c r="AE23" s="63">
        <v>5113339859.3253975</v>
      </c>
      <c r="AF23" s="63">
        <v>5290465656.7063494</v>
      </c>
      <c r="AG23" s="63">
        <v>5216238797.7288361</v>
      </c>
      <c r="AH23" s="63">
        <v>6504821173.795352</v>
      </c>
      <c r="AI23" s="63">
        <v>6311391927.1768713</v>
      </c>
    </row>
    <row r="24" spans="1:59" s="16" customFormat="1" ht="18" customHeight="1" x14ac:dyDescent="0.3">
      <c r="A24" s="11" t="s">
        <v>19</v>
      </c>
      <c r="B24" s="150" t="s">
        <v>17</v>
      </c>
      <c r="C24" s="150" t="s">
        <v>17</v>
      </c>
      <c r="D24" s="150" t="s">
        <v>17</v>
      </c>
      <c r="E24" s="150" t="s">
        <v>17</v>
      </c>
      <c r="F24" s="150" t="s">
        <v>17</v>
      </c>
      <c r="G24" s="150" t="s">
        <v>17</v>
      </c>
      <c r="H24" s="150" t="s">
        <v>17</v>
      </c>
      <c r="I24" s="150" t="s">
        <v>17</v>
      </c>
      <c r="J24" s="150" t="s">
        <v>17</v>
      </c>
      <c r="K24" s="150" t="s">
        <v>17</v>
      </c>
      <c r="L24" s="150" t="s">
        <v>17</v>
      </c>
      <c r="M24" s="150" t="s">
        <v>17</v>
      </c>
      <c r="N24" s="150" t="s">
        <v>17</v>
      </c>
      <c r="O24" s="150" t="s">
        <v>17</v>
      </c>
      <c r="P24" s="150" t="s">
        <v>17</v>
      </c>
      <c r="Q24" s="150" t="s">
        <v>17</v>
      </c>
      <c r="R24" s="150" t="s">
        <v>17</v>
      </c>
      <c r="S24" s="150" t="s">
        <v>17</v>
      </c>
      <c r="T24" s="150" t="s">
        <v>17</v>
      </c>
      <c r="U24" s="150" t="s">
        <v>17</v>
      </c>
      <c r="V24" s="150" t="s">
        <v>17</v>
      </c>
      <c r="W24" s="150" t="s">
        <v>17</v>
      </c>
      <c r="X24" s="12">
        <v>2436234762.7025466</v>
      </c>
      <c r="Y24" s="12">
        <v>2758284559.4675927</v>
      </c>
      <c r="Z24" s="12">
        <v>3182991664.7222223</v>
      </c>
      <c r="AA24" s="12">
        <v>3742482424.7569442</v>
      </c>
      <c r="AB24" s="12">
        <v>3477880634.4898725</v>
      </c>
      <c r="AC24" s="62">
        <v>4277024568.885994</v>
      </c>
      <c r="AD24" s="62">
        <v>3389483478.8541665</v>
      </c>
      <c r="AE24" s="151" t="s">
        <v>17</v>
      </c>
      <c r="AF24" s="151" t="s">
        <v>17</v>
      </c>
      <c r="AG24" s="151" t="s">
        <v>17</v>
      </c>
      <c r="AH24" s="151" t="s">
        <v>17</v>
      </c>
      <c r="AI24" s="151" t="s">
        <v>17</v>
      </c>
    </row>
    <row r="25" spans="1:59" s="10" customFormat="1" ht="18" customHeight="1" thickBot="1" x14ac:dyDescent="0.35">
      <c r="A25" s="43" t="s">
        <v>26</v>
      </c>
      <c r="B25" s="64">
        <v>20003.977528092888</v>
      </c>
      <c r="C25" s="64">
        <v>501496.50269906386</v>
      </c>
      <c r="D25" s="64">
        <v>2567282.3341132537</v>
      </c>
      <c r="E25" s="64">
        <v>30237211.392060481</v>
      </c>
      <c r="F25" s="64">
        <v>643421398.82351613</v>
      </c>
      <c r="G25" s="64">
        <v>16989638087.887781</v>
      </c>
      <c r="H25" s="64">
        <v>26506670622.808056</v>
      </c>
      <c r="I25" s="64">
        <v>27098747901.11916</v>
      </c>
      <c r="J25" s="64">
        <v>35360524315.035332</v>
      </c>
      <c r="K25" s="64">
        <v>38242981935.683151</v>
      </c>
      <c r="L25" s="64">
        <v>42556294262.837082</v>
      </c>
      <c r="M25" s="64">
        <v>44706094265.480171</v>
      </c>
      <c r="N25" s="64">
        <v>54805521727.726196</v>
      </c>
      <c r="O25" s="64">
        <v>74308056104.724716</v>
      </c>
      <c r="P25" s="64">
        <v>103566211602.64645</v>
      </c>
      <c r="Q25" s="64">
        <v>112473809108.14578</v>
      </c>
      <c r="R25" s="64">
        <v>100764207161.07132</v>
      </c>
      <c r="S25" s="64">
        <v>103128647135.80016</v>
      </c>
      <c r="T25" s="64">
        <v>122383416007.9454</v>
      </c>
      <c r="U25" s="64">
        <v>156309996372.00433</v>
      </c>
      <c r="V25" s="64">
        <v>151133513786.5531</v>
      </c>
      <c r="W25" s="64">
        <v>165484539209.41824</v>
      </c>
      <c r="X25" s="64">
        <v>208567857521.61877</v>
      </c>
      <c r="Y25" s="64">
        <v>233056209408.33224</v>
      </c>
      <c r="Z25" s="64">
        <v>268988639107.37967</v>
      </c>
      <c r="AA25" s="64">
        <v>287055688698.35046</v>
      </c>
      <c r="AB25" s="64">
        <v>307978959401.55859</v>
      </c>
      <c r="AC25" s="65">
        <v>343654585170.26624</v>
      </c>
      <c r="AD25" s="65">
        <v>348404585999.94434</v>
      </c>
      <c r="AE25" s="65">
        <v>356106468991.68298</v>
      </c>
      <c r="AF25" s="65">
        <v>372208566423.16528</v>
      </c>
      <c r="AG25" s="65">
        <v>512924874673.34137</v>
      </c>
      <c r="AH25" s="65">
        <v>738809281272.87219</v>
      </c>
      <c r="AI25" s="65">
        <v>862807201914.80457</v>
      </c>
    </row>
    <row r="26" spans="1:59" s="16" customFormat="1" ht="18" customHeight="1" thickTop="1" x14ac:dyDescent="0.3">
      <c r="A26" s="11" t="s">
        <v>21</v>
      </c>
      <c r="B26" s="150" t="s">
        <v>17</v>
      </c>
      <c r="C26" s="150" t="s">
        <v>17</v>
      </c>
      <c r="D26" s="150" t="s">
        <v>17</v>
      </c>
      <c r="E26" s="150" t="s">
        <v>17</v>
      </c>
      <c r="F26" s="150" t="s">
        <v>17</v>
      </c>
      <c r="G26" s="150" t="s">
        <v>17</v>
      </c>
      <c r="H26" s="150" t="s">
        <v>17</v>
      </c>
      <c r="I26" s="150" t="s">
        <v>17</v>
      </c>
      <c r="J26" s="150" t="s">
        <v>17</v>
      </c>
      <c r="K26" s="150" t="s">
        <v>17</v>
      </c>
      <c r="L26" s="150" t="s">
        <v>17</v>
      </c>
      <c r="M26" s="12">
        <v>9528077066.9223347</v>
      </c>
      <c r="N26" s="12">
        <v>11623668190.979557</v>
      </c>
      <c r="O26" s="12">
        <v>14000669169.183111</v>
      </c>
      <c r="P26" s="12">
        <v>17351671144.046219</v>
      </c>
      <c r="Q26" s="12">
        <v>21358176099.713997</v>
      </c>
      <c r="R26" s="12">
        <v>21972723842.379448</v>
      </c>
      <c r="S26" s="12">
        <v>23206637350.546661</v>
      </c>
      <c r="T26" s="12">
        <v>26501870249.194</v>
      </c>
      <c r="U26" s="12">
        <v>32547734017.182217</v>
      </c>
      <c r="V26" s="12">
        <v>32785225313.364002</v>
      </c>
      <c r="W26" s="12">
        <v>36493406158.701332</v>
      </c>
      <c r="X26" s="12">
        <v>41866859441.221001</v>
      </c>
      <c r="Y26" s="12">
        <v>45031085620.975052</v>
      </c>
      <c r="Z26" s="12">
        <v>51765663445.425827</v>
      </c>
      <c r="AA26" s="12">
        <v>62657528240.711433</v>
      </c>
      <c r="AB26" s="12">
        <v>69286801122.607681</v>
      </c>
      <c r="AC26" s="62">
        <v>71464769584.992508</v>
      </c>
      <c r="AD26" s="62">
        <v>70805693671.43248</v>
      </c>
      <c r="AE26" s="62">
        <v>75424574100.887955</v>
      </c>
      <c r="AF26" s="62">
        <v>85646670013.813812</v>
      </c>
      <c r="AG26" s="62">
        <v>111058727376.14902</v>
      </c>
      <c r="AH26" s="62">
        <v>144163517069.3277</v>
      </c>
      <c r="AI26" s="62">
        <v>151427615450.38611</v>
      </c>
    </row>
    <row r="27" spans="1:59" s="16" customFormat="1" ht="18" customHeight="1" x14ac:dyDescent="0.3">
      <c r="A27" s="17" t="s">
        <v>22</v>
      </c>
      <c r="B27" s="153" t="s">
        <v>17</v>
      </c>
      <c r="C27" s="153" t="s">
        <v>17</v>
      </c>
      <c r="D27" s="153" t="s">
        <v>17</v>
      </c>
      <c r="E27" s="153" t="s">
        <v>17</v>
      </c>
      <c r="F27" s="153" t="s">
        <v>17</v>
      </c>
      <c r="G27" s="153" t="s">
        <v>17</v>
      </c>
      <c r="H27" s="153" t="s">
        <v>17</v>
      </c>
      <c r="I27" s="153" t="s">
        <v>17</v>
      </c>
      <c r="J27" s="153" t="s">
        <v>17</v>
      </c>
      <c r="K27" s="153" t="s">
        <v>17</v>
      </c>
      <c r="L27" s="153" t="s">
        <v>17</v>
      </c>
      <c r="M27" s="18">
        <v>1725204033.1594996</v>
      </c>
      <c r="N27" s="18">
        <v>2284215775.0169444</v>
      </c>
      <c r="O27" s="18">
        <v>2657295186.1386671</v>
      </c>
      <c r="P27" s="18">
        <v>3487387766.6083336</v>
      </c>
      <c r="Q27" s="18">
        <v>4289558230.16539</v>
      </c>
      <c r="R27" s="18">
        <v>5270049800.4855566</v>
      </c>
      <c r="S27" s="18">
        <v>4715737071.9379997</v>
      </c>
      <c r="T27" s="18">
        <v>5298829008.4466658</v>
      </c>
      <c r="U27" s="18">
        <v>6979076771.2855549</v>
      </c>
      <c r="V27" s="18">
        <v>7181158444.8793316</v>
      </c>
      <c r="W27" s="18">
        <v>8340620933.5543871</v>
      </c>
      <c r="X27" s="18">
        <v>9065576926.9771671</v>
      </c>
      <c r="Y27" s="18">
        <v>9020990194.3607216</v>
      </c>
      <c r="Z27" s="18">
        <v>11080205984.706665</v>
      </c>
      <c r="AA27" s="18">
        <v>12261693232.152777</v>
      </c>
      <c r="AB27" s="18">
        <v>14008258657.918833</v>
      </c>
      <c r="AC27" s="63">
        <v>14244958363.264997</v>
      </c>
      <c r="AD27" s="63">
        <v>15965658422.350626</v>
      </c>
      <c r="AE27" s="63">
        <v>13681696428.349445</v>
      </c>
      <c r="AF27" s="63">
        <v>17245541413.98</v>
      </c>
      <c r="AG27" s="63">
        <v>24505594897.612499</v>
      </c>
      <c r="AH27" s="63">
        <v>30638956875.508331</v>
      </c>
      <c r="AI27" s="63">
        <v>29368708633.400005</v>
      </c>
    </row>
    <row r="28" spans="1:59" s="16" customFormat="1" ht="18" customHeight="1" x14ac:dyDescent="0.3">
      <c r="A28" s="11" t="s">
        <v>23</v>
      </c>
      <c r="B28" s="150" t="s">
        <v>17</v>
      </c>
      <c r="C28" s="150" t="s">
        <v>17</v>
      </c>
      <c r="D28" s="150" t="s">
        <v>17</v>
      </c>
      <c r="E28" s="150" t="s">
        <v>17</v>
      </c>
      <c r="F28" s="150" t="s">
        <v>17</v>
      </c>
      <c r="G28" s="150" t="s">
        <v>17</v>
      </c>
      <c r="H28" s="150" t="s">
        <v>17</v>
      </c>
      <c r="I28" s="150" t="s">
        <v>17</v>
      </c>
      <c r="J28" s="150" t="s">
        <v>17</v>
      </c>
      <c r="K28" s="150" t="s">
        <v>17</v>
      </c>
      <c r="L28" s="150" t="s">
        <v>17</v>
      </c>
      <c r="M28" s="12">
        <v>5242894406.4683323</v>
      </c>
      <c r="N28" s="12">
        <v>6081617231.7875004</v>
      </c>
      <c r="O28" s="12">
        <v>7879435779.9533319</v>
      </c>
      <c r="P28" s="12">
        <v>11031153754.754999</v>
      </c>
      <c r="Q28" s="12">
        <v>12814920009.405001</v>
      </c>
      <c r="R28" s="12">
        <v>16235012913.602718</v>
      </c>
      <c r="S28" s="12">
        <v>15087302170.39287</v>
      </c>
      <c r="T28" s="12">
        <v>21301416147.649151</v>
      </c>
      <c r="U28" s="12">
        <v>26671666930.032421</v>
      </c>
      <c r="V28" s="12">
        <v>26067311535.386681</v>
      </c>
      <c r="W28" s="12">
        <v>27487976611.966499</v>
      </c>
      <c r="X28" s="12">
        <v>32263075012.683331</v>
      </c>
      <c r="Y28" s="12">
        <v>34829989042.576561</v>
      </c>
      <c r="Z28" s="12">
        <v>41123918692.738708</v>
      </c>
      <c r="AA28" s="12">
        <v>42452286227.873718</v>
      </c>
      <c r="AB28" s="12">
        <v>47909228231.116753</v>
      </c>
      <c r="AC28" s="62">
        <v>53790768933.937637</v>
      </c>
      <c r="AD28" s="62">
        <v>49465864583.098984</v>
      </c>
      <c r="AE28" s="62">
        <v>52056618764.201591</v>
      </c>
      <c r="AF28" s="62">
        <v>63562106478.750313</v>
      </c>
      <c r="AG28" s="62">
        <v>70300061449.84198</v>
      </c>
      <c r="AH28" s="62">
        <v>105274365150.41753</v>
      </c>
      <c r="AI28" s="62">
        <v>103472591884.96054</v>
      </c>
    </row>
    <row r="29" spans="1:59" s="16" customFormat="1" ht="18" customHeight="1" x14ac:dyDescent="0.3">
      <c r="A29" s="17" t="s">
        <v>24</v>
      </c>
      <c r="B29" s="153" t="s">
        <v>17</v>
      </c>
      <c r="C29" s="153" t="s">
        <v>17</v>
      </c>
      <c r="D29" s="153" t="s">
        <v>17</v>
      </c>
      <c r="E29" s="153" t="s">
        <v>17</v>
      </c>
      <c r="F29" s="153" t="s">
        <v>17</v>
      </c>
      <c r="G29" s="153" t="s">
        <v>17</v>
      </c>
      <c r="H29" s="153" t="s">
        <v>17</v>
      </c>
      <c r="I29" s="153" t="s">
        <v>17</v>
      </c>
      <c r="J29" s="153" t="s">
        <v>17</v>
      </c>
      <c r="K29" s="153" t="s">
        <v>17</v>
      </c>
      <c r="L29" s="153" t="s">
        <v>17</v>
      </c>
      <c r="M29" s="18">
        <v>3763489494.166666</v>
      </c>
      <c r="N29" s="18">
        <v>3996764612.5</v>
      </c>
      <c r="O29" s="18">
        <v>4593577827.5</v>
      </c>
      <c r="P29" s="18">
        <v>6211734735</v>
      </c>
      <c r="Q29" s="18">
        <v>6945590791.666667</v>
      </c>
      <c r="R29" s="18">
        <v>8277836233.3333349</v>
      </c>
      <c r="S29" s="18">
        <v>8043150997.5</v>
      </c>
      <c r="T29" s="18">
        <v>10390320723.333336</v>
      </c>
      <c r="U29" s="18">
        <v>13001356077.500002</v>
      </c>
      <c r="V29" s="18">
        <v>13492472525.000002</v>
      </c>
      <c r="W29" s="18">
        <v>15731627249.999998</v>
      </c>
      <c r="X29" s="18">
        <v>17599462500.000004</v>
      </c>
      <c r="Y29" s="18">
        <v>19490195542.5</v>
      </c>
      <c r="Z29" s="18">
        <v>23925749808.333336</v>
      </c>
      <c r="AA29" s="18">
        <v>27221741799.999996</v>
      </c>
      <c r="AB29" s="18">
        <v>26268019566.666664</v>
      </c>
      <c r="AC29" s="63">
        <v>26857490595.000004</v>
      </c>
      <c r="AD29" s="63">
        <v>30212954054.297245</v>
      </c>
      <c r="AE29" s="63">
        <v>31494406570.246922</v>
      </c>
      <c r="AF29" s="63">
        <v>33089272743.856842</v>
      </c>
      <c r="AG29" s="63">
        <v>38458690886.084526</v>
      </c>
      <c r="AH29" s="63">
        <v>49010373377.666664</v>
      </c>
      <c r="AI29" s="63">
        <v>52021679920.695152</v>
      </c>
    </row>
    <row r="30" spans="1:59" s="16" customFormat="1" ht="18" customHeight="1" x14ac:dyDescent="0.3">
      <c r="A30" s="11" t="s">
        <v>25</v>
      </c>
      <c r="B30" s="150" t="s">
        <v>17</v>
      </c>
      <c r="C30" s="150" t="s">
        <v>17</v>
      </c>
      <c r="D30" s="150" t="s">
        <v>17</v>
      </c>
      <c r="E30" s="150" t="s">
        <v>17</v>
      </c>
      <c r="F30" s="150" t="s">
        <v>17</v>
      </c>
      <c r="G30" s="150" t="s">
        <v>17</v>
      </c>
      <c r="H30" s="150" t="s">
        <v>17</v>
      </c>
      <c r="I30" s="150" t="s">
        <v>17</v>
      </c>
      <c r="J30" s="150" t="s">
        <v>17</v>
      </c>
      <c r="K30" s="150" t="s">
        <v>17</v>
      </c>
      <c r="L30" s="150" t="s">
        <v>17</v>
      </c>
      <c r="M30" s="12">
        <v>1471501004.9999998</v>
      </c>
      <c r="N30" s="12">
        <v>1600283066.6666665</v>
      </c>
      <c r="O30" s="12">
        <v>1871390483.3333333</v>
      </c>
      <c r="P30" s="12">
        <v>2779727110.8333335</v>
      </c>
      <c r="Q30" s="12">
        <v>3082163023.3333335</v>
      </c>
      <c r="R30" s="12">
        <v>3288231799.9999995</v>
      </c>
      <c r="S30" s="12">
        <v>3177370079.166666</v>
      </c>
      <c r="T30" s="12">
        <v>3548475996.6666675</v>
      </c>
      <c r="U30" s="12">
        <v>4262680970</v>
      </c>
      <c r="V30" s="12">
        <v>4326481190.000001</v>
      </c>
      <c r="W30" s="12">
        <v>4442612677.5</v>
      </c>
      <c r="X30" s="12">
        <v>5681006933.3333349</v>
      </c>
      <c r="Y30" s="12">
        <v>7057654660</v>
      </c>
      <c r="Z30" s="12">
        <v>8805561600</v>
      </c>
      <c r="AA30" s="12">
        <v>10423792440.000002</v>
      </c>
      <c r="AB30" s="12">
        <v>11345905205</v>
      </c>
      <c r="AC30" s="62">
        <v>13478189884.166666</v>
      </c>
      <c r="AD30" s="62">
        <v>11216504306.766006</v>
      </c>
      <c r="AE30" s="62">
        <v>10792689185.176512</v>
      </c>
      <c r="AF30" s="62">
        <v>11591209740.214287</v>
      </c>
      <c r="AG30" s="62">
        <v>14390145831.489315</v>
      </c>
      <c r="AH30" s="62">
        <v>17165928383.333332</v>
      </c>
      <c r="AI30" s="62">
        <v>19111090030.57016</v>
      </c>
    </row>
    <row r="31" spans="1:59" s="10" customFormat="1" ht="18" customHeight="1" thickBot="1" x14ac:dyDescent="0.35">
      <c r="A31" s="43" t="s">
        <v>27</v>
      </c>
      <c r="B31" s="154" t="s">
        <v>17</v>
      </c>
      <c r="C31" s="154" t="s">
        <v>17</v>
      </c>
      <c r="D31" s="154" t="s">
        <v>17</v>
      </c>
      <c r="E31" s="154" t="s">
        <v>17</v>
      </c>
      <c r="F31" s="154" t="s">
        <v>17</v>
      </c>
      <c r="G31" s="154" t="s">
        <v>17</v>
      </c>
      <c r="H31" s="154" t="s">
        <v>17</v>
      </c>
      <c r="I31" s="154" t="s">
        <v>17</v>
      </c>
      <c r="J31" s="154" t="s">
        <v>17</v>
      </c>
      <c r="K31" s="154" t="s">
        <v>17</v>
      </c>
      <c r="L31" s="154" t="s">
        <v>17</v>
      </c>
      <c r="M31" s="64">
        <v>21731166005.716835</v>
      </c>
      <c r="N31" s="64">
        <v>25586548876.950672</v>
      </c>
      <c r="O31" s="64">
        <v>31002368446.10844</v>
      </c>
      <c r="P31" s="64">
        <v>40861674511.242889</v>
      </c>
      <c r="Q31" s="64">
        <v>48490408154.284386</v>
      </c>
      <c r="R31" s="64">
        <v>55043854589.801064</v>
      </c>
      <c r="S31" s="64">
        <v>54230197669.544197</v>
      </c>
      <c r="T31" s="64">
        <v>67040912125.289818</v>
      </c>
      <c r="U31" s="64">
        <v>83462514766.000198</v>
      </c>
      <c r="V31" s="64">
        <v>83852649008.63002</v>
      </c>
      <c r="W31" s="64">
        <v>92496243631.722229</v>
      </c>
      <c r="X31" s="64">
        <v>106475980814.21483</v>
      </c>
      <c r="Y31" s="64">
        <v>115429915060.41232</v>
      </c>
      <c r="Z31" s="64">
        <v>136701099531.20453</v>
      </c>
      <c r="AA31" s="64">
        <v>155017041940.73792</v>
      </c>
      <c r="AB31" s="64">
        <v>168818212783.30994</v>
      </c>
      <c r="AC31" s="65">
        <v>179836177361.36179</v>
      </c>
      <c r="AD31" s="65">
        <v>177666675037.94537</v>
      </c>
      <c r="AE31" s="65">
        <v>183449985048.86243</v>
      </c>
      <c r="AF31" s="65">
        <v>211134800390.61526</v>
      </c>
      <c r="AG31" s="65">
        <v>258713220441.17737</v>
      </c>
      <c r="AH31" s="65">
        <v>346253140856.25354</v>
      </c>
      <c r="AI31" s="65">
        <v>355401685920.01196</v>
      </c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</row>
    <row r="32" spans="1:59" s="10" customFormat="1" ht="18" customHeight="1" thickTop="1" thickBot="1" x14ac:dyDescent="0.35">
      <c r="A32" s="46" t="s">
        <v>28</v>
      </c>
      <c r="B32" s="66">
        <v>20003.977528092888</v>
      </c>
      <c r="C32" s="66">
        <v>501496.50269906386</v>
      </c>
      <c r="D32" s="66">
        <v>2567282.3341132537</v>
      </c>
      <c r="E32" s="66">
        <v>30237211.392060481</v>
      </c>
      <c r="F32" s="66">
        <v>643421398.82351613</v>
      </c>
      <c r="G32" s="66">
        <v>16989638087.887781</v>
      </c>
      <c r="H32" s="66">
        <v>26506670622.808056</v>
      </c>
      <c r="I32" s="66">
        <v>27098747901.11916</v>
      </c>
      <c r="J32" s="66">
        <v>35360524315.035332</v>
      </c>
      <c r="K32" s="66">
        <v>38242981935.683151</v>
      </c>
      <c r="L32" s="66">
        <v>42556294262.837082</v>
      </c>
      <c r="M32" s="66">
        <v>66437260271.197006</v>
      </c>
      <c r="N32" s="66">
        <v>80392070604.676865</v>
      </c>
      <c r="O32" s="66">
        <v>105310424550.83316</v>
      </c>
      <c r="P32" s="66">
        <v>144427886113.88934</v>
      </c>
      <c r="Q32" s="66">
        <v>160964217262.43018</v>
      </c>
      <c r="R32" s="66">
        <v>155808061750.87238</v>
      </c>
      <c r="S32" s="66">
        <v>157358844805.34436</v>
      </c>
      <c r="T32" s="66">
        <v>189424328133.23523</v>
      </c>
      <c r="U32" s="66">
        <v>239772511138.00452</v>
      </c>
      <c r="V32" s="66">
        <v>234986162795.18311</v>
      </c>
      <c r="W32" s="66">
        <v>257980782841.14047</v>
      </c>
      <c r="X32" s="66">
        <v>315043838335.83362</v>
      </c>
      <c r="Y32" s="66">
        <v>348486124468.74457</v>
      </c>
      <c r="Z32" s="66">
        <v>405689738638.58423</v>
      </c>
      <c r="AA32" s="66">
        <v>442072730639.08838</v>
      </c>
      <c r="AB32" s="66">
        <v>476797172184.86853</v>
      </c>
      <c r="AC32" s="67">
        <v>523490762531.62805</v>
      </c>
      <c r="AD32" s="67">
        <v>526071261037.88971</v>
      </c>
      <c r="AE32" s="67">
        <v>539556454040.54541</v>
      </c>
      <c r="AF32" s="67">
        <v>583343366813.78052</v>
      </c>
      <c r="AG32" s="67">
        <v>771638095114.5188</v>
      </c>
      <c r="AH32" s="67">
        <v>1085062422129.1257</v>
      </c>
      <c r="AI32" s="67">
        <v>1218208887834.8164</v>
      </c>
      <c r="AL32" s="16"/>
    </row>
    <row r="33" spans="1:36" s="2" customFormat="1" ht="15" customHeight="1" thickTop="1" x14ac:dyDescent="0.25">
      <c r="A33" s="140" t="s">
        <v>121</v>
      </c>
      <c r="B33" s="140"/>
      <c r="C33" s="140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0"/>
      <c r="AF33" s="140"/>
      <c r="AG33" s="140"/>
      <c r="AH33" s="140"/>
      <c r="AI33" s="140"/>
    </row>
    <row r="34" spans="1:36" s="2" customFormat="1" ht="14.25" customHeight="1" x14ac:dyDescent="0.25">
      <c r="A34" s="32" t="s">
        <v>125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</row>
    <row r="35" spans="1:36" s="2" customFormat="1" ht="14.25" customHeight="1" x14ac:dyDescent="0.25">
      <c r="A35" s="32" t="s">
        <v>100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</row>
    <row r="36" spans="1:36" s="2" customFormat="1" ht="14.25" customHeight="1" x14ac:dyDescent="0.25">
      <c r="A36" s="168" t="s">
        <v>106</v>
      </c>
      <c r="B36" s="168"/>
      <c r="C36" s="168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168"/>
      <c r="Y36" s="168"/>
      <c r="Z36" s="168"/>
      <c r="AA36" s="168"/>
      <c r="AB36" s="168"/>
      <c r="AC36" s="168"/>
      <c r="AD36" s="168"/>
      <c r="AE36" s="168"/>
      <c r="AF36" s="168"/>
      <c r="AG36" s="168"/>
      <c r="AH36" s="168"/>
      <c r="AI36" s="168"/>
      <c r="AJ36" s="168"/>
    </row>
    <row r="37" spans="1:36" s="2" customFormat="1" ht="14.25" customHeight="1" x14ac:dyDescent="0.25">
      <c r="A37" s="161" t="s">
        <v>101</v>
      </c>
      <c r="B37" s="161"/>
      <c r="C37" s="161"/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161"/>
      <c r="U37" s="161"/>
      <c r="V37" s="161"/>
      <c r="W37" s="161"/>
      <c r="X37" s="161"/>
      <c r="Y37" s="161"/>
      <c r="Z37" s="161"/>
      <c r="AA37" s="161"/>
      <c r="AB37" s="161"/>
      <c r="AC37" s="161"/>
      <c r="AD37" s="161"/>
      <c r="AE37" s="161"/>
      <c r="AF37" s="161"/>
      <c r="AG37" s="161"/>
      <c r="AH37" s="161"/>
      <c r="AI37" s="161"/>
      <c r="AJ37" s="161"/>
    </row>
    <row r="38" spans="1:36" s="2" customFormat="1" ht="14.25" x14ac:dyDescent="0.25">
      <c r="A38" s="163" t="s">
        <v>96</v>
      </c>
      <c r="B38" s="163"/>
      <c r="C38" s="163"/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</row>
    <row r="39" spans="1:36" s="2" customFormat="1" ht="14.25" x14ac:dyDescent="0.25">
      <c r="A39" s="32" t="s">
        <v>75</v>
      </c>
      <c r="B39" s="32"/>
      <c r="C39" s="32"/>
      <c r="D39" s="32"/>
      <c r="E39" s="32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</row>
    <row r="40" spans="1:36" s="32" customFormat="1" ht="14.25" x14ac:dyDescent="0.25">
      <c r="A40" s="32" t="s">
        <v>124</v>
      </c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2"/>
      <c r="R40" s="142"/>
      <c r="S40" s="142"/>
      <c r="T40" s="142"/>
      <c r="U40" s="14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</row>
    <row r="41" spans="1:36" x14ac:dyDescent="0.3">
      <c r="A41" s="161" t="s">
        <v>112</v>
      </c>
      <c r="B41" s="161"/>
      <c r="C41" s="161"/>
      <c r="D41" s="161"/>
    </row>
  </sheetData>
  <mergeCells count="4">
    <mergeCell ref="A36:AJ36"/>
    <mergeCell ref="A37:AJ37"/>
    <mergeCell ref="A38:U38"/>
    <mergeCell ref="A41:D41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2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3"/>
  <sheetViews>
    <sheetView showGridLines="0" zoomScaleNormal="100" workbookViewId="0">
      <pane xSplit="1" ySplit="3" topLeftCell="B4" activePane="bottomRight" state="frozen"/>
      <selection activeCell="B6" sqref="B6"/>
      <selection pane="topRight" activeCell="B6" sqref="B6"/>
      <selection pane="bottomLeft" activeCell="B6" sqref="B6"/>
      <selection pane="bottomRight" activeCell="A3" sqref="A3"/>
    </sheetView>
  </sheetViews>
  <sheetFormatPr defaultColWidth="8.85546875" defaultRowHeight="18.600000000000001" customHeight="1" x14ac:dyDescent="0.3"/>
  <cols>
    <col min="1" max="1" width="11.140625" style="49" customWidth="1"/>
    <col min="2" max="2" width="21.140625" style="3" customWidth="1"/>
    <col min="3" max="3" width="20.5703125" style="3" bestFit="1" customWidth="1"/>
    <col min="4" max="4" width="9" style="3" bestFit="1" customWidth="1"/>
    <col min="5" max="5" width="8.85546875" style="3"/>
    <col min="6" max="6" width="11.140625" style="3" bestFit="1" customWidth="1"/>
    <col min="7" max="7" width="18.7109375" style="3" customWidth="1"/>
    <col min="8" max="8" width="18.28515625" style="3" bestFit="1" customWidth="1"/>
    <col min="9" max="16384" width="8.85546875" style="3"/>
  </cols>
  <sheetData>
    <row r="1" spans="1:8" ht="17.45" customHeight="1" x14ac:dyDescent="0.3">
      <c r="A1" s="173" t="s">
        <v>97</v>
      </c>
      <c r="B1" s="173"/>
      <c r="C1" s="173"/>
      <c r="D1" s="173"/>
    </row>
    <row r="2" spans="1:8" ht="18.600000000000001" customHeight="1" x14ac:dyDescent="0.3">
      <c r="B2" s="172" t="s">
        <v>16</v>
      </c>
      <c r="C2" s="172"/>
    </row>
    <row r="3" spans="1:8" ht="18.600000000000001" customHeight="1" thickBot="1" x14ac:dyDescent="0.35">
      <c r="A3" s="50" t="s">
        <v>77</v>
      </c>
      <c r="B3" s="50" t="s">
        <v>10</v>
      </c>
      <c r="C3" s="51">
        <v>2022</v>
      </c>
      <c r="D3" s="51" t="s">
        <v>76</v>
      </c>
      <c r="F3" s="50" t="s">
        <v>77</v>
      </c>
      <c r="G3" s="50" t="s">
        <v>10</v>
      </c>
      <c r="H3" s="51">
        <v>2022</v>
      </c>
    </row>
    <row r="4" spans="1:8" ht="18.600000000000001" customHeight="1" thickTop="1" x14ac:dyDescent="0.3">
      <c r="A4" s="52" t="s">
        <v>78</v>
      </c>
      <c r="B4" s="11" t="s">
        <v>7</v>
      </c>
      <c r="C4" s="12">
        <v>353091605293.34222</v>
      </c>
      <c r="D4" s="53">
        <v>0.2840621022425403</v>
      </c>
      <c r="F4" s="52" t="s">
        <v>78</v>
      </c>
      <c r="G4" s="11" t="s">
        <v>7</v>
      </c>
      <c r="H4" s="12">
        <v>353091605293.34222</v>
      </c>
    </row>
    <row r="5" spans="1:8" ht="18.600000000000001" customHeight="1" x14ac:dyDescent="0.3">
      <c r="A5" s="54" t="s">
        <v>79</v>
      </c>
      <c r="B5" s="17" t="s">
        <v>6</v>
      </c>
      <c r="C5" s="18">
        <v>162509604056.92563</v>
      </c>
      <c r="D5" s="55">
        <v>0.13073893310111948</v>
      </c>
      <c r="F5" s="54" t="s">
        <v>79</v>
      </c>
      <c r="G5" s="17" t="s">
        <v>6</v>
      </c>
      <c r="H5" s="18">
        <v>162509604056.92563</v>
      </c>
    </row>
    <row r="6" spans="1:8" ht="18.600000000000001" customHeight="1" x14ac:dyDescent="0.3">
      <c r="A6" s="52" t="s">
        <v>80</v>
      </c>
      <c r="B6" s="11" t="s">
        <v>18</v>
      </c>
      <c r="C6" s="12">
        <v>120046190153.97472</v>
      </c>
      <c r="D6" s="53">
        <v>9.6577127946770785E-2</v>
      </c>
      <c r="F6" s="52" t="s">
        <v>80</v>
      </c>
      <c r="G6" s="11" t="s">
        <v>18</v>
      </c>
      <c r="H6" s="12">
        <v>120046190153.97472</v>
      </c>
    </row>
    <row r="7" spans="1:8" ht="18.600000000000001" customHeight="1" x14ac:dyDescent="0.3">
      <c r="A7" s="54" t="s">
        <v>81</v>
      </c>
      <c r="B7" s="17" t="s">
        <v>34</v>
      </c>
      <c r="C7" s="18">
        <v>62905312139.913986</v>
      </c>
      <c r="D7" s="55">
        <v>5.0607306831443634E-2</v>
      </c>
      <c r="F7" s="54" t="s">
        <v>81</v>
      </c>
      <c r="G7" s="17" t="s">
        <v>34</v>
      </c>
      <c r="H7" s="18">
        <v>62905312139.913986</v>
      </c>
    </row>
    <row r="8" spans="1:8" ht="18.600000000000001" customHeight="1" x14ac:dyDescent="0.3">
      <c r="A8" s="52" t="s">
        <v>82</v>
      </c>
      <c r="B8" s="11" t="s">
        <v>99</v>
      </c>
      <c r="C8" s="12">
        <v>42903762546.22905</v>
      </c>
      <c r="D8" s="53">
        <v>3.4516065520367067E-2</v>
      </c>
      <c r="F8" s="52" t="s">
        <v>82</v>
      </c>
      <c r="G8" s="11" t="s">
        <v>99</v>
      </c>
      <c r="H8" s="12">
        <v>42903762546.22905</v>
      </c>
    </row>
    <row r="9" spans="1:8" ht="18.600000000000001" customHeight="1" thickBot="1" x14ac:dyDescent="0.35">
      <c r="A9" s="54" t="s">
        <v>83</v>
      </c>
      <c r="B9" s="17" t="s">
        <v>3</v>
      </c>
      <c r="C9" s="18">
        <v>18097504343.339794</v>
      </c>
      <c r="D9" s="55">
        <v>1.4559437415233103E-2</v>
      </c>
      <c r="F9" s="50" t="s">
        <v>77</v>
      </c>
      <c r="G9" s="50" t="s">
        <v>20</v>
      </c>
      <c r="H9" s="51">
        <v>2022</v>
      </c>
    </row>
    <row r="10" spans="1:8" ht="18.600000000000001" customHeight="1" thickTop="1" x14ac:dyDescent="0.3">
      <c r="A10" s="52" t="s">
        <v>84</v>
      </c>
      <c r="B10" s="11" t="s">
        <v>14</v>
      </c>
      <c r="C10" s="12">
        <v>17395837225.973618</v>
      </c>
      <c r="D10" s="53">
        <v>1.3994946406538885E-2</v>
      </c>
      <c r="F10" s="52" t="s">
        <v>78</v>
      </c>
      <c r="G10" s="11" t="s">
        <v>21</v>
      </c>
      <c r="H10" s="12">
        <v>154510292759.63669</v>
      </c>
    </row>
    <row r="11" spans="1:8" ht="18.600000000000001" customHeight="1" x14ac:dyDescent="0.3">
      <c r="A11" s="54" t="s">
        <v>85</v>
      </c>
      <c r="B11" s="17" t="s">
        <v>33</v>
      </c>
      <c r="C11" s="18">
        <v>16781163953.695118</v>
      </c>
      <c r="D11" s="55">
        <v>1.3500441923005008E-2</v>
      </c>
      <c r="F11" s="54" t="s">
        <v>79</v>
      </c>
      <c r="G11" s="17" t="s">
        <v>23</v>
      </c>
      <c r="H11" s="18">
        <v>105579028086.73526</v>
      </c>
    </row>
    <row r="12" spans="1:8" ht="18.600000000000001" customHeight="1" x14ac:dyDescent="0.3">
      <c r="A12" s="52" t="s">
        <v>86</v>
      </c>
      <c r="B12" s="11" t="s">
        <v>8</v>
      </c>
      <c r="C12" s="12">
        <v>16341440231.292511</v>
      </c>
      <c r="D12" s="53">
        <v>1.3146684305664239E-2</v>
      </c>
      <c r="F12" s="52" t="s">
        <v>80</v>
      </c>
      <c r="G12" s="11" t="s">
        <v>24</v>
      </c>
      <c r="H12" s="12">
        <v>53080707706.371185</v>
      </c>
    </row>
    <row r="13" spans="1:8" ht="18.600000000000001" customHeight="1" x14ac:dyDescent="0.3">
      <c r="A13" s="54" t="s">
        <v>87</v>
      </c>
      <c r="B13" s="17" t="s">
        <v>2</v>
      </c>
      <c r="C13" s="18">
        <v>16236764707.543541</v>
      </c>
      <c r="D13" s="55">
        <v>1.3062472874738917E-2</v>
      </c>
      <c r="F13" s="54" t="s">
        <v>81</v>
      </c>
      <c r="G13" s="17" t="s">
        <v>22</v>
      </c>
      <c r="H13" s="18">
        <v>29966580107.747009</v>
      </c>
    </row>
    <row r="14" spans="1:8" ht="18.600000000000001" customHeight="1" x14ac:dyDescent="0.3">
      <c r="A14" s="52" t="s">
        <v>88</v>
      </c>
      <c r="B14" s="11" t="s">
        <v>0</v>
      </c>
      <c r="C14" s="12">
        <v>15385382952.81708</v>
      </c>
      <c r="D14" s="53">
        <v>1.2377536480236928E-2</v>
      </c>
      <c r="F14" s="52" t="s">
        <v>82</v>
      </c>
      <c r="G14" s="11" t="s">
        <v>25</v>
      </c>
      <c r="H14" s="12">
        <v>19500142736.822315</v>
      </c>
    </row>
    <row r="15" spans="1:8" ht="18.600000000000001" customHeight="1" x14ac:dyDescent="0.3">
      <c r="A15" s="54" t="s">
        <v>89</v>
      </c>
      <c r="B15" s="17" t="s">
        <v>5</v>
      </c>
      <c r="C15" s="18">
        <v>13443895556.041866</v>
      </c>
      <c r="D15" s="55">
        <v>1.0815610387581213E-2</v>
      </c>
    </row>
    <row r="16" spans="1:8" ht="18.600000000000001" customHeight="1" x14ac:dyDescent="0.3">
      <c r="A16" s="52" t="s">
        <v>90</v>
      </c>
      <c r="B16" s="11" t="s">
        <v>11</v>
      </c>
      <c r="C16" s="12">
        <v>11914741931.976885</v>
      </c>
      <c r="D16" s="53">
        <v>9.5854067050472509E-3</v>
      </c>
    </row>
    <row r="17" spans="1:4" ht="18.600000000000001" customHeight="1" x14ac:dyDescent="0.3">
      <c r="A17" s="54" t="s">
        <v>91</v>
      </c>
      <c r="B17" s="17" t="s">
        <v>15</v>
      </c>
      <c r="C17" s="18">
        <v>6439875656.0253258</v>
      </c>
      <c r="D17" s="55">
        <v>5.1808782469108606E-3</v>
      </c>
    </row>
    <row r="18" spans="1:4" ht="18.600000000000001" customHeight="1" x14ac:dyDescent="0.3">
      <c r="A18" s="52" t="s">
        <v>92</v>
      </c>
      <c r="B18" s="11" t="s">
        <v>1</v>
      </c>
      <c r="C18" s="12">
        <v>3513283035.8007917</v>
      </c>
      <c r="D18" s="53">
        <v>2.8264352648472457E-3</v>
      </c>
    </row>
    <row r="19" spans="1:4" ht="18.600000000000001" customHeight="1" x14ac:dyDescent="0.3">
      <c r="A19" s="54" t="s">
        <v>93</v>
      </c>
      <c r="B19" s="17" t="s">
        <v>32</v>
      </c>
      <c r="C19" s="18">
        <v>3223814265.6092701</v>
      </c>
      <c r="D19" s="55">
        <v>2.5935577164675453E-3</v>
      </c>
    </row>
    <row r="20" spans="1:4" ht="18.600000000000001" customHeight="1" x14ac:dyDescent="0.3">
      <c r="A20" s="52" t="s">
        <v>94</v>
      </c>
      <c r="B20" s="11" t="s">
        <v>4</v>
      </c>
      <c r="C20" s="12">
        <v>141562377.90192327</v>
      </c>
      <c r="D20" s="147">
        <v>1.138868952487993E-4</v>
      </c>
    </row>
    <row r="21" spans="1:4" ht="18.600000000000001" customHeight="1" thickBot="1" x14ac:dyDescent="0.35">
      <c r="A21" s="56"/>
      <c r="B21" s="21" t="s">
        <v>26</v>
      </c>
      <c r="C21" s="22">
        <v>880371740428.4032</v>
      </c>
      <c r="D21" s="57">
        <v>0.70825883026376113</v>
      </c>
    </row>
    <row r="22" spans="1:4" ht="18.600000000000001" customHeight="1" thickTop="1" x14ac:dyDescent="0.3">
      <c r="A22" s="52" t="s">
        <v>78</v>
      </c>
      <c r="B22" s="11" t="s">
        <v>21</v>
      </c>
      <c r="C22" s="12">
        <v>154510292759.63669</v>
      </c>
      <c r="D22" s="53">
        <v>0.12430348929691853</v>
      </c>
    </row>
    <row r="23" spans="1:4" ht="18.600000000000001" customHeight="1" x14ac:dyDescent="0.3">
      <c r="A23" s="54" t="s">
        <v>79</v>
      </c>
      <c r="B23" s="17" t="s">
        <v>23</v>
      </c>
      <c r="C23" s="18">
        <v>105579028086.73526</v>
      </c>
      <c r="D23" s="55">
        <v>8.4938299923970825E-2</v>
      </c>
    </row>
    <row r="24" spans="1:4" ht="18.600000000000001" customHeight="1" x14ac:dyDescent="0.3">
      <c r="A24" s="52" t="s">
        <v>80</v>
      </c>
      <c r="B24" s="11" t="s">
        <v>24</v>
      </c>
      <c r="C24" s="12">
        <v>53080707706.371185</v>
      </c>
      <c r="D24" s="53">
        <v>4.2703415186172135E-2</v>
      </c>
    </row>
    <row r="25" spans="1:4" ht="18.600000000000001" customHeight="1" x14ac:dyDescent="0.3">
      <c r="A25" s="54" t="s">
        <v>81</v>
      </c>
      <c r="B25" s="17" t="s">
        <v>22</v>
      </c>
      <c r="C25" s="18">
        <v>29966580107.747009</v>
      </c>
      <c r="D25" s="55">
        <v>2.4108105700655726E-2</v>
      </c>
    </row>
    <row r="26" spans="1:4" ht="18.600000000000001" customHeight="1" x14ac:dyDescent="0.3">
      <c r="A26" s="52" t="s">
        <v>82</v>
      </c>
      <c r="B26" s="11" t="s">
        <v>25</v>
      </c>
      <c r="C26" s="12">
        <v>19500142736.822315</v>
      </c>
      <c r="D26" s="53">
        <v>1.5687859628521723E-2</v>
      </c>
    </row>
    <row r="27" spans="1:4" ht="18.600000000000001" customHeight="1" thickBot="1" x14ac:dyDescent="0.35">
      <c r="A27" s="56"/>
      <c r="B27" s="21" t="s">
        <v>27</v>
      </c>
      <c r="C27" s="22">
        <v>362636751397.31244</v>
      </c>
      <c r="D27" s="57">
        <v>0.29174116973623893</v>
      </c>
    </row>
    <row r="28" spans="1:4" ht="18.600000000000001" customHeight="1" thickTop="1" thickBot="1" x14ac:dyDescent="0.35">
      <c r="A28" s="58"/>
      <c r="B28" s="25" t="s">
        <v>28</v>
      </c>
      <c r="C28" s="26">
        <v>1243008491825.7156</v>
      </c>
      <c r="D28" s="59">
        <v>1</v>
      </c>
    </row>
    <row r="29" spans="1:4" ht="18.600000000000001" customHeight="1" thickTop="1" x14ac:dyDescent="0.3">
      <c r="A29" s="167" t="s">
        <v>112</v>
      </c>
      <c r="B29" s="167"/>
      <c r="C29" s="167"/>
      <c r="D29" s="167"/>
    </row>
    <row r="30" spans="1:4" ht="18" customHeight="1" x14ac:dyDescent="0.3"/>
    <row r="33" ht="17.25" x14ac:dyDescent="0.3"/>
  </sheetData>
  <sortState xmlns:xlrd2="http://schemas.microsoft.com/office/spreadsheetml/2017/richdata2" ref="B22:D26">
    <sortCondition descending="1" ref="D22"/>
  </sortState>
  <mergeCells count="3">
    <mergeCell ref="B2:C2"/>
    <mergeCell ref="A29:D29"/>
    <mergeCell ref="A1:D1"/>
  </mergeCells>
  <phoneticPr fontId="3" type="noConversion"/>
  <pageMargins left="0.511811024" right="0.511811024" top="0.78740157499999996" bottom="0.78740157499999996" header="0.31496062000000002" footer="0.31496062000000002"/>
  <pageSetup paperSize="9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Capa</vt:lpstr>
      <vt:lpstr>VBP</vt:lpstr>
      <vt:lpstr>VBP completo</vt:lpstr>
      <vt:lpstr>Laspeyres</vt:lpstr>
      <vt:lpstr>Variação</vt:lpstr>
      <vt:lpstr>VBP Completo Nominal</vt:lpstr>
      <vt:lpstr>Ranking 2022</vt:lpstr>
    </vt:vector>
  </TitlesOfParts>
  <Company>MAPA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Bastos</dc:creator>
  <cp:lastModifiedBy>Eliana Teles Bastos</cp:lastModifiedBy>
  <cp:lastPrinted>2021-01-29T22:39:21Z</cp:lastPrinted>
  <dcterms:created xsi:type="dcterms:W3CDTF">2001-05-31T12:19:52Z</dcterms:created>
  <dcterms:modified xsi:type="dcterms:W3CDTF">2022-06-08T15:10:02Z</dcterms:modified>
</cp:coreProperties>
</file>