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G:\Meu Drive\MAPA 2022\MAPA\VBP\2023\VBP SITE\ENVIADOS\"/>
    </mc:Choice>
  </mc:AlternateContent>
  <xr:revisionPtr revIDLastSave="0" documentId="13_ncr:1_{8C833556-56CB-4EDE-BE8E-F27D7C01F1BA}" xr6:coauthVersionLast="47" xr6:coauthVersionMax="47" xr10:uidLastSave="{00000000-0000-0000-0000-000000000000}"/>
  <bookViews>
    <workbookView xWindow="20370" yWindow="-120" windowWidth="15600" windowHeight="11160" tabRatio="833" xr2:uid="{00000000-000D-0000-FFFF-FFFF00000000}"/>
  </bookViews>
  <sheets>
    <sheet name="Capa" sheetId="30" r:id="rId1"/>
    <sheet name="VBP" sheetId="25" r:id="rId2"/>
    <sheet name="VBP completo" sheetId="26" r:id="rId3"/>
    <sheet name="Laspeyres" sheetId="23" r:id="rId4"/>
    <sheet name="Variação" sheetId="16" r:id="rId5"/>
    <sheet name="VBP Completo Nominal" sheetId="28" r:id="rId6"/>
    <sheet name="Ranking 2023" sheetId="29" r:id="rId7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<sst xmlns="http://schemas.openxmlformats.org/spreadsheetml/2006/main" count="607" uniqueCount="131">
  <si>
    <t>Banana</t>
  </si>
  <si>
    <t>Cacau</t>
  </si>
  <si>
    <t>Feijão</t>
  </si>
  <si>
    <t>Laranja</t>
  </si>
  <si>
    <t>Mamona</t>
  </si>
  <si>
    <t>Mandioca</t>
  </si>
  <si>
    <t>Milho</t>
  </si>
  <si>
    <t>Soja</t>
  </si>
  <si>
    <t>Trigo</t>
  </si>
  <si>
    <t xml:space="preserve"> </t>
  </si>
  <si>
    <t>LAVOURAS</t>
  </si>
  <si>
    <t>Batata - inglesa</t>
  </si>
  <si>
    <t>Cebola</t>
  </si>
  <si>
    <t>Pimenta-do-reino</t>
  </si>
  <si>
    <t>Tomate</t>
  </si>
  <si>
    <t>Uva</t>
  </si>
  <si>
    <t>Valores em R$*</t>
  </si>
  <si>
    <t>-</t>
  </si>
  <si>
    <t>Cana-de-açúcar</t>
  </si>
  <si>
    <t>Maçã</t>
  </si>
  <si>
    <t>PECUÁRIA</t>
  </si>
  <si>
    <t>Bovinos</t>
  </si>
  <si>
    <t>Suínos</t>
  </si>
  <si>
    <t>Frango</t>
  </si>
  <si>
    <t>Leite</t>
  </si>
  <si>
    <t>Ovos</t>
  </si>
  <si>
    <t>TOTAL LAVOURAS</t>
  </si>
  <si>
    <t>TOTAL PECUÁRIA</t>
  </si>
  <si>
    <t>VBP TOTAL</t>
  </si>
  <si>
    <t>VALOR BRUTO DA PRODUÇÃO - LAVOURAS E PECUÁRIA - BRASIL</t>
  </si>
  <si>
    <t>2013</t>
  </si>
  <si>
    <t>2014</t>
  </si>
  <si>
    <t>Amendoim</t>
  </si>
  <si>
    <t>Arroz</t>
  </si>
  <si>
    <t>Café</t>
  </si>
  <si>
    <t>Fumo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</si>
  <si>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</si>
  <si>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</si>
  <si>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</si>
  <si>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</si>
  <si>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</si>
  <si>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</si>
  <si>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</si>
  <si>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</si>
  <si>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</si>
  <si>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</si>
  <si>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</si>
  <si>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</si>
  <si>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</si>
  <si>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</si>
  <si>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</si>
  <si>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</si>
  <si>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</si>
  <si>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</si>
  <si>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</si>
  <si>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</si>
  <si>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</si>
  <si>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</si>
  <si>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</si>
  <si>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</si>
  <si>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2015</t>
  </si>
  <si>
    <t>Gráficos</t>
  </si>
  <si>
    <t>VALOR BRUTO NOMINAL DA PRODUÇÃO - LAVOURAS E PECUÁRIA - BRASIL</t>
  </si>
  <si>
    <t>Evolução do Produto de Lavouras</t>
  </si>
  <si>
    <t>( Índice de Laspeyres)</t>
  </si>
  <si>
    <t>Indice de Prod. base 1990</t>
  </si>
  <si>
    <t>variação anual</t>
  </si>
  <si>
    <t>Nota: Os preços utilizados são do Censo Agropecuário 1995/96</t>
  </si>
  <si>
    <t>Ano</t>
  </si>
  <si>
    <t>Variação Percentual (%)</t>
  </si>
  <si>
    <t>Valores em bilhões R$*</t>
  </si>
  <si>
    <t>VALOR BRUTO DA PRODUÇÃO - PRINCIPAIS PRODUTOS AGROPECUÁRIOS - BRASIL</t>
  </si>
  <si>
    <t>Últimos 6 meses - Valores em R$*</t>
  </si>
  <si>
    <t>2016</t>
  </si>
  <si>
    <t>2017</t>
  </si>
  <si>
    <t>* Valores nominais</t>
  </si>
  <si>
    <t>%</t>
  </si>
  <si>
    <t>POSIÇÃO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</si>
  <si>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</si>
  <si>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</si>
  <si>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</si>
  <si>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</si>
  <si>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</si>
  <si>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</si>
  <si>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</si>
  <si>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</si>
  <si>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</si>
  <si>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</si>
  <si>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</si>
  <si>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</si>
  <si>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</si>
  <si>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</si>
  <si>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</si>
  <si>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</si>
  <si>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</si>
  <si>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2018</t>
  </si>
  <si>
    <t>Devido a descontinuidade da informação de produção pelo LSPA/IBGE, fonte desta informação, as séries de cebola, maçã e pimenta do reino finalizam-se em 2017.</t>
  </si>
  <si>
    <t>Posição do Produto no Valor Bruto da Produção</t>
  </si>
  <si>
    <t>2019</t>
  </si>
  <si>
    <t>Algodão</t>
  </si>
  <si>
    <t>CONAB para: Algodão, Amendoim, Arroz, Banana, Batata – inglesa, Cacau, Cana-de-açúcar, Cebola, Feijão, Fumo, Laranja, Mamona, Mandioca, Milho, Pimenta-do-reino, Soja, Tomate, Uva, Bovinos, Suínos, Leite, Ovos; Cepea/ESALQ/USP para: Café, Maçã, Trigo e Frango; Café refere-se ao café arábica tipo 6, bebida dura para melhor e café robusta tipo 6, peneira 13 acima, com 86 defeitos; maçã refere-se a maçã gala nacional.</t>
  </si>
  <si>
    <t>Nota: a partir de dezembro de 2015 preços de laranja retroativo a 2012 e frango retroativo a 2005, foram alterados para Conab e Cepea respectivamente. Para cacau, a partir de abril/2017, retroativo a jan/2016 foi alterado para Conab.</t>
  </si>
  <si>
    <t>**Informamos que em janeiro/2021 reformulamos o cálculo do algodão, passando a utilizar apenas o algodão em pluma, que agora tem como fonte, para produção e preço, a CONAB.</t>
  </si>
  <si>
    <t>Algodão Pluma</t>
  </si>
  <si>
    <t>2020</t>
  </si>
  <si>
    <t xml:space="preserve">OBS: Devido a descontinuidade da informação pela FGV-FGVDados, comunicado da FGV em 24/04/2017, foram usados preços da FGV até dez/2016. A partir desta data os produtos, que antes eram informados pela FGV, passaram a ser substituídos pelos preços da Conab.  Informamos que em janeiro/2021 reformulamos o cálculo do algodão, passando a utilizar apenas o algodão em pluma, que agora tem como fonte, para produção e preço, a CONAB. O cálculo é retroativo a 2017. </t>
  </si>
  <si>
    <t>variação % 2022/2021</t>
  </si>
  <si>
    <t>% 2021/2020</t>
  </si>
  <si>
    <t>% 2022/2021</t>
  </si>
  <si>
    <t>2021</t>
  </si>
  <si>
    <t xml:space="preserve">   Café arábica</t>
  </si>
  <si>
    <t xml:space="preserve">   Café conilon</t>
  </si>
  <si>
    <t>Elaboração: CGPOP/DAEP/SPA/MAPA.</t>
  </si>
  <si>
    <t>Fonte dos dados brutos: FGV e IBGE; Elaboração: CGPOP/DAEP/SPA/MAPA.</t>
  </si>
  <si>
    <t>2023**</t>
  </si>
  <si>
    <t>% 2023/2022</t>
  </si>
  <si>
    <t xml:space="preserve">x </t>
  </si>
  <si>
    <t>variação % 2023/2022</t>
  </si>
  <si>
    <t>set/out</t>
  </si>
  <si>
    <t>out/nov</t>
  </si>
  <si>
    <t>nov/dez</t>
  </si>
  <si>
    <t>dez/jan</t>
  </si>
  <si>
    <t>2023</t>
  </si>
  <si>
    <t>jan/fev</t>
  </si>
  <si>
    <t>Fonte Produção: Lavouras: IBGE - Levantamento Sistemático da Produção Agrícola - LSPA e CONAB - Previsão de Safra, fevereiro/2023; Pecuária: IBGE - Pesquisa Trimestral do Abate de Animais; Pesquisa Trimestral do Leite, Produção de Ovos de Galinha. Considerou-se para o ano em curso a produção dos últimos 4 trimestres.</t>
  </si>
  <si>
    <t>Fonte Preços: Cepea/Esalq/USP, CONAB e FGV/FGVDados; Preços Recebidos pelos Produtores média anual para os anos fechados e para 2023 preços médios de janeiro a fevereiro/2023.</t>
  </si>
  <si>
    <t xml:space="preserve">* Valores deflacionados pelo IGP-DI da FGV - fevereiro/2023. </t>
  </si>
  <si>
    <t xml:space="preserve">** Valor Preliminar com base em janeiro a fevereiro/2023 </t>
  </si>
  <si>
    <t>Fonte Preços: Cepea/Esalq/USP, CONAB e FGV/FGVDados; Preços Recebidos pelos Produtores média anual para os anos fechados e para 2022, preços médios de janeiro a fevereiro.</t>
  </si>
  <si>
    <t>* As informações de produção referem-se ao LSPA de fevereiro/2023</t>
  </si>
  <si>
    <t>Fonte: IBGE - Levantamento Sistemático da Produção Agrícola - LSPA e CONAB - Previsão de Safra, setembro/2022 a fevereiro/2023; Pecuária: IBGE - Pesquisa Trimestral do Abate de Animais; Pesquisa Trimestral do Leite, Produção de Ovos de Galinha. Considerou-se para o ano em curso a produção dos últimos 4 trimestres.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</si>
</sst>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Segoe UI"/>
      <family val="2"/>
    </font>
    <font>
      <sz val="10"/>
      <name val="Segoe UI"/>
      <family val="2"/>
    </font>
    <font>
      <u/>
      <sz val="10"/>
      <name val="Segoe UI"/>
      <family val="2"/>
    </font>
    <font>
      <sz val="12"/>
      <name val="Segoe UI"/>
      <family val="2"/>
    </font>
    <font>
      <b/>
      <sz val="12"/>
      <color theme="0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b/>
      <u/>
      <sz val="10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6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/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double">
        <color indexed="64"/>
      </bottom>
      <diagonal/>
    </border>
    <border>
      <left style="thin">
        <color theme="0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155">
    <xf numFmtId="0" fontId="0" fillId="0" borderId="0" xfId="0"/>
    <xf numFmtId="0" fontId="5" fillId="0" borderId="0" xfId="0" applyFont="1" applyAlignment="1">
      <alignment horizontal="centerContinuous" vertical="center" wrapText="1"/>
    </xf>
    <xf numFmtId="0" fontId="6" fillId="0" borderId="0" xfId="0" applyFont="1"/>
    <xf numFmtId="0" fontId="8" fillId="0" borderId="0" xfId="0" applyFont="1"/>
    <xf numFmtId="0" fontId="8" fillId="0" borderId="1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4" borderId="8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0" fillId="5" borderId="10" xfId="0" applyFont="1" applyFill="1" applyBorder="1"/>
    <xf numFmtId="3" fontId="10" fillId="5" borderId="11" xfId="0" applyNumberFormat="1" applyFont="1" applyFill="1" applyBorder="1"/>
    <xf numFmtId="164" fontId="10" fillId="5" borderId="7" xfId="0" applyNumberFormat="1" applyFont="1" applyFill="1" applyBorder="1" applyAlignment="1">
      <alignment horizontal="center"/>
    </xf>
    <xf numFmtId="3" fontId="10" fillId="5" borderId="6" xfId="0" applyNumberFormat="1" applyFont="1" applyFill="1" applyBorder="1"/>
    <xf numFmtId="0" fontId="8" fillId="0" borderId="0" xfId="0" applyFont="1" applyAlignment="1">
      <alignment horizontal="left"/>
    </xf>
    <xf numFmtId="0" fontId="10" fillId="0" borderId="10" xfId="0" applyFont="1" applyBorder="1"/>
    <xf numFmtId="3" fontId="10" fillId="0" borderId="11" xfId="0" applyNumberFormat="1" applyFont="1" applyBorder="1"/>
    <xf numFmtId="164" fontId="10" fillId="0" borderId="7" xfId="0" applyNumberFormat="1" applyFont="1" applyBorder="1" applyAlignment="1">
      <alignment horizontal="center"/>
    </xf>
    <xf numFmtId="3" fontId="10" fillId="0" borderId="6" xfId="0" applyNumberFormat="1" applyFont="1" applyBorder="1"/>
    <xf numFmtId="0" fontId="11" fillId="2" borderId="8" xfId="0" applyFont="1" applyFill="1" applyBorder="1"/>
    <xf numFmtId="3" fontId="11" fillId="2" borderId="3" xfId="0" applyNumberFormat="1" applyFont="1" applyFill="1" applyBorder="1"/>
    <xf numFmtId="164" fontId="10" fillId="2" borderId="2" xfId="0" applyNumberFormat="1" applyFont="1" applyFill="1" applyBorder="1" applyAlignment="1">
      <alignment horizontal="center"/>
    </xf>
    <xf numFmtId="3" fontId="11" fillId="2" borderId="9" xfId="0" applyNumberFormat="1" applyFont="1" applyFill="1" applyBorder="1"/>
    <xf numFmtId="0" fontId="11" fillId="3" borderId="8" xfId="0" applyFont="1" applyFill="1" applyBorder="1"/>
    <xf numFmtId="3" fontId="11" fillId="3" borderId="3" xfId="0" applyNumberFormat="1" applyFont="1" applyFill="1" applyBorder="1"/>
    <xf numFmtId="164" fontId="10" fillId="3" borderId="2" xfId="0" applyNumberFormat="1" applyFont="1" applyFill="1" applyBorder="1" applyAlignment="1">
      <alignment horizontal="center"/>
    </xf>
    <xf numFmtId="3" fontId="11" fillId="3" borderId="9" xfId="0" applyNumberFormat="1" applyFont="1" applyFill="1" applyBorder="1"/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49" fontId="9" fillId="4" borderId="3" xfId="0" applyNumberFormat="1" applyFont="1" applyFill="1" applyBorder="1" applyAlignment="1">
      <alignment horizontal="center" vertical="center"/>
    </xf>
    <xf numFmtId="49" fontId="9" fillId="4" borderId="12" xfId="0" applyNumberFormat="1" applyFont="1" applyFill="1" applyBorder="1" applyAlignment="1">
      <alignment horizontal="center" vertical="center"/>
    </xf>
    <xf numFmtId="4" fontId="10" fillId="5" borderId="11" xfId="0" applyNumberFormat="1" applyFont="1" applyFill="1" applyBorder="1"/>
    <xf numFmtId="4" fontId="10" fillId="5" borderId="13" xfId="0" applyNumberFormat="1" applyFont="1" applyFill="1" applyBorder="1"/>
    <xf numFmtId="4" fontId="10" fillId="0" borderId="11" xfId="0" applyNumberFormat="1" applyFont="1" applyBorder="1"/>
    <xf numFmtId="4" fontId="10" fillId="0" borderId="13" xfId="0" applyNumberFormat="1" applyFont="1" applyBorder="1"/>
    <xf numFmtId="0" fontId="11" fillId="0" borderId="8" xfId="0" applyFont="1" applyBorder="1"/>
    <xf numFmtId="4" fontId="11" fillId="0" borderId="3" xfId="0" applyNumberFormat="1" applyFont="1" applyBorder="1"/>
    <xf numFmtId="4" fontId="11" fillId="0" borderId="12" xfId="0" applyNumberFormat="1" applyFont="1" applyBorder="1"/>
    <xf numFmtId="0" fontId="11" fillId="5" borderId="8" xfId="0" applyFont="1" applyFill="1" applyBorder="1"/>
    <xf numFmtId="4" fontId="11" fillId="5" borderId="3" xfId="0" applyNumberFormat="1" applyFont="1" applyFill="1" applyBorder="1"/>
    <xf numFmtId="4" fontId="11" fillId="5" borderId="12" xfId="0" applyNumberFormat="1" applyFont="1" applyFill="1" applyBorder="1"/>
    <xf numFmtId="0" fontId="8" fillId="0" borderId="0" xfId="0" applyFont="1" applyAlignment="1">
      <alignment horizontal="center"/>
    </xf>
    <xf numFmtId="0" fontId="5" fillId="4" borderId="8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/>
    </xf>
    <xf numFmtId="165" fontId="10" fillId="5" borderId="11" xfId="1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65" fontId="10" fillId="0" borderId="11" xfId="1" applyNumberFormat="1" applyFont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165" fontId="11" fillId="2" borderId="3" xfId="1" applyNumberFormat="1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165" fontId="11" fillId="3" borderId="3" xfId="1" applyNumberFormat="1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 vertical="center"/>
    </xf>
    <xf numFmtId="3" fontId="10" fillId="5" borderId="13" xfId="0" applyNumberFormat="1" applyFont="1" applyFill="1" applyBorder="1"/>
    <xf numFmtId="3" fontId="10" fillId="0" borderId="13" xfId="0" applyNumberFormat="1" applyFont="1" applyBorder="1"/>
    <xf numFmtId="3" fontId="11" fillId="0" borderId="3" xfId="0" applyNumberFormat="1" applyFont="1" applyBorder="1"/>
    <xf numFmtId="3" fontId="11" fillId="0" borderId="12" xfId="0" applyNumberFormat="1" applyFont="1" applyBorder="1"/>
    <xf numFmtId="3" fontId="11" fillId="5" borderId="3" xfId="0" applyNumberFormat="1" applyFont="1" applyFill="1" applyBorder="1"/>
    <xf numFmtId="3" fontId="11" fillId="5" borderId="12" xfId="0" applyNumberFormat="1" applyFont="1" applyFill="1" applyBorder="1"/>
    <xf numFmtId="0" fontId="9" fillId="8" borderId="3" xfId="0" applyFont="1" applyFill="1" applyBorder="1" applyAlignment="1">
      <alignment horizontal="center" vertical="center"/>
    </xf>
    <xf numFmtId="17" fontId="9" fillId="8" borderId="36" xfId="0" applyNumberFormat="1" applyFont="1" applyFill="1" applyBorder="1" applyAlignment="1">
      <alignment horizontal="center" vertical="center"/>
    </xf>
    <xf numFmtId="17" fontId="9" fillId="8" borderId="23" xfId="0" applyNumberFormat="1" applyFont="1" applyFill="1" applyBorder="1" applyAlignment="1">
      <alignment horizontal="center" vertical="center"/>
    </xf>
    <xf numFmtId="17" fontId="9" fillId="8" borderId="24" xfId="0" applyNumberFormat="1" applyFont="1" applyFill="1" applyBorder="1" applyAlignment="1">
      <alignment horizontal="center" vertical="center"/>
    </xf>
    <xf numFmtId="17" fontId="9" fillId="8" borderId="27" xfId="0" applyNumberFormat="1" applyFont="1" applyFill="1" applyBorder="1" applyAlignment="1">
      <alignment horizontal="center" vertical="center"/>
    </xf>
    <xf numFmtId="0" fontId="10" fillId="9" borderId="40" xfId="0" applyFont="1" applyFill="1" applyBorder="1"/>
    <xf numFmtId="3" fontId="10" fillId="9" borderId="38" xfId="0" applyNumberFormat="1" applyFont="1" applyFill="1" applyBorder="1" applyAlignment="1">
      <alignment horizontal="right"/>
    </xf>
    <xf numFmtId="3" fontId="10" fillId="9" borderId="28" xfId="0" applyNumberFormat="1" applyFont="1" applyFill="1" applyBorder="1" applyAlignment="1">
      <alignment horizontal="right"/>
    </xf>
    <xf numFmtId="3" fontId="10" fillId="9" borderId="35" xfId="0" applyNumberFormat="1" applyFont="1" applyFill="1" applyBorder="1" applyAlignment="1">
      <alignment horizontal="right"/>
    </xf>
    <xf numFmtId="4" fontId="10" fillId="9" borderId="37" xfId="0" applyNumberFormat="1" applyFont="1" applyFill="1" applyBorder="1" applyAlignment="1">
      <alignment horizontal="center"/>
    </xf>
    <xf numFmtId="4" fontId="10" fillId="9" borderId="29" xfId="0" applyNumberFormat="1" applyFont="1" applyFill="1" applyBorder="1" applyAlignment="1">
      <alignment horizontal="center"/>
    </xf>
    <xf numFmtId="4" fontId="10" fillId="9" borderId="30" xfId="0" applyNumberFormat="1" applyFont="1" applyFill="1" applyBorder="1" applyAlignment="1">
      <alignment horizontal="center"/>
    </xf>
    <xf numFmtId="4" fontId="10" fillId="9" borderId="31" xfId="0" applyNumberFormat="1" applyFont="1" applyFill="1" applyBorder="1" applyAlignment="1">
      <alignment horizontal="center"/>
    </xf>
    <xf numFmtId="0" fontId="10" fillId="10" borderId="40" xfId="0" applyFont="1" applyFill="1" applyBorder="1"/>
    <xf numFmtId="3" fontId="10" fillId="10" borderId="38" xfId="0" applyNumberFormat="1" applyFont="1" applyFill="1" applyBorder="1" applyAlignment="1">
      <alignment horizontal="right"/>
    </xf>
    <xf numFmtId="3" fontId="10" fillId="10" borderId="28" xfId="0" applyNumberFormat="1" applyFont="1" applyFill="1" applyBorder="1" applyAlignment="1">
      <alignment horizontal="right"/>
    </xf>
    <xf numFmtId="3" fontId="10" fillId="10" borderId="35" xfId="0" applyNumberFormat="1" applyFont="1" applyFill="1" applyBorder="1" applyAlignment="1">
      <alignment horizontal="right"/>
    </xf>
    <xf numFmtId="4" fontId="10" fillId="10" borderId="38" xfId="0" applyNumberFormat="1" applyFont="1" applyFill="1" applyBorder="1" applyAlignment="1">
      <alignment horizontal="center"/>
    </xf>
    <xf numFmtId="4" fontId="10" fillId="10" borderId="28" xfId="0" applyNumberFormat="1" applyFont="1" applyFill="1" applyBorder="1" applyAlignment="1">
      <alignment horizontal="center"/>
    </xf>
    <xf numFmtId="4" fontId="10" fillId="10" borderId="32" xfId="0" applyNumberFormat="1" applyFont="1" applyFill="1" applyBorder="1" applyAlignment="1">
      <alignment horizontal="center"/>
    </xf>
    <xf numFmtId="4" fontId="10" fillId="10" borderId="19" xfId="0" applyNumberFormat="1" applyFont="1" applyFill="1" applyBorder="1" applyAlignment="1">
      <alignment horizontal="center"/>
    </xf>
    <xf numFmtId="4" fontId="10" fillId="9" borderId="38" xfId="0" applyNumberFormat="1" applyFont="1" applyFill="1" applyBorder="1" applyAlignment="1">
      <alignment horizontal="center"/>
    </xf>
    <xf numFmtId="4" fontId="10" fillId="9" borderId="28" xfId="0" applyNumberFormat="1" applyFont="1" applyFill="1" applyBorder="1" applyAlignment="1">
      <alignment horizontal="center"/>
    </xf>
    <xf numFmtId="4" fontId="10" fillId="9" borderId="32" xfId="0" applyNumberFormat="1" applyFont="1" applyFill="1" applyBorder="1" applyAlignment="1">
      <alignment horizontal="center"/>
    </xf>
    <xf numFmtId="4" fontId="10" fillId="9" borderId="19" xfId="0" applyNumberFormat="1" applyFont="1" applyFill="1" applyBorder="1" applyAlignment="1">
      <alignment horizontal="center"/>
    </xf>
    <xf numFmtId="0" fontId="11" fillId="10" borderId="3" xfId="0" applyFont="1" applyFill="1" applyBorder="1"/>
    <xf numFmtId="3" fontId="11" fillId="10" borderId="36" xfId="0" applyNumberFormat="1" applyFont="1" applyFill="1" applyBorder="1"/>
    <xf numFmtId="3" fontId="11" fillId="10" borderId="23" xfId="0" applyNumberFormat="1" applyFont="1" applyFill="1" applyBorder="1"/>
    <xf numFmtId="3" fontId="11" fillId="10" borderId="24" xfId="0" applyNumberFormat="1" applyFont="1" applyFill="1" applyBorder="1"/>
    <xf numFmtId="4" fontId="11" fillId="10" borderId="36" xfId="0" applyNumberFormat="1" applyFont="1" applyFill="1" applyBorder="1" applyAlignment="1">
      <alignment horizontal="center"/>
    </xf>
    <xf numFmtId="4" fontId="11" fillId="10" borderId="23" xfId="0" applyNumberFormat="1" applyFont="1" applyFill="1" applyBorder="1" applyAlignment="1">
      <alignment horizontal="center"/>
    </xf>
    <xf numFmtId="4" fontId="11" fillId="10" borderId="27" xfId="0" applyNumberFormat="1" applyFont="1" applyFill="1" applyBorder="1" applyAlignment="1">
      <alignment horizontal="center"/>
    </xf>
    <xf numFmtId="4" fontId="11" fillId="10" borderId="16" xfId="0" applyNumberFormat="1" applyFont="1" applyFill="1" applyBorder="1" applyAlignment="1">
      <alignment horizontal="center"/>
    </xf>
    <xf numFmtId="3" fontId="10" fillId="9" borderId="38" xfId="0" applyNumberFormat="1" applyFont="1" applyFill="1" applyBorder="1"/>
    <xf numFmtId="3" fontId="10" fillId="9" borderId="28" xfId="0" applyNumberFormat="1" applyFont="1" applyFill="1" applyBorder="1"/>
    <xf numFmtId="3" fontId="10" fillId="9" borderId="35" xfId="0" applyNumberFormat="1" applyFont="1" applyFill="1" applyBorder="1"/>
    <xf numFmtId="3" fontId="10" fillId="10" borderId="38" xfId="0" applyNumberFormat="1" applyFont="1" applyFill="1" applyBorder="1"/>
    <xf numFmtId="3" fontId="10" fillId="10" borderId="28" xfId="0" applyNumberFormat="1" applyFont="1" applyFill="1" applyBorder="1"/>
    <xf numFmtId="3" fontId="10" fillId="10" borderId="35" xfId="0" applyNumberFormat="1" applyFont="1" applyFill="1" applyBorder="1"/>
    <xf numFmtId="0" fontId="11" fillId="9" borderId="4" xfId="0" applyFont="1" applyFill="1" applyBorder="1"/>
    <xf numFmtId="3" fontId="11" fillId="9" borderId="39" xfId="0" applyNumberFormat="1" applyFont="1" applyFill="1" applyBorder="1"/>
    <xf numFmtId="3" fontId="11" fillId="9" borderId="25" xfId="0" applyNumberFormat="1" applyFont="1" applyFill="1" applyBorder="1"/>
    <xf numFmtId="3" fontId="11" fillId="9" borderId="26" xfId="0" applyNumberFormat="1" applyFont="1" applyFill="1" applyBorder="1"/>
    <xf numFmtId="2" fontId="11" fillId="9" borderId="39" xfId="0" applyNumberFormat="1" applyFont="1" applyFill="1" applyBorder="1" applyAlignment="1">
      <alignment horizontal="center"/>
    </xf>
    <xf numFmtId="2" fontId="11" fillId="9" borderId="25" xfId="0" applyNumberFormat="1" applyFont="1" applyFill="1" applyBorder="1" applyAlignment="1">
      <alignment horizontal="center"/>
    </xf>
    <xf numFmtId="2" fontId="11" fillId="9" borderId="33" xfId="0" applyNumberFormat="1" applyFont="1" applyFill="1" applyBorder="1" applyAlignment="1">
      <alignment horizontal="center"/>
    </xf>
    <xf numFmtId="2" fontId="11" fillId="9" borderId="34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Continuous" wrapText="1"/>
    </xf>
    <xf numFmtId="0" fontId="11" fillId="7" borderId="14" xfId="0" applyFont="1" applyFill="1" applyBorder="1" applyAlignment="1">
      <alignment horizontal="center" vertical="center" wrapText="1"/>
    </xf>
    <xf numFmtId="4" fontId="11" fillId="7" borderId="15" xfId="0" applyNumberFormat="1" applyFont="1" applyFill="1" applyBorder="1" applyAlignment="1">
      <alignment horizontal="center" vertical="center" wrapText="1"/>
    </xf>
    <xf numFmtId="4" fontId="11" fillId="7" borderId="16" xfId="0" applyNumberFormat="1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/>
    </xf>
    <xf numFmtId="4" fontId="10" fillId="6" borderId="21" xfId="0" applyNumberFormat="1" applyFont="1" applyFill="1" applyBorder="1" applyAlignment="1">
      <alignment horizontal="center"/>
    </xf>
    <xf numFmtId="4" fontId="10" fillId="6" borderId="22" xfId="0" applyNumberFormat="1" applyFont="1" applyFill="1" applyBorder="1" applyAlignment="1">
      <alignment horizontal="center"/>
    </xf>
    <xf numFmtId="0" fontId="11" fillId="7" borderId="17" xfId="0" applyFont="1" applyFill="1" applyBorder="1" applyAlignment="1">
      <alignment horizontal="center"/>
    </xf>
    <xf numFmtId="4" fontId="10" fillId="7" borderId="18" xfId="0" applyNumberFormat="1" applyFont="1" applyFill="1" applyBorder="1" applyAlignment="1">
      <alignment horizontal="center"/>
    </xf>
    <xf numFmtId="4" fontId="10" fillId="7" borderId="19" xfId="0" applyNumberFormat="1" applyFont="1" applyFill="1" applyBorder="1" applyAlignment="1">
      <alignment horizontal="center"/>
    </xf>
    <xf numFmtId="0" fontId="11" fillId="6" borderId="17" xfId="0" applyFont="1" applyFill="1" applyBorder="1" applyAlignment="1">
      <alignment horizontal="center"/>
    </xf>
    <xf numFmtId="4" fontId="10" fillId="6" borderId="19" xfId="0" applyNumberFormat="1" applyFont="1" applyFill="1" applyBorder="1" applyAlignment="1">
      <alignment horizontal="center"/>
    </xf>
    <xf numFmtId="165" fontId="8" fillId="0" borderId="0" xfId="1" applyNumberFormat="1" applyFont="1"/>
    <xf numFmtId="165" fontId="8" fillId="0" borderId="0" xfId="1" applyNumberFormat="1" applyFont="1" applyBorder="1" applyAlignment="1">
      <alignment horizontal="center"/>
    </xf>
    <xf numFmtId="165" fontId="6" fillId="0" borderId="0" xfId="0" applyNumberFormat="1" applyFont="1"/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Continuous" wrapText="1"/>
    </xf>
    <xf numFmtId="0" fontId="5" fillId="0" borderId="0" xfId="0" applyFont="1" applyAlignment="1">
      <alignment horizontal="left" wrapText="1"/>
    </xf>
    <xf numFmtId="0" fontId="6" fillId="0" borderId="5" xfId="0" applyFont="1" applyBorder="1" applyAlignment="1">
      <alignment vertical="center"/>
    </xf>
    <xf numFmtId="0" fontId="6" fillId="11" borderId="0" xfId="0" applyFont="1" applyFill="1"/>
    <xf numFmtId="0" fontId="6" fillId="0" borderId="0" xfId="0" applyFont="1" applyAlignment="1">
      <alignment horizontal="left" vertical="center" wrapText="1"/>
    </xf>
    <xf numFmtId="165" fontId="6" fillId="0" borderId="0" xfId="2" applyNumberFormat="1" applyFont="1"/>
    <xf numFmtId="165" fontId="8" fillId="0" borderId="0" xfId="2" applyNumberFormat="1" applyFont="1"/>
    <xf numFmtId="49" fontId="5" fillId="0" borderId="0" xfId="1" applyNumberFormat="1" applyFont="1" applyBorder="1" applyAlignment="1">
      <alignment horizontal="center" vertical="center" wrapText="1"/>
    </xf>
    <xf numFmtId="10" fontId="10" fillId="5" borderId="11" xfId="1" applyNumberFormat="1" applyFont="1" applyFill="1" applyBorder="1" applyAlignment="1">
      <alignment horizontal="center"/>
    </xf>
    <xf numFmtId="3" fontId="10" fillId="5" borderId="11" xfId="0" applyNumberFormat="1" applyFont="1" applyFill="1" applyBorder="1" applyAlignment="1">
      <alignment horizontal="center"/>
    </xf>
    <xf numFmtId="3" fontId="10" fillId="5" borderId="13" xfId="0" applyNumberFormat="1" applyFont="1" applyFill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11" fillId="0" borderId="3" xfId="0" applyNumberFormat="1" applyFont="1" applyBorder="1" applyAlignment="1">
      <alignment horizontal="center"/>
    </xf>
    <xf numFmtId="4" fontId="10" fillId="5" borderId="11" xfId="0" applyNumberFormat="1" applyFont="1" applyFill="1" applyBorder="1" applyAlignment="1">
      <alignment horizontal="center"/>
    </xf>
    <xf numFmtId="4" fontId="10" fillId="0" borderId="11" xfId="0" applyNumberFormat="1" applyFont="1" applyBorder="1" applyAlignment="1">
      <alignment horizontal="center"/>
    </xf>
    <xf numFmtId="4" fontId="10" fillId="5" borderId="13" xfId="0" applyNumberFormat="1" applyFont="1" applyFill="1" applyBorder="1" applyAlignment="1">
      <alignment horizontal="center"/>
    </xf>
    <xf numFmtId="4" fontId="10" fillId="0" borderId="13" xfId="0" applyNumberFormat="1" applyFont="1" applyBorder="1" applyAlignment="1">
      <alignment horizontal="center"/>
    </xf>
    <xf numFmtId="4" fontId="11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</cellXfs>
  <cellStyles count="5">
    <cellStyle name="Normal" xfId="0" builtinId="0"/>
    <cellStyle name="Normal 2" xfId="3" xr:uid="{00000000-0005-0000-0000-000001000000}"/>
    <cellStyle name="Normal 3" xfId="4" xr:uid="{E976DBC0-18E1-4AB4-AD99-9CE4B091AE1D}"/>
    <cellStyle name="Porcentagem" xfId="1" builtinId="5"/>
    <cellStyle name="Porcentagem 2" xfId="2" xr:uid="{00000000-0005-0000-0000-000003000000}"/>
  </cellStyles>
  <dxfs count="0"/>
  <tableStyles count="0" defaultTableStyle="TableStyleMedium2" defaultPivotStyle="PivotStyleLight16"/>
  <colors>
    <mruColors>
      <color rgb="FFFF6600"/>
      <color rgb="FF008000"/>
      <color rgb="FF0000FF"/>
      <color rgb="FFEA813A"/>
      <color rgb="FFB3423F"/>
      <color rgb="FF3642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1116004116506712E-2"/>
          <c:y val="4.6098971602614093E-2"/>
          <c:w val="0.93662968313651551"/>
          <c:h val="0.75650008227052745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completo'!$A$27</c:f>
              <c:strCache>
                <c:ptCount val="1"/>
                <c:pt idx="0">
                  <c:v>TOTAL LAVOURAS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completo'!$AJ$3)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('VBP completo'!$M$27:$AI$27,'VBP completo'!$AJ$27)</c:f>
              <c:numCache>
                <c:formatCode>#,##0.00</c:formatCode>
                <c:ptCount val="24"/>
                <c:pt idx="0">
                  <c:v>276.03028262871408</c:v>
                </c:pt>
                <c:pt idx="1">
                  <c:v>306.6185954287979</c:v>
                </c:pt>
                <c:pt idx="2">
                  <c:v>366.26649718917139</c:v>
                </c:pt>
                <c:pt idx="3">
                  <c:v>415.70967668608927</c:v>
                </c:pt>
                <c:pt idx="4">
                  <c:v>412.66599927050135</c:v>
                </c:pt>
                <c:pt idx="5">
                  <c:v>348.89048504826172</c:v>
                </c:pt>
                <c:pt idx="6">
                  <c:v>351.02187860748654</c:v>
                </c:pt>
                <c:pt idx="7">
                  <c:v>396.41523684999191</c:v>
                </c:pt>
                <c:pt idx="8">
                  <c:v>455.18257406082779</c:v>
                </c:pt>
                <c:pt idx="9">
                  <c:v>432.36315827330662</c:v>
                </c:pt>
                <c:pt idx="10">
                  <c:v>448.40837919684736</c:v>
                </c:pt>
                <c:pt idx="11">
                  <c:v>520.77090131120076</c:v>
                </c:pt>
                <c:pt idx="12">
                  <c:v>549.08989140562528</c:v>
                </c:pt>
                <c:pt idx="13">
                  <c:v>597.41330771731941</c:v>
                </c:pt>
                <c:pt idx="14">
                  <c:v>605.09951903025899</c:v>
                </c:pt>
                <c:pt idx="15">
                  <c:v>607.29504558738336</c:v>
                </c:pt>
                <c:pt idx="16">
                  <c:v>614.97443756717576</c:v>
                </c:pt>
                <c:pt idx="17">
                  <c:v>617.52772994089094</c:v>
                </c:pt>
                <c:pt idx="18">
                  <c:v>596.49713675711359</c:v>
                </c:pt>
                <c:pt idx="19">
                  <c:v>587.91911389383995</c:v>
                </c:pt>
                <c:pt idx="20">
                  <c:v>716.68718717459353</c:v>
                </c:pt>
                <c:pt idx="21">
                  <c:v>810.94885994198364</c:v>
                </c:pt>
                <c:pt idx="22">
                  <c:v>815.51143505284938</c:v>
                </c:pt>
                <c:pt idx="23">
                  <c:v>887.70844925979372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29-4859-937A-6DDCE1CE3021}"/>
            </c:ext>
          </c:extLst>
        </c:ser>
        <c:ser>
          <c:idx val="1"/>
          <c:order val="1"/>
          <c:tx>
            <c:strRef>
              <c:f>'VBP completo'!$A$33</c:f>
              <c:strCache>
                <c:ptCount val="1"/>
                <c:pt idx="0">
                  <c:v>TOTAL PECUÁRIA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completo'!$AJ$3)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('VBP completo'!$M$33:$AI$33,'VBP completo'!$AJ$33)</c:f>
              <c:numCache>
                <c:formatCode>#,##0.00</c:formatCode>
                <c:ptCount val="24"/>
                <c:pt idx="0">
                  <c:v>134.1754405739093</c:v>
                </c:pt>
                <c:pt idx="1">
                  <c:v>143.14819805012354</c:v>
                </c:pt>
                <c:pt idx="2">
                  <c:v>152.81154548466577</c:v>
                </c:pt>
                <c:pt idx="3">
                  <c:v>164.01675060871813</c:v>
                </c:pt>
                <c:pt idx="4">
                  <c:v>177.91113233110028</c:v>
                </c:pt>
                <c:pt idx="5">
                  <c:v>190.58629713687608</c:v>
                </c:pt>
                <c:pt idx="6">
                  <c:v>184.58485000925197</c:v>
                </c:pt>
                <c:pt idx="7">
                  <c:v>217.15392432795696</c:v>
                </c:pt>
                <c:pt idx="8">
                  <c:v>243.04704235526478</c:v>
                </c:pt>
                <c:pt idx="9">
                  <c:v>239.88588134169387</c:v>
                </c:pt>
                <c:pt idx="10">
                  <c:v>250.63423378911483</c:v>
                </c:pt>
                <c:pt idx="11">
                  <c:v>265.8587624934741</c:v>
                </c:pt>
                <c:pt idx="12">
                  <c:v>271.95756631582941</c:v>
                </c:pt>
                <c:pt idx="13">
                  <c:v>303.60782637712117</c:v>
                </c:pt>
                <c:pt idx="14">
                  <c:v>326.76843279146289</c:v>
                </c:pt>
                <c:pt idx="15">
                  <c:v>332.88788437831812</c:v>
                </c:pt>
                <c:pt idx="16">
                  <c:v>321.81922430116674</c:v>
                </c:pt>
                <c:pt idx="17">
                  <c:v>314.90428924017056</c:v>
                </c:pt>
                <c:pt idx="18">
                  <c:v>307.28841048472344</c:v>
                </c:pt>
                <c:pt idx="19">
                  <c:v>333.49631350687196</c:v>
                </c:pt>
                <c:pt idx="20">
                  <c:v>361.48851303214968</c:v>
                </c:pt>
                <c:pt idx="21">
                  <c:v>380.06234754514605</c:v>
                </c:pt>
                <c:pt idx="22">
                  <c:v>374.61329460482904</c:v>
                </c:pt>
                <c:pt idx="23">
                  <c:v>361.9390066878903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29-4859-937A-6DDCE1CE3021}"/>
            </c:ext>
          </c:extLst>
        </c:ser>
        <c:ser>
          <c:idx val="2"/>
          <c:order val="2"/>
          <c:tx>
            <c:strRef>
              <c:f>'VBP completo'!$A$34</c:f>
              <c:strCache>
                <c:ptCount val="1"/>
                <c:pt idx="0">
                  <c:v>VBP TOTAL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completo'!$AJ$3)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('VBP completo'!$M$34:$AI$34,'VBP completo'!$AJ$34)</c:f>
              <c:numCache>
                <c:formatCode>#,##0.00</c:formatCode>
                <c:ptCount val="24"/>
                <c:pt idx="0">
                  <c:v>410.2057232026234</c:v>
                </c:pt>
                <c:pt idx="1">
                  <c:v>449.76679347892144</c:v>
                </c:pt>
                <c:pt idx="2">
                  <c:v>519.07804267383722</c:v>
                </c:pt>
                <c:pt idx="3">
                  <c:v>579.72642729480742</c:v>
                </c:pt>
                <c:pt idx="4">
                  <c:v>590.57713160160165</c:v>
                </c:pt>
                <c:pt idx="5">
                  <c:v>539.47678218513784</c:v>
                </c:pt>
                <c:pt idx="6">
                  <c:v>535.60672861673856</c:v>
                </c:pt>
                <c:pt idx="7">
                  <c:v>613.5691611779489</c:v>
                </c:pt>
                <c:pt idx="8">
                  <c:v>698.22961641609254</c:v>
                </c:pt>
                <c:pt idx="9">
                  <c:v>672.24903961500047</c:v>
                </c:pt>
                <c:pt idx="10">
                  <c:v>699.04261298596225</c:v>
                </c:pt>
                <c:pt idx="11">
                  <c:v>786.62966380467492</c:v>
                </c:pt>
                <c:pt idx="12">
                  <c:v>821.04745772145475</c:v>
                </c:pt>
                <c:pt idx="13">
                  <c:v>901.02113409444064</c:v>
                </c:pt>
                <c:pt idx="14">
                  <c:v>931.86795182172182</c:v>
                </c:pt>
                <c:pt idx="15">
                  <c:v>940.18292996570153</c:v>
                </c:pt>
                <c:pt idx="16">
                  <c:v>936.7936618683425</c:v>
                </c:pt>
                <c:pt idx="17">
                  <c:v>932.43201918106149</c:v>
                </c:pt>
                <c:pt idx="18">
                  <c:v>903.78554724183709</c:v>
                </c:pt>
                <c:pt idx="19">
                  <c:v>921.41542740071191</c:v>
                </c:pt>
                <c:pt idx="20">
                  <c:v>1078.1757002067432</c:v>
                </c:pt>
                <c:pt idx="21">
                  <c:v>1191.0112074871297</c:v>
                </c:pt>
                <c:pt idx="22">
                  <c:v>1190.1247296576785</c:v>
                </c:pt>
                <c:pt idx="23">
                  <c:v>1249.647455947684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29-4859-937A-6DDCE1CE302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2368"/>
        <c:axId val="928912760"/>
      </c:lineChart>
      <c:catAx>
        <c:axId val="928912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Fonte: CGPOP/DAEP/SPA/MAPA.</a:t>
                </a:r>
              </a:p>
            </c:rich>
          </c:tx>
          <c:layout>
            <c:manualLayout>
              <c:xMode val="edge"/>
              <c:yMode val="edge"/>
              <c:x val="4.9784893140982951E-2"/>
              <c:y val="0.92614380509243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928912760"/>
        <c:crosses val="autoZero"/>
        <c:auto val="1"/>
        <c:lblAlgn val="ctr"/>
        <c:lblOffset val="100"/>
        <c:noMultiLvlLbl val="0"/>
      </c:catAx>
      <c:valAx>
        <c:axId val="928912760"/>
        <c:scaling>
          <c:orientation val="minMax"/>
          <c:max val="1600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Bilhões R$*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out"/>
        <c:minorTickMark val="none"/>
        <c:tickLblPos val="nextTo"/>
        <c:crossAx val="92891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</c:legendEntry>
      <c:layout>
        <c:manualLayout>
          <c:xMode val="edge"/>
          <c:yMode val="edge"/>
          <c:x val="9.2630841797301841E-2"/>
          <c:y val="0.15587943720011133"/>
          <c:w val="0.54578736168617226"/>
          <c:h val="6.8317734954183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/>
              <a:t>VBP Pecuária - por produto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8895140637784648E-2"/>
          <c:y val="0.14510777465067151"/>
          <c:w val="0.91829519364923928"/>
          <c:h val="0.65311181827224007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completo'!$A$28</c:f>
              <c:strCache>
                <c:ptCount val="1"/>
                <c:pt idx="0">
                  <c:v>Bovinos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completo'!$AJ$3)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('VBP completo'!$M$28:$AI$28,'VBP completo'!$AJ$28)</c:f>
              <c:numCache>
                <c:formatCode>#,##0.00</c:formatCode>
                <c:ptCount val="24"/>
                <c:pt idx="0">
                  <c:v>58.829514161372991</c:v>
                </c:pt>
                <c:pt idx="1">
                  <c:v>65.030542582089822</c:v>
                </c:pt>
                <c:pt idx="2">
                  <c:v>69.009691865362555</c:v>
                </c:pt>
                <c:pt idx="3">
                  <c:v>69.648754064018263</c:v>
                </c:pt>
                <c:pt idx="4">
                  <c:v>78.363070946669737</c:v>
                </c:pt>
                <c:pt idx="5">
                  <c:v>76.079339034991563</c:v>
                </c:pt>
                <c:pt idx="6">
                  <c:v>78.989084654866303</c:v>
                </c:pt>
                <c:pt idx="7">
                  <c:v>85.842882266988966</c:v>
                </c:pt>
                <c:pt idx="8">
                  <c:v>94.780639073967862</c:v>
                </c:pt>
                <c:pt idx="9">
                  <c:v>93.792059788986606</c:v>
                </c:pt>
                <c:pt idx="10">
                  <c:v>98.885063131409382</c:v>
                </c:pt>
                <c:pt idx="11">
                  <c:v>104.53692330810877</c:v>
                </c:pt>
                <c:pt idx="12">
                  <c:v>106.09506597688012</c:v>
                </c:pt>
                <c:pt idx="13">
                  <c:v>114.9695255819633</c:v>
                </c:pt>
                <c:pt idx="14">
                  <c:v>132.07904143617563</c:v>
                </c:pt>
                <c:pt idx="15">
                  <c:v>136.62469386908722</c:v>
                </c:pt>
                <c:pt idx="16">
                  <c:v>127.88715290856285</c:v>
                </c:pt>
                <c:pt idx="17">
                  <c:v>125.49914965762473</c:v>
                </c:pt>
                <c:pt idx="18">
                  <c:v>126.34014377693087</c:v>
                </c:pt>
                <c:pt idx="19">
                  <c:v>135.28252405999885</c:v>
                </c:pt>
                <c:pt idx="20">
                  <c:v>155.17743604283629</c:v>
                </c:pt>
                <c:pt idx="21">
                  <c:v>158.24008005310736</c:v>
                </c:pt>
                <c:pt idx="22">
                  <c:v>151.24113022844921</c:v>
                </c:pt>
                <c:pt idx="23">
                  <c:v>141.57348437506437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AD-4C04-8966-6DBDA0898BCD}"/>
            </c:ext>
          </c:extLst>
        </c:ser>
        <c:ser>
          <c:idx val="1"/>
          <c:order val="1"/>
          <c:tx>
            <c:strRef>
              <c:f>'VBP completo'!$A$29</c:f>
              <c:strCache>
                <c:ptCount val="1"/>
                <c:pt idx="0">
                  <c:v>Suínos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476808313940513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AD-4C04-8966-6DBDA0898BCD}"/>
                </c:ext>
              </c:extLst>
            </c:dLbl>
            <c:dLbl>
              <c:idx val="1"/>
              <c:layout>
                <c:manualLayout>
                  <c:x val="-2.4768083139405147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AD-4C04-8966-6DBDA0898BCD}"/>
                </c:ext>
              </c:extLst>
            </c:dLbl>
            <c:dLbl>
              <c:idx val="2"/>
              <c:layout>
                <c:manualLayout>
                  <c:x val="-2.4768083139405147E-2"/>
                  <c:y val="-1.828761789391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AD-4C04-8966-6DBDA0898BCD}"/>
                </c:ext>
              </c:extLst>
            </c:dLbl>
            <c:dLbl>
              <c:idx val="3"/>
              <c:layout>
                <c:manualLayout>
                  <c:x val="-2.476808313940514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AD-4C04-8966-6DBDA0898BCD}"/>
                </c:ext>
              </c:extLst>
            </c:dLbl>
            <c:dLbl>
              <c:idx val="4"/>
              <c:layout>
                <c:manualLayout>
                  <c:x val="-2.4768083139405147E-2"/>
                  <c:y val="-3.2939632545931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AD-4C04-8966-6DBDA0898BCD}"/>
                </c:ext>
              </c:extLst>
            </c:dLbl>
            <c:dLbl>
              <c:idx val="5"/>
              <c:layout>
                <c:manualLayout>
                  <c:x val="-2.4768083139405147E-2"/>
                  <c:y val="-2.5613625219924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AD-4C04-8966-6DBDA0898BCD}"/>
                </c:ext>
              </c:extLst>
            </c:dLbl>
            <c:dLbl>
              <c:idx val="6"/>
              <c:layout>
                <c:manualLayout>
                  <c:x val="-2.4768083139405147E-2"/>
                  <c:y val="-3.2939632545931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completo'!$AJ$3)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('VBP completo'!$M$29:$AI$29,'VBP completo'!$AJ$29)</c:f>
              <c:numCache>
                <c:formatCode>#,##0.00</c:formatCode>
                <c:ptCount val="24"/>
                <c:pt idx="0">
                  <c:v>10.651983016841594</c:v>
                </c:pt>
                <c:pt idx="1">
                  <c:v>12.779424600161658</c:v>
                </c:pt>
                <c:pt idx="2">
                  <c:v>13.09788266366415</c:v>
                </c:pt>
                <c:pt idx="3">
                  <c:v>13.998202874292717</c:v>
                </c:pt>
                <c:pt idx="4">
                  <c:v>15.738373649088075</c:v>
                </c:pt>
                <c:pt idx="5">
                  <c:v>18.247255478136111</c:v>
                </c:pt>
                <c:pt idx="6">
                  <c:v>16.051086986828256</c:v>
                </c:pt>
                <c:pt idx="7">
                  <c:v>17.163571870510793</c:v>
                </c:pt>
                <c:pt idx="8">
                  <c:v>20.323422705234339</c:v>
                </c:pt>
                <c:pt idx="9">
                  <c:v>20.543877181827998</c:v>
                </c:pt>
                <c:pt idx="10">
                  <c:v>22.600324671886707</c:v>
                </c:pt>
                <c:pt idx="11">
                  <c:v>22.63574418066105</c:v>
                </c:pt>
                <c:pt idx="12">
                  <c:v>21.253819148470395</c:v>
                </c:pt>
                <c:pt idx="13">
                  <c:v>24.608706633406825</c:v>
                </c:pt>
                <c:pt idx="14">
                  <c:v>25.847056753747111</c:v>
                </c:pt>
                <c:pt idx="15">
                  <c:v>27.622491149366557</c:v>
                </c:pt>
                <c:pt idx="16">
                  <c:v>25.491541901809281</c:v>
                </c:pt>
                <c:pt idx="17">
                  <c:v>28.298240605155019</c:v>
                </c:pt>
                <c:pt idx="18">
                  <c:v>22.917563863972028</c:v>
                </c:pt>
                <c:pt idx="19">
                  <c:v>27.24005931448551</c:v>
                </c:pt>
                <c:pt idx="20">
                  <c:v>34.240581310069921</c:v>
                </c:pt>
                <c:pt idx="21">
                  <c:v>33.630637537738536</c:v>
                </c:pt>
                <c:pt idx="22">
                  <c:v>31.957656394112476</c:v>
                </c:pt>
                <c:pt idx="23">
                  <c:v>33.86328068709642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AD-4C04-8966-6DBDA0898BCD}"/>
            </c:ext>
          </c:extLst>
        </c:ser>
        <c:ser>
          <c:idx val="2"/>
          <c:order val="2"/>
          <c:tx>
            <c:strRef>
              <c:f>'VBP completo'!$A$30</c:f>
              <c:strCache>
                <c:ptCount val="1"/>
                <c:pt idx="0">
                  <c:v>Frango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completo'!$AJ$3)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('VBP completo'!$M$30:$AI$30,'VBP completo'!$AJ$30)</c:f>
              <c:numCache>
                <c:formatCode>#,##0.00</c:formatCode>
                <c:ptCount val="24"/>
                <c:pt idx="0">
                  <c:v>32.37137237299239</c:v>
                </c:pt>
                <c:pt idx="1">
                  <c:v>34.024617862599122</c:v>
                </c:pt>
                <c:pt idx="2">
                  <c:v>38.83796043437389</c:v>
                </c:pt>
                <c:pt idx="3">
                  <c:v>44.278508307882909</c:v>
                </c:pt>
                <c:pt idx="4">
                  <c:v>47.017895216546542</c:v>
                </c:pt>
                <c:pt idx="5">
                  <c:v>56.212832808155468</c:v>
                </c:pt>
                <c:pt idx="6">
                  <c:v>51.353074999581438</c:v>
                </c:pt>
                <c:pt idx="7">
                  <c:v>68.997959060583511</c:v>
                </c:pt>
                <c:pt idx="8">
                  <c:v>77.669236066079378</c:v>
                </c:pt>
                <c:pt idx="9">
                  <c:v>74.573434182516621</c:v>
                </c:pt>
                <c:pt idx="10">
                  <c:v>74.483326955242489</c:v>
                </c:pt>
                <c:pt idx="11">
                  <c:v>80.55733444778005</c:v>
                </c:pt>
                <c:pt idx="12">
                  <c:v>82.060868275512789</c:v>
                </c:pt>
                <c:pt idx="13">
                  <c:v>91.334624295116271</c:v>
                </c:pt>
                <c:pt idx="14">
                  <c:v>89.48736774631594</c:v>
                </c:pt>
                <c:pt idx="15">
                  <c:v>94.470859305478754</c:v>
                </c:pt>
                <c:pt idx="16">
                  <c:v>96.259294358212884</c:v>
                </c:pt>
                <c:pt idx="17">
                  <c:v>87.675490774307761</c:v>
                </c:pt>
                <c:pt idx="18">
                  <c:v>87.197584840358815</c:v>
                </c:pt>
                <c:pt idx="19">
                  <c:v>100.39902541019813</c:v>
                </c:pt>
                <c:pt idx="20">
                  <c:v>98.227159154203747</c:v>
                </c:pt>
                <c:pt idx="21">
                  <c:v>115.55367340914036</c:v>
                </c:pt>
                <c:pt idx="22">
                  <c:v>112.18566935689456</c:v>
                </c:pt>
                <c:pt idx="23">
                  <c:v>104.36059338515267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AD-4C04-8966-6DBDA0898BCD}"/>
            </c:ext>
          </c:extLst>
        </c:ser>
        <c:ser>
          <c:idx val="3"/>
          <c:order val="3"/>
          <c:tx>
            <c:strRef>
              <c:f>'VBP completo'!$A$31</c:f>
              <c:strCache>
                <c:ptCount val="1"/>
                <c:pt idx="0">
                  <c:v>Leite</c:v>
                </c:pt>
              </c:strCache>
            </c:strRef>
          </c:tx>
          <c:spPr>
            <a:ln w="50800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triang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861423698555899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8AD-4C04-8966-6DBDA0898BCD}"/>
                </c:ext>
              </c:extLst>
            </c:dLbl>
            <c:dLbl>
              <c:idx val="1"/>
              <c:layout>
                <c:manualLayout>
                  <c:x val="-2.692732740391256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completo'!$AJ$3)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('VBP completo'!$M$31:$AI$31,'VBP completo'!$AJ$31)</c:f>
              <c:numCache>
                <c:formatCode>#,##0.00</c:formatCode>
                <c:ptCount val="24"/>
                <c:pt idx="0">
                  <c:v>23.237034811765245</c:v>
                </c:pt>
                <c:pt idx="1">
                  <c:v>22.360563554754012</c:v>
                </c:pt>
                <c:pt idx="2">
                  <c:v>22.641874227918237</c:v>
                </c:pt>
                <c:pt idx="3">
                  <c:v>24.933597535208232</c:v>
                </c:pt>
                <c:pt idx="4">
                  <c:v>25.48334752147677</c:v>
                </c:pt>
                <c:pt idx="5">
                  <c:v>28.661549373193488</c:v>
                </c:pt>
                <c:pt idx="6">
                  <c:v>27.376699408733341</c:v>
                </c:pt>
                <c:pt idx="7">
                  <c:v>33.655552237732564</c:v>
                </c:pt>
                <c:pt idx="8">
                  <c:v>37.860603051602219</c:v>
                </c:pt>
                <c:pt idx="9">
                  <c:v>38.599301291067178</c:v>
                </c:pt>
                <c:pt idx="10">
                  <c:v>42.627507747865671</c:v>
                </c:pt>
                <c:pt idx="11">
                  <c:v>43.943913782437299</c:v>
                </c:pt>
                <c:pt idx="12">
                  <c:v>45.91969199651416</c:v>
                </c:pt>
                <c:pt idx="13">
                  <c:v>53.138159961125666</c:v>
                </c:pt>
                <c:pt idx="14">
                  <c:v>57.38211614978718</c:v>
                </c:pt>
                <c:pt idx="15">
                  <c:v>51.797168778109643</c:v>
                </c:pt>
                <c:pt idx="16">
                  <c:v>48.061835592685405</c:v>
                </c:pt>
                <c:pt idx="17">
                  <c:v>53.550778840671157</c:v>
                </c:pt>
                <c:pt idx="18">
                  <c:v>52.754793801444464</c:v>
                </c:pt>
                <c:pt idx="19">
                  <c:v>52.265900535031733</c:v>
                </c:pt>
                <c:pt idx="20">
                  <c:v>53.736623732897776</c:v>
                </c:pt>
                <c:pt idx="21">
                  <c:v>53.795894858649355</c:v>
                </c:pt>
                <c:pt idx="22">
                  <c:v>58.996469033968985</c:v>
                </c:pt>
                <c:pt idx="23">
                  <c:v>60.969681873279463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8AD-4C04-8966-6DBDA0898BCD}"/>
            </c:ext>
          </c:extLst>
        </c:ser>
        <c:ser>
          <c:idx val="4"/>
          <c:order val="4"/>
          <c:tx>
            <c:strRef>
              <c:f>'VBP completo'!$A$32</c:f>
              <c:strCache>
                <c:ptCount val="1"/>
                <c:pt idx="0">
                  <c:v>Ovos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561153793022834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8AD-4C04-8966-6DBDA0898BCD}"/>
                </c:ext>
              </c:extLst>
            </c:dLbl>
            <c:dLbl>
              <c:idx val="1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8AD-4C04-8966-6DBDA0898BCD}"/>
                </c:ext>
              </c:extLst>
            </c:dLbl>
            <c:dLbl>
              <c:idx val="2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8AD-4C04-8966-6DBDA0898BCD}"/>
                </c:ext>
              </c:extLst>
            </c:dLbl>
            <c:dLbl>
              <c:idx val="3"/>
              <c:layout>
                <c:manualLayout>
                  <c:x val="-2.3924628348581934E-2"/>
                  <c:y val="3.1108130714429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8AD-4C04-8966-6DBDA0898BCD}"/>
                </c:ext>
              </c:extLst>
            </c:dLbl>
            <c:dLbl>
              <c:idx val="4"/>
              <c:layout>
                <c:manualLayout>
                  <c:x val="-3.0009918710900054E-2"/>
                  <c:y val="2.08873880544161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4982185108634817E-2"/>
                      <c:h val="5.616626212810888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18AD-4C04-8966-6DBDA0898BCD}"/>
                </c:ext>
              </c:extLst>
            </c:dLbl>
            <c:dLbl>
              <c:idx val="5"/>
              <c:layout>
                <c:manualLayout>
                  <c:x val="-2.561153793022841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completo'!$AJ$3)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('VBP completo'!$M$32:$AI$32,'VBP completo'!$AJ$32)</c:f>
              <c:numCache>
                <c:formatCode>#,##0.00</c:formatCode>
                <c:ptCount val="24"/>
                <c:pt idx="0">
                  <c:v>9.0855362109370841</c:v>
                </c:pt>
                <c:pt idx="1">
                  <c:v>8.9530494505189342</c:v>
                </c:pt>
                <c:pt idx="2">
                  <c:v>9.2241362933469198</c:v>
                </c:pt>
                <c:pt idx="3">
                  <c:v>11.157687827316005</c:v>
                </c:pt>
                <c:pt idx="4">
                  <c:v>11.308444997319144</c:v>
                </c:pt>
                <c:pt idx="5">
                  <c:v>11.385320442399452</c:v>
                </c:pt>
                <c:pt idx="6">
                  <c:v>10.814903959242631</c:v>
                </c:pt>
                <c:pt idx="7">
                  <c:v>11.493958892141102</c:v>
                </c:pt>
                <c:pt idx="8">
                  <c:v>12.413141458380974</c:v>
                </c:pt>
                <c:pt idx="9">
                  <c:v>12.37720889729548</c:v>
                </c:pt>
                <c:pt idx="10">
                  <c:v>12.038011282710597</c:v>
                </c:pt>
                <c:pt idx="11">
                  <c:v>14.184846774486921</c:v>
                </c:pt>
                <c:pt idx="12">
                  <c:v>16.628120918451934</c:v>
                </c:pt>
                <c:pt idx="13">
                  <c:v>19.556809905509095</c:v>
                </c:pt>
                <c:pt idx="14">
                  <c:v>21.972850705436993</c:v>
                </c:pt>
                <c:pt idx="15">
                  <c:v>22.372671276275941</c:v>
                </c:pt>
                <c:pt idx="16">
                  <c:v>24.119399539896353</c:v>
                </c:pt>
                <c:pt idx="17">
                  <c:v>19.880629362411849</c:v>
                </c:pt>
                <c:pt idx="18">
                  <c:v>18.078324202017264</c:v>
                </c:pt>
                <c:pt idx="19">
                  <c:v>18.308804187157751</c:v>
                </c:pt>
                <c:pt idx="20">
                  <c:v>20.106712792141948</c:v>
                </c:pt>
                <c:pt idx="21">
                  <c:v>18.842061686510448</c:v>
                </c:pt>
                <c:pt idx="22">
                  <c:v>20.232369591403849</c:v>
                </c:pt>
                <c:pt idx="23">
                  <c:v>21.171966367297362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8AD-4C04-8966-6DBDA0898BC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4328"/>
        <c:axId val="923820376"/>
      </c:lineChart>
      <c:catAx>
        <c:axId val="92891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Fonte: CGPOP/DAEP/SPA/MAPA.</a:t>
                </a:r>
              </a:p>
            </c:rich>
          </c:tx>
          <c:layout>
            <c:manualLayout>
              <c:xMode val="edge"/>
              <c:yMode val="edge"/>
              <c:x val="5.2369377410819602E-2"/>
              <c:y val="0.934444059877130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923820376"/>
        <c:crosses val="autoZero"/>
        <c:auto val="1"/>
        <c:lblAlgn val="ctr"/>
        <c:lblOffset val="100"/>
        <c:noMultiLvlLbl val="0"/>
      </c:catAx>
      <c:valAx>
        <c:axId val="923820376"/>
        <c:scaling>
          <c:orientation val="minMax"/>
          <c:max val="200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Bilhões R$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out"/>
        <c:minorTickMark val="none"/>
        <c:tickLblPos val="nextTo"/>
        <c:crossAx val="92891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495962043206135E-2"/>
          <c:y val="0.15796660032880505"/>
          <c:w val="0.52955585131818039"/>
          <c:h val="7.0680107294280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600" b="1" i="0" cap="all" baseline="0">
                <a:effectLst/>
              </a:rPr>
              <a:t>Indice do Produto de Lavouras</a:t>
            </a:r>
            <a:endParaRPr lang="pt-BR" sz="1600">
              <a:effectLst/>
            </a:endParaRPr>
          </a:p>
        </c:rich>
      </c:tx>
      <c:layout>
        <c:manualLayout>
          <c:xMode val="edge"/>
          <c:yMode val="edge"/>
          <c:x val="0.18260976207996077"/>
          <c:y val="5.7899090157154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3219076092309653"/>
          <c:y val="0.17359404205987899"/>
          <c:w val="0.84082861606979042"/>
          <c:h val="0.61361345030382364"/>
        </c:manualLayout>
      </c:layout>
      <c:lineChart>
        <c:grouping val="standard"/>
        <c:varyColors val="0"/>
        <c:ser>
          <c:idx val="0"/>
          <c:order val="0"/>
          <c:tx>
            <c:strRef>
              <c:f>Laspeyres!$B$4</c:f>
              <c:strCache>
                <c:ptCount val="1"/>
                <c:pt idx="0">
                  <c:v>Indice de Prod. base 1990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5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2206423976252426E-2"/>
                  <c:y val="-5.924301335782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0C-45E2-8314-33FD04B4CEF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0C-45E2-8314-33FD04B4CEF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0C-45E2-8314-33FD04B4CEF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0C-45E2-8314-33FD04B4CEF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0C-45E2-8314-33FD04B4CEF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0C-45E2-8314-33FD04B4CEF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0C-45E2-8314-33FD04B4CEF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0C-45E2-8314-33FD04B4CEF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0C-45E2-8314-33FD04B4CEF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0C-45E2-8314-33FD04B4CEF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0C-45E2-8314-33FD04B4CEF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0C-45E2-8314-33FD04B4CEF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70C-45E2-8314-33FD04B4CEF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70C-45E2-8314-33FD04B4CEF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70C-45E2-8314-33FD04B4CEF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70C-45E2-8314-33FD04B4CEF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70C-45E2-8314-33FD04B4CEF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70C-45E2-8314-33FD04B4CEF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70C-45E2-8314-33FD04B4CEF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70C-45E2-8314-33FD04B4CEF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70C-45E2-8314-33FD04B4CEF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70C-45E2-8314-33FD04B4CEF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70C-45E2-8314-33FD04B4CEF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70C-45E2-8314-33FD04B4CEF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70C-45E2-8314-33FD04B4CEF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70C-45E2-8314-33FD04B4CEFF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70C-45E2-8314-33FD04B4CEFF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70C-45E2-8314-33FD04B4CEFF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7C-4338-BF65-7805A681C6F0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21-4DEE-868E-379CC6E241DD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04-491D-BBF4-2AB38BB99FD8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04-491D-BBF4-2AB38BB99FD8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18-4CAA-8FFC-D699DE7987CA}"/>
                </c:ext>
              </c:extLst>
            </c:dLbl>
            <c:dLbl>
              <c:idx val="33"/>
              <c:layout>
                <c:manualLayout>
                  <c:x val="-5.0373597571280486E-3"/>
                  <c:y val="-6.1353253937795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318-4CAA-8FFC-D699DE7987CA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Laspeyres!$A$5:$A$38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Laspeyres!$B$5:$B$38</c:f>
              <c:numCache>
                <c:formatCode>#,##0.00</c:formatCode>
                <c:ptCount val="34"/>
                <c:pt idx="0">
                  <c:v>100</c:v>
                </c:pt>
                <c:pt idx="1">
                  <c:v>100.27530507723812</c:v>
                </c:pt>
                <c:pt idx="2">
                  <c:v>106.20337614689583</c:v>
                </c:pt>
                <c:pt idx="3">
                  <c:v>104.57013107177708</c:v>
                </c:pt>
                <c:pt idx="4">
                  <c:v>114.16378114998278</c:v>
                </c:pt>
                <c:pt idx="5">
                  <c:v>115.0243365219558</c:v>
                </c:pt>
                <c:pt idx="6">
                  <c:v>106.55186735424465</c:v>
                </c:pt>
                <c:pt idx="7">
                  <c:v>114.03726174297621</c:v>
                </c:pt>
                <c:pt idx="8">
                  <c:v>117.31915303619954</c:v>
                </c:pt>
                <c:pt idx="9">
                  <c:v>124.73428473228039</c:v>
                </c:pt>
                <c:pt idx="10">
                  <c:v>128.2930427050309</c:v>
                </c:pt>
                <c:pt idx="11">
                  <c:v>136.97467822597082</c:v>
                </c:pt>
                <c:pt idx="12">
                  <c:v>139.51013982605832</c:v>
                </c:pt>
                <c:pt idx="13">
                  <c:v>153.86772745036896</c:v>
                </c:pt>
                <c:pt idx="14">
                  <c:v>159.64137908018984</c:v>
                </c:pt>
                <c:pt idx="15">
                  <c:v>157.13592812127436</c:v>
                </c:pt>
                <c:pt idx="16">
                  <c:v>164.85795860548876</c:v>
                </c:pt>
                <c:pt idx="17">
                  <c:v>180.78064006776765</c:v>
                </c:pt>
                <c:pt idx="18">
                  <c:v>196.90957977720942</c:v>
                </c:pt>
                <c:pt idx="19">
                  <c:v>190.30947676981953</c:v>
                </c:pt>
                <c:pt idx="20">
                  <c:v>203.58132140625628</c:v>
                </c:pt>
                <c:pt idx="21">
                  <c:v>217.04060018402259</c:v>
                </c:pt>
                <c:pt idx="22">
                  <c:v>210.93205316011404</c:v>
                </c:pt>
                <c:pt idx="23">
                  <c:v>228.00911847668428</c:v>
                </c:pt>
                <c:pt idx="24">
                  <c:v>232.56171197227314</c:v>
                </c:pt>
                <c:pt idx="25">
                  <c:v>242.31800918291268</c:v>
                </c:pt>
                <c:pt idx="26">
                  <c:v>228.23864268484809</c:v>
                </c:pt>
                <c:pt idx="27">
                  <c:v>253.8258521235316</c:v>
                </c:pt>
                <c:pt idx="28">
                  <c:v>245.13449547955108</c:v>
                </c:pt>
                <c:pt idx="29">
                  <c:v>248.61895382494558</c:v>
                </c:pt>
                <c:pt idx="30">
                  <c:v>258.84777688038417</c:v>
                </c:pt>
                <c:pt idx="31">
                  <c:v>254.98782385273259</c:v>
                </c:pt>
                <c:pt idx="32">
                  <c:v>256.90311152549225</c:v>
                </c:pt>
                <c:pt idx="33">
                  <c:v>281.92638379208057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70C-45E2-8314-33FD04B4CEF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923821552"/>
        <c:axId val="923819200"/>
      </c:lineChart>
      <c:catAx>
        <c:axId val="923821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 IBGE. Elaboração: CGPOP/DAEP/SPA/MAPA.</a:t>
                </a:r>
                <a:endParaRPr lang="pt-BR" sz="1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10462861568352522"/>
              <c:y val="0.921422663358147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19200"/>
        <c:crosses val="autoZero"/>
        <c:auto val="1"/>
        <c:lblAlgn val="ctr"/>
        <c:lblOffset val="100"/>
        <c:tickLblSkip val="1"/>
        <c:noMultiLvlLbl val="0"/>
      </c:catAx>
      <c:valAx>
        <c:axId val="9238192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2.0554329163600685E-2"/>
              <c:y val="0.458564376103111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2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 b="1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4898126106329746E-2"/>
          <c:y val="0.282321689654565"/>
          <c:w val="0.8962055789537936"/>
          <c:h val="0.507408620902253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'VBP completo'!$AI$3</c:f>
              <c:strCache>
                <c:ptCount val="1"/>
                <c:pt idx="0">
                  <c:v>2022</c:v>
                </c:pt>
              </c:strCache>
            </c:strRef>
          </c:tx>
          <c:spPr>
            <a:pattFill prst="dkDnDiag">
              <a:fgClr>
                <a:srgbClr val="00B050"/>
              </a:fgClr>
              <a:bgClr>
                <a:schemeClr val="bg1"/>
              </a:bgClr>
            </a:pattFill>
            <a:ln>
              <a:solidFill>
                <a:srgbClr val="00B050"/>
              </a:solidFill>
            </a:ln>
            <a:effectLst/>
            <a:scene3d>
              <a:camera prst="orthographicFront"/>
              <a:lightRig rig="threePt" dir="t"/>
            </a:scene3d>
            <a:sp3d/>
          </c:spPr>
          <c:invertIfNegative val="0"/>
          <c:dLbls>
            <c:dLbl>
              <c:idx val="0"/>
              <c:layout>
                <c:manualLayout>
                  <c:x val="-3.1007751937984496E-3"/>
                  <c:y val="-4.40059935036856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B7-45B6-A473-822D44588A34}"/>
                </c:ext>
              </c:extLst>
            </c:dLbl>
            <c:dLbl>
              <c:idx val="1"/>
              <c:layout>
                <c:manualLayout>
                  <c:x val="-5.6846888519531126E-17"/>
                  <c:y val="-3.42313532647499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B7-45B6-A473-822D44588A34}"/>
                </c:ext>
              </c:extLst>
            </c:dLbl>
            <c:dLbl>
              <c:idx val="2"/>
              <c:layout>
                <c:manualLayout>
                  <c:x val="-7.3022035036319271E-3"/>
                  <c:y val="1.69527659617260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DB7-45B6-A473-822D44588A34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completo'!$A$27,'VBP completo'!$A$33:$A$34)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completo'!$AI$27,'VBP completo'!$AI$33:$AI$34)</c:f>
              <c:numCache>
                <c:formatCode>#,##0.00</c:formatCode>
                <c:ptCount val="3"/>
                <c:pt idx="0">
                  <c:v>815.51143505284938</c:v>
                </c:pt>
                <c:pt idx="1">
                  <c:v>374.61329460482904</c:v>
                </c:pt>
                <c:pt idx="2">
                  <c:v>1190.1247296576785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B7-45B6-A473-822D44588A34}"/>
            </c:ext>
          </c:extLst>
        </c:ser>
        <c:ser>
          <c:idx val="1"/>
          <c:order val="1"/>
          <c:tx>
            <c:strRef>
              <c:f>'VBP completo'!$AJ$3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completo'!$A$27,'VBP completo'!$A$33:$A$34)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completo'!$AJ$27,'VBP completo'!$AJ$33:$AJ$34)</c:f>
              <c:numCache>
                <c:formatCode>#,##0.00</c:formatCode>
                <c:ptCount val="3"/>
                <c:pt idx="0">
                  <c:v>887.70844925979372</c:v>
                </c:pt>
                <c:pt idx="1">
                  <c:v>361.9390066878903</c:v>
                </c:pt>
                <c:pt idx="2">
                  <c:v>1249.647455947684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B22-4148-947B-75B4A4F4CA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10"/>
        <c:axId val="737294008"/>
        <c:axId val="737293680"/>
      </c:barChart>
      <c:lineChart>
        <c:grouping val="standard"/>
        <c:varyColors val="0"/>
        <c:ser>
          <c:idx val="2"/>
          <c:order val="2"/>
          <c:tx>
            <c:strRef>
              <c:f>'VBP completo'!$AM$3</c:f>
              <c:strCache>
                <c:ptCount val="1"/>
                <c:pt idx="0">
                  <c:v>% 2023/2022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5116279069767441E-2"/>
                  <c:y val="-0.413793103448275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4E-435F-AC37-0A744D1F6B44}"/>
                </c:ext>
              </c:extLst>
            </c:dLbl>
            <c:dLbl>
              <c:idx val="1"/>
              <c:layout>
                <c:manualLayout>
                  <c:x val="-6.5116279069767441E-2"/>
                  <c:y val="-0.275862068965517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4E-435F-AC37-0A744D1F6B44}"/>
                </c:ext>
              </c:extLst>
            </c:dLbl>
            <c:dLbl>
              <c:idx val="2"/>
              <c:layout>
                <c:manualLayout>
                  <c:x val="-5.8914728682170542E-2"/>
                  <c:y val="-0.521072796934865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4E-435F-AC37-0A744D1F6B44}"/>
                </c:ext>
              </c:extLst>
            </c:dLbl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('VBP completo'!$A$27,'VBP completo'!$A$33:$A$34)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completo'!$AM$27,'VBP completo'!$AM$33:$AM$34)</c:f>
              <c:numCache>
                <c:formatCode>0.0%</c:formatCode>
                <c:ptCount val="3"/>
                <c:pt idx="0">
                  <c:v>8.8529738644640421E-2</c:v>
                </c:pt>
                <c:pt idx="1">
                  <c:v>-3.3832990178067623E-2</c:v>
                </c:pt>
                <c:pt idx="2">
                  <c:v>5.0013855528509454E-2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B22-4148-947B-75B4A4F4C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6206048"/>
        <c:axId val="1086210640"/>
      </c:lineChart>
      <c:catAx>
        <c:axId val="737294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 sz="800" b="0" i="0" u="none" strike="noStrike" baseline="0">
                    <a:effectLst/>
                  </a:rPr>
                  <a:t>Fonte: </a:t>
                </a:r>
                <a:r>
                  <a:rPr lang="pt-BR" sz="800" b="0" i="0" u="none" strike="noStrike" baseline="0">
                    <a:effectLst/>
                  </a:rPr>
                  <a:t>: CGPOP/DAEP/SPA/MAPA</a:t>
                </a:r>
              </a:p>
            </c:rich>
          </c:tx>
          <c:layout>
            <c:manualLayout>
              <c:xMode val="edge"/>
              <c:yMode val="edge"/>
              <c:x val="8.4768362739906969E-2"/>
              <c:y val="0.9226172735119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737293680"/>
        <c:crosses val="autoZero"/>
        <c:auto val="1"/>
        <c:lblAlgn val="ctr"/>
        <c:lblOffset val="100"/>
        <c:noMultiLvlLbl val="0"/>
      </c:catAx>
      <c:valAx>
        <c:axId val="737293680"/>
        <c:scaling>
          <c:orientation val="minMax"/>
          <c:max val="1600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bilhões R$</a:t>
                </a:r>
              </a:p>
            </c:rich>
          </c:tx>
          <c:layout>
            <c:manualLayout>
              <c:xMode val="edge"/>
              <c:yMode val="edge"/>
              <c:x val="1.8604651162790697E-2"/>
              <c:y val="0.319866051226355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out"/>
        <c:minorTickMark val="none"/>
        <c:tickLblPos val="nextTo"/>
        <c:crossAx val="737294008"/>
        <c:crosses val="autoZero"/>
        <c:crossBetween val="between"/>
      </c:valAx>
      <c:valAx>
        <c:axId val="1086210640"/>
        <c:scaling>
          <c:orientation val="minMax"/>
        </c:scaling>
        <c:delete val="1"/>
        <c:axPos val="r"/>
        <c:numFmt formatCode="0.0%" sourceLinked="1"/>
        <c:majorTickMark val="out"/>
        <c:minorTickMark val="none"/>
        <c:tickLblPos val="nextTo"/>
        <c:crossAx val="1086206048"/>
        <c:crosses val="max"/>
        <c:crossBetween val="between"/>
      </c:valAx>
      <c:catAx>
        <c:axId val="108620604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086210640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517402185191967"/>
          <c:y val="0.14911957844349918"/>
          <c:w val="0.52848098638832941"/>
          <c:h val="9.11889462093100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VBP completo'!A1"/><Relationship Id="rId7" Type="http://schemas.openxmlformats.org/officeDocument/2006/relationships/hyperlink" Target="#Varia&#231;&#227;o!A1"/><Relationship Id="rId2" Type="http://schemas.openxmlformats.org/officeDocument/2006/relationships/hyperlink" Target="#VBP!A1"/><Relationship Id="rId1" Type="http://schemas.openxmlformats.org/officeDocument/2006/relationships/image" Target="../media/image1.jpeg"/><Relationship Id="rId6" Type="http://schemas.openxmlformats.org/officeDocument/2006/relationships/hyperlink" Target="#Laspeyres!A1"/><Relationship Id="rId5" Type="http://schemas.openxmlformats.org/officeDocument/2006/relationships/hyperlink" Target="#'VBP Completo Nominal'!A1"/><Relationship Id="rId4" Type="http://schemas.openxmlformats.org/officeDocument/2006/relationships/hyperlink" Target="#'Ranking 2022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APA!A1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379095</xdr:colOff>
      <xdr:row>6</xdr:row>
      <xdr:rowOff>36195</xdr:rowOff>
    </xdr:from>
    <xdr:to>
      <xdr:col>3</xdr:col>
      <xdr:colOff>493395</xdr:colOff>
      <xdr:row>7</xdr:row>
      <xdr:rowOff>121920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993EB6B7-7815-411E-B833-B408B7D3E428}"/>
            </a:ext>
          </a:extLst>
        </xdr:cNvPr>
        <xdr:cNvSpPr txBox="1"/>
      </xdr:nvSpPr>
      <xdr:spPr>
        <a:xfrm>
          <a:off x="988695" y="1483995"/>
          <a:ext cx="13335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pt-BR" sz="1100" b="1"/>
            <a:t>mês/2020</a:t>
          </a:r>
        </a:p>
      </xdr:txBody>
    </xdr:sp>
    <xdr:clientData/>
  </xdr:twoCellAnchor>
  <xdr:twoCellAnchor>
    <xdr:from>
      <xdr:col>0</xdr:col>
      <xdr:colOff>409576</xdr:colOff>
      <xdr:row>1</xdr:row>
      <xdr:rowOff>123826</xdr:rowOff>
    </xdr:from>
    <xdr:to>
      <xdr:col>10</xdr:col>
      <xdr:colOff>561976</xdr:colOff>
      <xdr:row>26</xdr:row>
      <xdr:rowOff>19051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BEF077A8-F77D-40EB-815A-2A74E3B8D001}"/>
            </a:ext>
          </a:extLst>
        </xdr:cNvPr>
        <xdr:cNvSpPr/>
      </xdr:nvSpPr>
      <xdr:spPr>
        <a:xfrm>
          <a:off x="409576" y="666751"/>
          <a:ext cx="6248400" cy="4419600"/>
        </a:xfrm>
        <a:prstGeom prst="rect">
          <a:avLst/>
        </a:prstGeom>
        <a:gradFill flip="none" rotWithShape="1"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ln>
              <a:solidFill>
                <a:srgbClr val="001848"/>
              </a:solidFill>
            </a:ln>
          </a:endParaRPr>
        </a:p>
      </xdr:txBody>
    </xdr:sp>
    <xdr:clientData/>
  </xdr:twoCellAnchor>
  <xdr:twoCellAnchor editAs="oneCell">
    <xdr:from>
      <xdr:col>0</xdr:col>
      <xdr:colOff>546758</xdr:colOff>
      <xdr:row>2</xdr:row>
      <xdr:rowOff>107022</xdr:rowOff>
    </xdr:from>
    <xdr:to>
      <xdr:col>10</xdr:col>
      <xdr:colOff>420794</xdr:colOff>
      <xdr:row>25</xdr:row>
      <xdr:rowOff>19050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27E4BCA-3D70-4BE8-9B06-9AEEA8C4E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58" y="830922"/>
          <a:ext cx="5970036" cy="4074453"/>
        </a:xfrm>
        <a:prstGeom prst="rect">
          <a:avLst/>
        </a:prstGeom>
      </xdr:spPr>
    </xdr:pic>
    <xdr:clientData/>
  </xdr:twoCellAnchor>
  <xdr:twoCellAnchor>
    <xdr:from>
      <xdr:col>1</xdr:col>
      <xdr:colOff>426827</xdr:colOff>
      <xdr:row>7</xdr:row>
      <xdr:rowOff>74573</xdr:rowOff>
    </xdr:from>
    <xdr:to>
      <xdr:col>3</xdr:col>
      <xdr:colOff>541127</xdr:colOff>
      <xdr:row>8</xdr:row>
      <xdr:rowOff>179348</xdr:rowOff>
    </xdr:to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B697CEDB-CBAA-43ED-A7F3-F6F65D6C1C25}"/>
            </a:ext>
          </a:extLst>
        </xdr:cNvPr>
        <xdr:cNvSpPr txBox="1"/>
      </xdr:nvSpPr>
      <xdr:spPr>
        <a:xfrm>
          <a:off x="1036427" y="1703348"/>
          <a:ext cx="13335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fevereiro/2023</a:t>
          </a:r>
        </a:p>
      </xdr:txBody>
    </xdr:sp>
    <xdr:clientData/>
  </xdr:twoCellAnchor>
  <xdr:twoCellAnchor>
    <xdr:from>
      <xdr:col>11</xdr:col>
      <xdr:colOff>318359</xdr:colOff>
      <xdr:row>7</xdr:row>
      <xdr:rowOff>17145</xdr:rowOff>
    </xdr:from>
    <xdr:to>
      <xdr:col>14</xdr:col>
      <xdr:colOff>64757</xdr:colOff>
      <xdr:row>9</xdr:row>
      <xdr:rowOff>26670</xdr:rowOff>
    </xdr:to>
    <xdr:sp macro="" textlink="">
      <xdr:nvSpPr>
        <xdr:cNvPr id="12" name="Retângulo: Cantos Arredondados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843D45-B0F1-41A6-9090-CE93C7278A92}"/>
            </a:ext>
          </a:extLst>
        </xdr:cNvPr>
        <xdr:cNvSpPr/>
      </xdr:nvSpPr>
      <xdr:spPr>
        <a:xfrm>
          <a:off x="7023959" y="1283970"/>
          <a:ext cx="1308498" cy="37147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u="none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VBP Brasil</a:t>
          </a:r>
          <a:endParaRPr lang="pt-BR" sz="1600" b="1" u="none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175087</xdr:colOff>
      <xdr:row>7</xdr:row>
      <xdr:rowOff>12382</xdr:rowOff>
    </xdr:from>
    <xdr:to>
      <xdr:col>17</xdr:col>
      <xdr:colOff>322330</xdr:colOff>
      <xdr:row>9</xdr:row>
      <xdr:rowOff>31432</xdr:rowOff>
    </xdr:to>
    <xdr:sp macro="" textlink="">
      <xdr:nvSpPr>
        <xdr:cNvPr id="15" name="Retângulo: Cantos Arredondados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4646DE1-24B8-4D91-B326-B3B09733BAA7}"/>
            </a:ext>
          </a:extLst>
        </xdr:cNvPr>
        <xdr:cNvSpPr/>
      </xdr:nvSpPr>
      <xdr:spPr>
        <a:xfrm>
          <a:off x="8442787" y="1279207"/>
          <a:ext cx="1976043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VBP Completo Real</a:t>
          </a:r>
        </a:p>
      </xdr:txBody>
    </xdr:sp>
    <xdr:clientData/>
  </xdr:twoCellAnchor>
  <xdr:twoCellAnchor>
    <xdr:from>
      <xdr:col>13</xdr:col>
      <xdr:colOff>424921</xdr:colOff>
      <xdr:row>15</xdr:row>
      <xdr:rowOff>66675</xdr:rowOff>
    </xdr:from>
    <xdr:to>
      <xdr:col>15</xdr:col>
      <xdr:colOff>491596</xdr:colOff>
      <xdr:row>17</xdr:row>
      <xdr:rowOff>71350</xdr:rowOff>
    </xdr:to>
    <xdr:sp macro="" textlink="">
      <xdr:nvSpPr>
        <xdr:cNvPr id="16" name="Retângulo: Cantos Arredondados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2B66ECE-CF25-4E1E-8289-835227384B2C}"/>
            </a:ext>
          </a:extLst>
        </xdr:cNvPr>
        <xdr:cNvSpPr/>
      </xdr:nvSpPr>
      <xdr:spPr>
        <a:xfrm>
          <a:off x="8083021" y="2781300"/>
          <a:ext cx="1285875" cy="36662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Ranking </a:t>
          </a:r>
        </a:p>
      </xdr:txBody>
    </xdr:sp>
    <xdr:clientData/>
  </xdr:twoCellAnchor>
  <xdr:twoCellAnchor>
    <xdr:from>
      <xdr:col>11</xdr:col>
      <xdr:colOff>211667</xdr:colOff>
      <xdr:row>3</xdr:row>
      <xdr:rowOff>69849</xdr:rowOff>
    </xdr:from>
    <xdr:to>
      <xdr:col>17</xdr:col>
      <xdr:colOff>276225</xdr:colOff>
      <xdr:row>5</xdr:row>
      <xdr:rowOff>152400</xdr:rowOff>
    </xdr:to>
    <xdr:sp macro="" textlink="">
      <xdr:nvSpPr>
        <xdr:cNvPr id="17" name="Retângulo: Cantos Arredondados 16">
          <a:extLst>
            <a:ext uri="{FF2B5EF4-FFF2-40B4-BE49-F238E27FC236}">
              <a16:creationId xmlns:a16="http://schemas.microsoft.com/office/drawing/2014/main" id="{8BBE524F-BE75-4DA1-AFB8-AA161C94474B}"/>
            </a:ext>
          </a:extLst>
        </xdr:cNvPr>
        <xdr:cNvSpPr/>
      </xdr:nvSpPr>
      <xdr:spPr>
        <a:xfrm>
          <a:off x="6917267" y="612774"/>
          <a:ext cx="3455458" cy="444501"/>
        </a:xfrm>
        <a:prstGeom prst="roundRect">
          <a:avLst>
            <a:gd name="adj" fmla="val 50000"/>
          </a:avLst>
        </a:prstGeom>
        <a:gradFill flip="none" rotWithShape="1">
          <a:gsLst>
            <a:gs pos="0">
              <a:schemeClr val="accent3">
                <a:lumMod val="89000"/>
              </a:schemeClr>
            </a:gs>
            <a:gs pos="23000">
              <a:schemeClr val="accent3">
                <a:lumMod val="89000"/>
              </a:schemeClr>
            </a:gs>
            <a:gs pos="69000">
              <a:schemeClr val="accent3">
                <a:lumMod val="75000"/>
              </a:schemeClr>
            </a:gs>
            <a:gs pos="97000">
              <a:schemeClr val="accent3">
                <a:lumMod val="70000"/>
              </a:schemeClr>
            </a:gs>
          </a:gsLst>
          <a:path path="circle">
            <a:fillToRect l="50000" t="50000" r="50000" b="50000"/>
          </a:path>
          <a:tileRect/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VBP BRASIL - Selecione</a:t>
          </a:r>
          <a:endParaRPr lang="pt-BR" sz="1800" b="1">
            <a:solidFill>
              <a:schemeClr val="accent3">
                <a:lumMod val="75000"/>
              </a:schemeClr>
            </a:solidFill>
          </a:endParaRPr>
        </a:p>
      </xdr:txBody>
    </xdr:sp>
    <xdr:clientData/>
  </xdr:twoCellAnchor>
  <xdr:twoCellAnchor>
    <xdr:from>
      <xdr:col>12</xdr:col>
      <xdr:colOff>200025</xdr:colOff>
      <xdr:row>12</xdr:row>
      <xdr:rowOff>108903</xdr:rowOff>
    </xdr:from>
    <xdr:to>
      <xdr:col>17</xdr:col>
      <xdr:colOff>112780</xdr:colOff>
      <xdr:row>14</xdr:row>
      <xdr:rowOff>127953</xdr:rowOff>
    </xdr:to>
    <xdr:sp macro="" textlink="">
      <xdr:nvSpPr>
        <xdr:cNvPr id="18" name="Retângulo: Cantos Arredondados 1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28B79DA-F7FE-43FF-B5EF-A1AAC521CF2D}"/>
            </a:ext>
          </a:extLst>
        </xdr:cNvPr>
        <xdr:cNvSpPr/>
      </xdr:nvSpPr>
      <xdr:spPr>
        <a:xfrm>
          <a:off x="7248525" y="2280603"/>
          <a:ext cx="2960755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VBP Completo Nominal </a:t>
          </a:r>
        </a:p>
      </xdr:txBody>
    </xdr:sp>
    <xdr:clientData/>
  </xdr:twoCellAnchor>
  <xdr:twoCellAnchor>
    <xdr:from>
      <xdr:col>11</xdr:col>
      <xdr:colOff>318359</xdr:colOff>
      <xdr:row>9</xdr:row>
      <xdr:rowOff>153512</xdr:rowOff>
    </xdr:from>
    <xdr:to>
      <xdr:col>14</xdr:col>
      <xdr:colOff>64757</xdr:colOff>
      <xdr:row>11</xdr:row>
      <xdr:rowOff>163037</xdr:rowOff>
    </xdr:to>
    <xdr:sp macro="" textlink="">
      <xdr:nvSpPr>
        <xdr:cNvPr id="19" name="Retângulo: Cantos Arredondados 1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D669DD2-24E5-4EAD-BFBC-16B4E4DF9FB9}"/>
            </a:ext>
          </a:extLst>
        </xdr:cNvPr>
        <xdr:cNvSpPr/>
      </xdr:nvSpPr>
      <xdr:spPr>
        <a:xfrm>
          <a:off x="7023959" y="1782287"/>
          <a:ext cx="1308498" cy="37147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u="none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Laspeyres</a:t>
          </a:r>
          <a:endParaRPr lang="pt-BR" sz="1600" b="1" u="none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175087</xdr:colOff>
      <xdr:row>9</xdr:row>
      <xdr:rowOff>151130</xdr:rowOff>
    </xdr:from>
    <xdr:to>
      <xdr:col>17</xdr:col>
      <xdr:colOff>322330</xdr:colOff>
      <xdr:row>11</xdr:row>
      <xdr:rowOff>170180</xdr:rowOff>
    </xdr:to>
    <xdr:sp macro="" textlink="">
      <xdr:nvSpPr>
        <xdr:cNvPr id="20" name="Retângulo: Cantos Arredondados 1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07F4763-2B2B-4D22-A8A0-5001F53C21AE}"/>
            </a:ext>
          </a:extLst>
        </xdr:cNvPr>
        <xdr:cNvSpPr/>
      </xdr:nvSpPr>
      <xdr:spPr>
        <a:xfrm>
          <a:off x="8442787" y="1779905"/>
          <a:ext cx="1976043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Variação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183356</xdr:colOff>
      <xdr:row>2</xdr:row>
      <xdr:rowOff>447674</xdr:rowOff>
    </xdr:from>
    <xdr:to>
      <xdr:col>21</xdr:col>
      <xdr:colOff>304800</xdr:colOff>
      <xdr:row>14</xdr:row>
      <xdr:rowOff>171450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217170</xdr:colOff>
      <xdr:row>15</xdr:row>
      <xdr:rowOff>106680</xdr:rowOff>
    </xdr:from>
    <xdr:to>
      <xdr:col>21</xdr:col>
      <xdr:colOff>323850</xdr:colOff>
      <xdr:row>27</xdr:row>
      <xdr:rowOff>38100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1279070</xdr:colOff>
      <xdr:row>2</xdr:row>
      <xdr:rowOff>40822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CD534952-2F06-4C0C-9207-2C56FCB01512}"/>
            </a:ext>
          </a:extLst>
        </xdr:cNvPr>
        <xdr:cNvGrpSpPr/>
      </xdr:nvGrpSpPr>
      <xdr:grpSpPr>
        <a:xfrm>
          <a:off x="0" y="0"/>
          <a:ext cx="1279070" cy="449036"/>
          <a:chOff x="0" y="0"/>
          <a:chExt cx="1583530" cy="432820"/>
        </a:xfrm>
      </xdr:grpSpPr>
      <xdr:sp macro="" textlink="">
        <xdr:nvSpPr>
          <xdr:cNvPr id="10" name="Seta: para a Esquerda 9">
            <a:extLst>
              <a:ext uri="{FF2B5EF4-FFF2-40B4-BE49-F238E27FC236}">
                <a16:creationId xmlns:a16="http://schemas.microsoft.com/office/drawing/2014/main" id="{3779AECB-C459-4E23-8776-3433B182DBC1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1" name="Retângulo: Cantos Arredondados 1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EE3704A7-0320-4DFE-9A44-D39F5C21CCBC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0</xdr:row>
      <xdr:rowOff>0</xdr:rowOff>
    </xdr:from>
    <xdr:to>
      <xdr:col>0</xdr:col>
      <xdr:colOff>1306284</xdr:colOff>
      <xdr:row>2</xdr:row>
      <xdr:rowOff>13607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6737A081-7EE4-4543-AB89-1CB3471F1AE0}"/>
            </a:ext>
          </a:extLst>
        </xdr:cNvPr>
        <xdr:cNvGrpSpPr/>
      </xdr:nvGrpSpPr>
      <xdr:grpSpPr>
        <a:xfrm>
          <a:off x="27214" y="0"/>
          <a:ext cx="1279070" cy="449036"/>
          <a:chOff x="0" y="0"/>
          <a:chExt cx="1583530" cy="432820"/>
        </a:xfrm>
      </xdr:grpSpPr>
      <xdr:sp macro="" textlink="">
        <xdr:nvSpPr>
          <xdr:cNvPr id="6" name="Seta: para a Esquerda 5">
            <a:extLst>
              <a:ext uri="{FF2B5EF4-FFF2-40B4-BE49-F238E27FC236}">
                <a16:creationId xmlns:a16="http://schemas.microsoft.com/office/drawing/2014/main" id="{1BD9F261-163C-4164-9563-E61165F6B0F2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Retângulo: Cantos Arredondados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71BAAD14-E39E-4E7A-A949-E6D4764BB377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192405</xdr:colOff>
      <xdr:row>3</xdr:row>
      <xdr:rowOff>7620</xdr:rowOff>
    </xdr:from>
    <xdr:to>
      <xdr:col>11</xdr:col>
      <xdr:colOff>493395</xdr:colOff>
      <xdr:row>15</xdr:row>
      <xdr:rowOff>200025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517072</xdr:colOff>
      <xdr:row>0</xdr:row>
      <xdr:rowOff>81642</xdr:rowOff>
    </xdr:from>
    <xdr:to>
      <xdr:col>7</xdr:col>
      <xdr:colOff>503464</xdr:colOff>
      <xdr:row>2</xdr:row>
      <xdr:rowOff>204106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72582DD2-1A09-48B5-871D-3C25E79A768A}"/>
            </a:ext>
          </a:extLst>
        </xdr:cNvPr>
        <xdr:cNvGrpSpPr/>
      </xdr:nvGrpSpPr>
      <xdr:grpSpPr>
        <a:xfrm>
          <a:off x="4748893" y="81642"/>
          <a:ext cx="1156607" cy="585107"/>
          <a:chOff x="0" y="0"/>
          <a:chExt cx="1583530" cy="432820"/>
        </a:xfrm>
      </xdr:grpSpPr>
      <xdr:sp macro="" textlink="">
        <xdr:nvSpPr>
          <xdr:cNvPr id="4" name="Seta: para a Esquerda 3">
            <a:extLst>
              <a:ext uri="{FF2B5EF4-FFF2-40B4-BE49-F238E27FC236}">
                <a16:creationId xmlns:a16="http://schemas.microsoft.com/office/drawing/2014/main" id="{CD03C408-FC53-4CCC-A20E-6C33EB79E1A5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5"/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5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5" name="Retângulo: Cantos Arredondados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9D7851BB-EEFC-44B4-8561-F5A814418619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1279071</xdr:colOff>
      <xdr:row>2</xdr:row>
      <xdr:rowOff>13607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6541E7F8-9CE7-40B1-8B85-713D3F7C870E}"/>
            </a:ext>
          </a:extLst>
        </xdr:cNvPr>
        <xdr:cNvGrpSpPr/>
      </xdr:nvGrpSpPr>
      <xdr:grpSpPr>
        <a:xfrm>
          <a:off x="0" y="0"/>
          <a:ext cx="1279071" cy="449036"/>
          <a:chOff x="0" y="0"/>
          <a:chExt cx="1583530" cy="432820"/>
        </a:xfrm>
      </xdr:grpSpPr>
      <xdr:sp macro="" textlink="">
        <xdr:nvSpPr>
          <xdr:cNvPr id="3" name="Seta: para a Esquerda 2">
            <a:extLst>
              <a:ext uri="{FF2B5EF4-FFF2-40B4-BE49-F238E27FC236}">
                <a16:creationId xmlns:a16="http://schemas.microsoft.com/office/drawing/2014/main" id="{FF6ABE00-0D1F-4523-92E5-AEF4C7F36619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rgbClr val="EA813A"/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rgbClr val="EA813A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" name="Retângulo: Cantos Arredondados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FD83023C-44C7-491A-8079-79D065EDAF38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0</xdr:row>
      <xdr:rowOff>40822</xdr:rowOff>
    </xdr:from>
    <xdr:to>
      <xdr:col>0</xdr:col>
      <xdr:colOff>1333499</xdr:colOff>
      <xdr:row>1</xdr:row>
      <xdr:rowOff>204108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9B65D3C8-612A-4109-9091-EE1995F60E7F}"/>
            </a:ext>
          </a:extLst>
        </xdr:cNvPr>
        <xdr:cNvGrpSpPr/>
      </xdr:nvGrpSpPr>
      <xdr:grpSpPr>
        <a:xfrm>
          <a:off x="54429" y="40822"/>
          <a:ext cx="1279070" cy="449036"/>
          <a:chOff x="0" y="0"/>
          <a:chExt cx="1583530" cy="432820"/>
        </a:xfrm>
      </xdr:grpSpPr>
      <xdr:sp macro="" textlink="">
        <xdr:nvSpPr>
          <xdr:cNvPr id="6" name="Seta: para a Esquerda 5">
            <a:extLst>
              <a:ext uri="{FF2B5EF4-FFF2-40B4-BE49-F238E27FC236}">
                <a16:creationId xmlns:a16="http://schemas.microsoft.com/office/drawing/2014/main" id="{EDC1B6B1-8C64-42C5-82F0-47D9BAABE22F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Retângulo: Cantos Arredondados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C8AD6410-317F-4109-BB0C-516FF21EC67E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419099</xdr:colOff>
      <xdr:row>14</xdr:row>
      <xdr:rowOff>228599</xdr:rowOff>
    </xdr:from>
    <xdr:to>
      <xdr:col>9</xdr:col>
      <xdr:colOff>419099</xdr:colOff>
      <xdr:row>26</xdr:row>
      <xdr:rowOff>142874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DF9AA4A3-2C81-4F5E-8AF9-205FCFB2AE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587830</xdr:colOff>
      <xdr:row>0</xdr:row>
      <xdr:rowOff>0</xdr:rowOff>
    </xdr:from>
    <xdr:to>
      <xdr:col>7</xdr:col>
      <xdr:colOff>0</xdr:colOff>
      <xdr:row>2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36F19913-2571-4088-8D9F-DA17FC30A026}"/>
            </a:ext>
          </a:extLst>
        </xdr:cNvPr>
        <xdr:cNvGrpSpPr/>
      </xdr:nvGrpSpPr>
      <xdr:grpSpPr>
        <a:xfrm>
          <a:off x="5309509" y="0"/>
          <a:ext cx="1453241" cy="449036"/>
          <a:chOff x="0" y="0"/>
          <a:chExt cx="1583530" cy="432820"/>
        </a:xfrm>
      </xdr:grpSpPr>
      <xdr:sp macro="" textlink="">
        <xdr:nvSpPr>
          <xdr:cNvPr id="9" name="Seta: para a Esquerda 8">
            <a:extLst>
              <a:ext uri="{FF2B5EF4-FFF2-40B4-BE49-F238E27FC236}">
                <a16:creationId xmlns:a16="http://schemas.microsoft.com/office/drawing/2014/main" id="{1E36DC52-1097-408D-9C81-8CE289AB34AC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0" name="Retângulo: Cantos Arredondados 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4B2713ED-F2B0-4AE5-8BAE-AE9509C2831E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D7765-01DC-43F8-B299-19D95FD71893}">
  <dimension ref="A1:A2"/>
  <sheetViews>
    <sheetView showGridLines="0" showRowColHeaders="0" tabSelected="1" zoomScaleNormal="100" workbookViewId="0">
      <selection activeCell="A3" sqref="A3"/>
    </sheetView>
  </sheetViews>
  <sheetFormatPr defaultRowHeight="14.25" x14ac:dyDescent="0.25"/>
  <cols>
    <col min="1" max="11" width="9.140625" style="128"/>
    <col min="12" max="12" width="5.140625" style="128" customWidth="1"/>
    <col min="13" max="16384" width="9.140625" style="128"/>
  </cols>
  <sheetData>
    <row r="1" spans="1:1" x14ac:dyDescent="0.25">
      <c r="A1" s="128" t="s">
        <v>9</v>
      </c>
    </row>
    <row r="2" spans="1:1" x14ac:dyDescent="0.25">
      <c r="A2" s="128" t="s">
        <v>9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7"/>
  <sheetViews>
    <sheetView showGridLines="0" topLeftCell="A12" zoomScale="70" zoomScaleNormal="70" workbookViewId="0">
      <selection activeCell="B6" sqref="B6"/>
    </sheetView>
  </sheetViews>
  <sheetFormatPr defaultColWidth="8.85546875" defaultRowHeight="17.25" x14ac:dyDescent="0.3"/>
  <cols>
    <col min="1" max="1" width="22" style="3" bestFit="1" customWidth="1"/>
    <col min="2" max="2" width="18.7109375" style="3" bestFit="1" customWidth="1"/>
    <col min="3" max="5" width="20.5703125" style="3" bestFit="1" customWidth="1"/>
    <col min="6" max="6" width="20.5703125" style="3" customWidth="1"/>
    <col min="7" max="8" width="13.140625" style="3" bestFit="1" customWidth="1"/>
    <col min="9" max="9" width="10.140625" style="3" bestFit="1" customWidth="1"/>
    <col min="10" max="16384" width="8.85546875" style="3"/>
  </cols>
  <sheetData>
    <row r="1" spans="1:22" ht="15.6" customHeight="1" x14ac:dyDescent="0.3">
      <c r="A1" s="1" t="s">
        <v>29</v>
      </c>
      <c r="B1" s="1"/>
      <c r="C1" s="1"/>
      <c r="D1" s="1"/>
      <c r="E1" s="1"/>
      <c r="F1" s="1"/>
      <c r="G1" s="1"/>
      <c r="H1" s="1"/>
      <c r="I1" s="1"/>
    </row>
    <row r="2" spans="1:22" x14ac:dyDescent="0.3">
      <c r="A2" s="4" t="s">
        <v>16</v>
      </c>
      <c r="B2" s="4"/>
      <c r="C2" s="4"/>
      <c r="D2" s="4"/>
      <c r="E2" s="4"/>
      <c r="F2" s="5"/>
      <c r="G2" s="5"/>
      <c r="H2" s="5"/>
      <c r="I2" s="5"/>
    </row>
    <row r="3" spans="1:22" ht="52.5" thickBot="1" x14ac:dyDescent="0.35">
      <c r="A3" s="6" t="s">
        <v>10</v>
      </c>
      <c r="B3" s="7">
        <v>2019</v>
      </c>
      <c r="C3" s="7">
        <v>2020</v>
      </c>
      <c r="D3" s="7">
        <v>2021</v>
      </c>
      <c r="E3" s="7">
        <v>2022</v>
      </c>
      <c r="F3" s="7" t="s">
        <v>114</v>
      </c>
      <c r="G3" s="8" t="s">
        <v>106</v>
      </c>
      <c r="H3" s="8" t="s">
        <v>117</v>
      </c>
      <c r="I3" s="9" t="s">
        <v>61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21" customHeight="1" thickTop="1" x14ac:dyDescent="0.3">
      <c r="A4" s="11" t="s">
        <v>99</v>
      </c>
      <c r="B4" s="12">
        <v>26090585462.451221</v>
      </c>
      <c r="C4" s="12">
        <v>28175283617.69278</v>
      </c>
      <c r="D4" s="12">
        <v>29022950650.642845</v>
      </c>
      <c r="E4" s="12">
        <v>34624113652.363724</v>
      </c>
      <c r="F4" s="12">
        <v>31930385050.209808</v>
      </c>
      <c r="G4" s="13">
        <v>19.299081851268674</v>
      </c>
      <c r="H4" s="13">
        <v>-7.7799207488738702</v>
      </c>
      <c r="I4" s="14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2" ht="21" customHeight="1" x14ac:dyDescent="0.3">
      <c r="A5" s="16" t="s">
        <v>32</v>
      </c>
      <c r="B5" s="17">
        <v>2393347125.5871272</v>
      </c>
      <c r="C5" s="17">
        <v>3303198181.098846</v>
      </c>
      <c r="D5" s="17">
        <v>3024447327.0797386</v>
      </c>
      <c r="E5" s="17">
        <v>3556682340.1071968</v>
      </c>
      <c r="F5" s="17">
        <v>4095184246.0375357</v>
      </c>
      <c r="G5" s="18">
        <v>17.597761027677052</v>
      </c>
      <c r="H5" s="18">
        <v>15.140567934838645</v>
      </c>
      <c r="I5" s="19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ht="21" customHeight="1" x14ac:dyDescent="0.3">
      <c r="A6" s="11" t="s">
        <v>33</v>
      </c>
      <c r="B6" s="12">
        <v>15310237708.016617</v>
      </c>
      <c r="C6" s="12">
        <v>21113261326.779976</v>
      </c>
      <c r="D6" s="12">
        <v>21135942467.795177</v>
      </c>
      <c r="E6" s="12">
        <v>16956205335.80899</v>
      </c>
      <c r="F6" s="12">
        <v>18159357005.960552</v>
      </c>
      <c r="G6" s="13">
        <v>-19.775494460939459</v>
      </c>
      <c r="H6" s="13">
        <v>7.0956422520473073</v>
      </c>
      <c r="I6" s="14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21" customHeight="1" x14ac:dyDescent="0.3">
      <c r="A7" s="16" t="s">
        <v>0</v>
      </c>
      <c r="B7" s="17">
        <v>19165616273.947411</v>
      </c>
      <c r="C7" s="17">
        <v>14827773696.465481</v>
      </c>
      <c r="D7" s="17">
        <v>13211864938.886934</v>
      </c>
      <c r="E7" s="17">
        <v>15792378941.323645</v>
      </c>
      <c r="F7" s="17">
        <v>17814523883.66713</v>
      </c>
      <c r="G7" s="18">
        <v>19.531792175996255</v>
      </c>
      <c r="H7" s="18">
        <v>12.804561933681647</v>
      </c>
      <c r="I7" s="19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ht="21" customHeight="1" x14ac:dyDescent="0.3">
      <c r="A8" s="11" t="s">
        <v>11</v>
      </c>
      <c r="B8" s="12">
        <v>12451550947.032551</v>
      </c>
      <c r="C8" s="12">
        <v>9996136920.4080925</v>
      </c>
      <c r="D8" s="12">
        <v>9221427909.7074833</v>
      </c>
      <c r="E8" s="12">
        <v>11274437556.481243</v>
      </c>
      <c r="F8" s="12">
        <v>11512540410.924517</v>
      </c>
      <c r="G8" s="13">
        <v>22.26346794526841</v>
      </c>
      <c r="H8" s="13">
        <v>2.1118823289450583</v>
      </c>
      <c r="I8" s="14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21" customHeight="1" x14ac:dyDescent="0.3">
      <c r="A9" s="16" t="s">
        <v>1</v>
      </c>
      <c r="B9" s="17">
        <v>3463103131.8843122</v>
      </c>
      <c r="C9" s="17">
        <v>4349660807.8866816</v>
      </c>
      <c r="D9" s="17">
        <v>4452734746.4593773</v>
      </c>
      <c r="E9" s="17">
        <v>3289986891.2485976</v>
      </c>
      <c r="F9" s="17">
        <v>3465656539.1972284</v>
      </c>
      <c r="G9" s="18">
        <v>-26.113117475397484</v>
      </c>
      <c r="H9" s="18">
        <v>5.3395242520848374</v>
      </c>
      <c r="I9" s="19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21" customHeight="1" x14ac:dyDescent="0.3">
      <c r="A10" s="11" t="s">
        <v>34</v>
      </c>
      <c r="B10" s="12">
        <v>30355382788.180416</v>
      </c>
      <c r="C10" s="12">
        <v>43395132753.433739</v>
      </c>
      <c r="D10" s="12">
        <v>44780784998.290611</v>
      </c>
      <c r="E10" s="12">
        <v>55943646397.371735</v>
      </c>
      <c r="F10" s="12">
        <v>52794189675.435928</v>
      </c>
      <c r="G10" s="13">
        <v>24.927793024412679</v>
      </c>
      <c r="H10" s="13">
        <v>-5.629695103470711</v>
      </c>
      <c r="I10" s="14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21" customHeight="1" x14ac:dyDescent="0.3">
      <c r="A11" s="16" t="s">
        <v>18</v>
      </c>
      <c r="B11" s="17">
        <v>90374044401.382507</v>
      </c>
      <c r="C11" s="17">
        <v>87570147668.616714</v>
      </c>
      <c r="D11" s="17">
        <v>91947645354.049973</v>
      </c>
      <c r="E11" s="17">
        <v>99357545747.444489</v>
      </c>
      <c r="F11" s="17">
        <v>102270340907.06952</v>
      </c>
      <c r="G11" s="18">
        <v>8.0588256119689117</v>
      </c>
      <c r="H11" s="18">
        <v>2.9316295382627811</v>
      </c>
      <c r="I11" s="19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ht="21" customHeight="1" x14ac:dyDescent="0.3">
      <c r="A12" s="11" t="s">
        <v>2</v>
      </c>
      <c r="B12" s="12">
        <v>14838515972.139507</v>
      </c>
      <c r="C12" s="12">
        <v>16430920392.460489</v>
      </c>
      <c r="D12" s="12">
        <v>13977147881.70458</v>
      </c>
      <c r="E12" s="12">
        <v>15391737842.786533</v>
      </c>
      <c r="F12" s="12">
        <v>17427840751.938538</v>
      </c>
      <c r="G12" s="13">
        <v>10.120734022808641</v>
      </c>
      <c r="H12" s="13">
        <v>13.22854462536367</v>
      </c>
      <c r="I12" s="14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21" customHeight="1" x14ac:dyDescent="0.3">
      <c r="A13" s="16" t="s">
        <v>3</v>
      </c>
      <c r="B13" s="17">
        <v>20439472988.48555</v>
      </c>
      <c r="C13" s="17">
        <v>18540882673.965771</v>
      </c>
      <c r="D13" s="17">
        <v>18136659211.513908</v>
      </c>
      <c r="E13" s="17">
        <v>17431798005.387451</v>
      </c>
      <c r="F13" s="17">
        <v>21725420009.498676</v>
      </c>
      <c r="G13" s="18">
        <v>-3.886389427657011</v>
      </c>
      <c r="H13" s="18">
        <v>24.630976120674664</v>
      </c>
      <c r="I13" s="19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21" customHeight="1" x14ac:dyDescent="0.3">
      <c r="A14" s="11" t="s">
        <v>4</v>
      </c>
      <c r="B14" s="12">
        <v>102032734.29129715</v>
      </c>
      <c r="C14" s="12">
        <v>124711369.54673296</v>
      </c>
      <c r="D14" s="12">
        <v>96058503.641435951</v>
      </c>
      <c r="E14" s="12">
        <v>124626659.76701504</v>
      </c>
      <c r="F14" s="12">
        <v>108049357.40595384</v>
      </c>
      <c r="G14" s="13">
        <v>29.74037179698048</v>
      </c>
      <c r="H14" s="13">
        <v>-13.301569978728356</v>
      </c>
      <c r="I14" s="14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21" customHeight="1" x14ac:dyDescent="0.3">
      <c r="A15" s="16" t="s">
        <v>5</v>
      </c>
      <c r="B15" s="17">
        <v>13154765446.875999</v>
      </c>
      <c r="C15" s="17">
        <v>13093884175.587757</v>
      </c>
      <c r="D15" s="17">
        <v>12340028683.638006</v>
      </c>
      <c r="E15" s="17">
        <v>14560523024.317696</v>
      </c>
      <c r="F15" s="17">
        <v>19961640508.374977</v>
      </c>
      <c r="G15" s="18">
        <v>17.9942397024077</v>
      </c>
      <c r="H15" s="18">
        <v>37.094254615969582</v>
      </c>
      <c r="I15" s="19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21" customHeight="1" x14ac:dyDescent="0.3">
      <c r="A16" s="11" t="s">
        <v>6</v>
      </c>
      <c r="B16" s="12">
        <v>97532719576.128494</v>
      </c>
      <c r="C16" s="12">
        <v>123092044463.85265</v>
      </c>
      <c r="D16" s="12">
        <v>132405005542.09555</v>
      </c>
      <c r="E16" s="12">
        <v>148776816020.19098</v>
      </c>
      <c r="F16" s="12">
        <v>162335207401.51248</v>
      </c>
      <c r="G16" s="13">
        <v>12.364948297132416</v>
      </c>
      <c r="H16" s="13">
        <v>9.1132420655389179</v>
      </c>
      <c r="I16" s="14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21" customHeight="1" x14ac:dyDescent="0.3">
      <c r="A17" s="16" t="s">
        <v>7</v>
      </c>
      <c r="B17" s="17">
        <v>211127956892.7933</v>
      </c>
      <c r="C17" s="17">
        <v>301593907505.75403</v>
      </c>
      <c r="D17" s="17">
        <v>384758778478.27228</v>
      </c>
      <c r="E17" s="17">
        <v>338443971501.83942</v>
      </c>
      <c r="F17" s="17">
        <v>387007973966.10999</v>
      </c>
      <c r="G17" s="18">
        <v>-12.037361995900064</v>
      </c>
      <c r="H17" s="18">
        <v>14.349200031180519</v>
      </c>
      <c r="I17" s="19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21" customHeight="1" x14ac:dyDescent="0.3">
      <c r="A18" s="11" t="s">
        <v>14</v>
      </c>
      <c r="B18" s="12">
        <v>15879146855.211344</v>
      </c>
      <c r="C18" s="12">
        <v>13792688908.450907</v>
      </c>
      <c r="D18" s="12">
        <v>12164235867.355244</v>
      </c>
      <c r="E18" s="12">
        <v>14984579033.984335</v>
      </c>
      <c r="F18" s="12">
        <v>16744029941.802376</v>
      </c>
      <c r="G18" s="13">
        <v>23.185535017435434</v>
      </c>
      <c r="H18" s="13">
        <v>11.741743987786958</v>
      </c>
      <c r="I18" s="14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21" customHeight="1" x14ac:dyDescent="0.3">
      <c r="A19" s="16" t="s">
        <v>8</v>
      </c>
      <c r="B19" s="17">
        <v>6884122167.7600126</v>
      </c>
      <c r="C19" s="17">
        <v>9999133499.2409897</v>
      </c>
      <c r="D19" s="17">
        <v>13133175741.718508</v>
      </c>
      <c r="E19" s="17">
        <v>18483029262.421124</v>
      </c>
      <c r="F19" s="17">
        <v>13636665083.552372</v>
      </c>
      <c r="G19" s="18">
        <v>40.735414083498547</v>
      </c>
      <c r="H19" s="18">
        <v>-26.220616274855789</v>
      </c>
      <c r="I19" s="19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21" customHeight="1" x14ac:dyDescent="0.3">
      <c r="A20" s="11" t="s">
        <v>15</v>
      </c>
      <c r="B20" s="12">
        <v>8356513421.672308</v>
      </c>
      <c r="C20" s="12">
        <v>7288419213.3518324</v>
      </c>
      <c r="D20" s="12">
        <v>7139971639.1320171</v>
      </c>
      <c r="E20" s="12">
        <v>6519356840.005065</v>
      </c>
      <c r="F20" s="12">
        <v>6719444521.0961685</v>
      </c>
      <c r="G20" s="13">
        <v>-8.6921185474400318</v>
      </c>
      <c r="H20" s="13">
        <v>3.0691322165906865</v>
      </c>
      <c r="I20" s="14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21" customHeight="1" thickBot="1" x14ac:dyDescent="0.35">
      <c r="A21" s="20" t="s">
        <v>26</v>
      </c>
      <c r="B21" s="21">
        <v>587919113893.83997</v>
      </c>
      <c r="C21" s="21">
        <v>716687187174.59351</v>
      </c>
      <c r="D21" s="21">
        <v>810948859941.98364</v>
      </c>
      <c r="E21" s="21">
        <v>815511435052.84924</v>
      </c>
      <c r="F21" s="21">
        <v>887708449259.79382</v>
      </c>
      <c r="G21" s="22">
        <v>0.56262180468347189</v>
      </c>
      <c r="H21" s="22">
        <v>8.8529738644640652</v>
      </c>
      <c r="I21" s="23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21" customHeight="1" thickTop="1" x14ac:dyDescent="0.3">
      <c r="A22" s="11" t="s">
        <v>21</v>
      </c>
      <c r="B22" s="12">
        <v>135282524059.99884</v>
      </c>
      <c r="C22" s="12">
        <v>155177436042.8363</v>
      </c>
      <c r="D22" s="12">
        <v>158240080053.10736</v>
      </c>
      <c r="E22" s="12">
        <v>151241130228.44922</v>
      </c>
      <c r="F22" s="12">
        <v>141573484375.06436</v>
      </c>
      <c r="G22" s="13">
        <v>-4.4229943654662041</v>
      </c>
      <c r="H22" s="13">
        <v>-6.3922068281173967</v>
      </c>
      <c r="I22" s="14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21" customHeight="1" x14ac:dyDescent="0.3">
      <c r="A23" s="16" t="s">
        <v>22</v>
      </c>
      <c r="B23" s="17">
        <v>27240059314.485512</v>
      </c>
      <c r="C23" s="17">
        <v>34240581310.069923</v>
      </c>
      <c r="D23" s="17">
        <v>33630637537.738537</v>
      </c>
      <c r="E23" s="17">
        <v>31957656394.112476</v>
      </c>
      <c r="F23" s="17">
        <v>33863280687.09642</v>
      </c>
      <c r="G23" s="18">
        <v>-4.9745745728094759</v>
      </c>
      <c r="H23" s="18">
        <v>5.9629663373407249</v>
      </c>
      <c r="I23" s="19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21" customHeight="1" x14ac:dyDescent="0.3">
      <c r="A24" s="11" t="s">
        <v>23</v>
      </c>
      <c r="B24" s="12">
        <v>100399025410.19814</v>
      </c>
      <c r="C24" s="12">
        <v>98227159154.203751</v>
      </c>
      <c r="D24" s="12">
        <v>115553673409.14037</v>
      </c>
      <c r="E24" s="12">
        <v>112185669356.89456</v>
      </c>
      <c r="F24" s="12">
        <v>104360593385.15266</v>
      </c>
      <c r="G24" s="13">
        <v>-2.9146663648854543</v>
      </c>
      <c r="H24" s="13">
        <v>-6.9751118985153955</v>
      </c>
      <c r="I24" s="14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21" customHeight="1" x14ac:dyDescent="0.3">
      <c r="A25" s="16" t="s">
        <v>24</v>
      </c>
      <c r="B25" s="17">
        <v>52265900535.031731</v>
      </c>
      <c r="C25" s="17">
        <v>53736623732.897774</v>
      </c>
      <c r="D25" s="17">
        <v>53795894858.649353</v>
      </c>
      <c r="E25" s="17">
        <v>58996469033.968987</v>
      </c>
      <c r="F25" s="17">
        <v>60969681873.279465</v>
      </c>
      <c r="G25" s="18">
        <v>9.6672323956769048</v>
      </c>
      <c r="H25" s="18">
        <v>3.3446287068033431</v>
      </c>
      <c r="I25" s="19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21" customHeight="1" x14ac:dyDescent="0.3">
      <c r="A26" s="11" t="s">
        <v>25</v>
      </c>
      <c r="B26" s="12">
        <v>18308804187.157749</v>
      </c>
      <c r="C26" s="12">
        <v>20106712792.141949</v>
      </c>
      <c r="D26" s="12">
        <v>18842061686.510448</v>
      </c>
      <c r="E26" s="12">
        <v>20232369591.403851</v>
      </c>
      <c r="F26" s="12">
        <v>21171966367.297363</v>
      </c>
      <c r="G26" s="13">
        <v>7.3787461692090828</v>
      </c>
      <c r="H26" s="13">
        <v>4.6440273426634038</v>
      </c>
      <c r="I26" s="14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ht="21" customHeight="1" thickBot="1" x14ac:dyDescent="0.35">
      <c r="A27" s="20" t="s">
        <v>27</v>
      </c>
      <c r="B27" s="21">
        <v>333496313506.87201</v>
      </c>
      <c r="C27" s="21">
        <v>361488513032.14972</v>
      </c>
      <c r="D27" s="21">
        <v>380062347545.14606</v>
      </c>
      <c r="E27" s="21">
        <v>374613294604.82916</v>
      </c>
      <c r="F27" s="21">
        <v>361939006687.89026</v>
      </c>
      <c r="G27" s="22">
        <v>-1.4337260650818973</v>
      </c>
      <c r="H27" s="22">
        <v>-3.3832990178068068</v>
      </c>
      <c r="I27" s="23"/>
      <c r="J27" s="10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0"/>
    </row>
    <row r="28" spans="1:22" ht="21" customHeight="1" thickTop="1" thickBot="1" x14ac:dyDescent="0.35">
      <c r="A28" s="24" t="s">
        <v>28</v>
      </c>
      <c r="B28" s="25">
        <v>921415427400.71191</v>
      </c>
      <c r="C28" s="25">
        <v>1078175700206.7432</v>
      </c>
      <c r="D28" s="25">
        <v>1191011207487.1296</v>
      </c>
      <c r="E28" s="25">
        <v>1190124729657.6785</v>
      </c>
      <c r="F28" s="25">
        <v>1249647455947.6841</v>
      </c>
      <c r="G28" s="26">
        <v>-7.4430687459403622E-2</v>
      </c>
      <c r="H28" s="26">
        <v>5.0013855528509454</v>
      </c>
      <c r="I28" s="27"/>
      <c r="J28" s="28"/>
      <c r="K28" s="10"/>
      <c r="L28" s="15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s="30" customFormat="1" ht="15" thickTop="1" x14ac:dyDescent="0.2">
      <c r="A29" s="144" t="s">
        <v>124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</row>
    <row r="30" spans="1:22" s="30" customFormat="1" ht="16.5" customHeight="1" x14ac:dyDescent="0.2">
      <c r="A30" s="144" t="s">
        <v>125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</row>
    <row r="31" spans="1:22" s="30" customFormat="1" ht="33.75" customHeight="1" x14ac:dyDescent="0.2">
      <c r="A31" s="144" t="s">
        <v>100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</row>
    <row r="32" spans="1:22" s="2" customFormat="1" ht="29.25" customHeight="1" x14ac:dyDescent="0.25">
      <c r="A32" s="147" t="s">
        <v>105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</row>
    <row r="33" spans="1:22" s="2" customFormat="1" ht="14.25" customHeight="1" x14ac:dyDescent="0.25">
      <c r="A33" s="144" t="s">
        <v>101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</row>
    <row r="34" spans="1:22" s="2" customFormat="1" ht="14.25" x14ac:dyDescent="0.25">
      <c r="A34" s="146" t="s">
        <v>96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</row>
    <row r="35" spans="1:22" s="2" customFormat="1" ht="14.25" x14ac:dyDescent="0.25">
      <c r="A35" s="148" t="s">
        <v>126</v>
      </c>
      <c r="B35" s="148"/>
      <c r="C35" s="148"/>
      <c r="D35" s="30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</row>
    <row r="36" spans="1:22" s="2" customFormat="1" ht="14.25" x14ac:dyDescent="0.25">
      <c r="A36" s="148" t="s">
        <v>127</v>
      </c>
      <c r="B36" s="148"/>
      <c r="C36" s="148"/>
      <c r="D36" s="30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</row>
    <row r="37" spans="1:22" ht="17.25" customHeight="1" x14ac:dyDescent="0.3">
      <c r="A37" s="144" t="s">
        <v>112</v>
      </c>
      <c r="B37" s="144"/>
      <c r="C37" s="144"/>
    </row>
  </sheetData>
  <mergeCells count="9">
    <mergeCell ref="A37:C37"/>
    <mergeCell ref="A31:V31"/>
    <mergeCell ref="A30:V30"/>
    <mergeCell ref="A29:V29"/>
    <mergeCell ref="A34:U34"/>
    <mergeCell ref="A32:V32"/>
    <mergeCell ref="A33:V33"/>
    <mergeCell ref="A36:C36"/>
    <mergeCell ref="A35:C35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52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F2FA7DE0-318B-40ED-B5C0-0340D21669C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G4</xm:sqref>
        </x14:conditionalFormatting>
        <x14:conditionalFormatting xmlns:xm="http://schemas.microsoft.com/office/excel/2006/main">
          <x14:cfRule type="iconSet" priority="34" id="{FF45A485-9BE3-4BFD-9345-DEE78D7FFD2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G5:G11 G21:G28</xm:sqref>
        </x14:conditionalFormatting>
        <x14:conditionalFormatting xmlns:xm="http://schemas.microsoft.com/office/excel/2006/main">
          <x14:cfRule type="iconSet" priority="1" id="{6EA7A9A6-68EC-40D8-B3D6-946E746377D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G12:G20</xm:sqref>
        </x14:conditionalFormatting>
        <x14:conditionalFormatting xmlns:xm="http://schemas.microsoft.com/office/excel/2006/main">
          <x14:cfRule type="iconSet" priority="4" id="{01DAE967-EA37-449D-ABBD-5D173A0C2BA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H4</xm:sqref>
        </x14:conditionalFormatting>
        <x14:conditionalFormatting xmlns:xm="http://schemas.microsoft.com/office/excel/2006/main">
          <x14:cfRule type="iconSet" priority="36" id="{E8A45179-22B6-4C31-8133-D3722E1C68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H5:H11 H21:H28</xm:sqref>
        </x14:conditionalFormatting>
        <x14:conditionalFormatting xmlns:xm="http://schemas.microsoft.com/office/excel/2006/main">
          <x14:cfRule type="iconSet" priority="2" id="{FE888E44-EB0B-4458-9915-89CEEB29D08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H12:H20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span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VBP!B4:E4</xm:f>
              <xm:sqref>I4</xm:sqref>
            </x14:sparkline>
            <x14:sparkline>
              <xm:f>VBP!B5:E5</xm:f>
              <xm:sqref>I5</xm:sqref>
            </x14:sparkline>
            <x14:sparkline>
              <xm:f>VBP!B6:E6</xm:f>
              <xm:sqref>I6</xm:sqref>
            </x14:sparkline>
            <x14:sparkline>
              <xm:f>VBP!B7:E7</xm:f>
              <xm:sqref>I7</xm:sqref>
            </x14:sparkline>
            <x14:sparkline>
              <xm:f>VBP!B8:E8</xm:f>
              <xm:sqref>I8</xm:sqref>
            </x14:sparkline>
            <x14:sparkline>
              <xm:f>VBP!B9:E9</xm:f>
              <xm:sqref>I9</xm:sqref>
            </x14:sparkline>
            <x14:sparkline>
              <xm:f>VBP!B10:E10</xm:f>
              <xm:sqref>I10</xm:sqref>
            </x14:sparkline>
            <x14:sparkline>
              <xm:f>VBP!B11:E11</xm:f>
              <xm:sqref>I11</xm:sqref>
            </x14:sparkline>
            <x14:sparkline>
              <xm:f>VBP!B12:E12</xm:f>
              <xm:sqref>I12</xm:sqref>
            </x14:sparkline>
            <x14:sparkline>
              <xm:f>VBP!B13:E13</xm:f>
              <xm:sqref>I13</xm:sqref>
            </x14:sparkline>
            <x14:sparkline>
              <xm:f>VBP!B14:E14</xm:f>
              <xm:sqref>I14</xm:sqref>
            </x14:sparkline>
            <x14:sparkline>
              <xm:f>VBP!B15:E15</xm:f>
              <xm:sqref>I15</xm:sqref>
            </x14:sparkline>
            <x14:sparkline>
              <xm:f>VBP!B16:E16</xm:f>
              <xm:sqref>I16</xm:sqref>
            </x14:sparkline>
            <x14:sparkline>
              <xm:f>VBP!B17:E17</xm:f>
              <xm:sqref>I17</xm:sqref>
            </x14:sparkline>
            <x14:sparkline>
              <xm:f>VBP!B18:E18</xm:f>
              <xm:sqref>I18</xm:sqref>
            </x14:sparkline>
            <x14:sparkline>
              <xm:f>VBP!B19:E19</xm:f>
              <xm:sqref>I19</xm:sqref>
            </x14:sparkline>
            <x14:sparkline>
              <xm:f>VBP!B20:E20</xm:f>
              <xm:sqref>I20</xm:sqref>
            </x14:sparkline>
            <x14:sparkline>
              <xm:f>VBP!B21:E21</xm:f>
              <xm:sqref>I21</xm:sqref>
            </x14:sparkline>
            <x14:sparkline>
              <xm:f>VBP!B22:E22</xm:f>
              <xm:sqref>I22</xm:sqref>
            </x14:sparkline>
            <x14:sparkline>
              <xm:f>VBP!B23:E23</xm:f>
              <xm:sqref>I23</xm:sqref>
            </x14:sparkline>
            <x14:sparkline>
              <xm:f>VBP!B24:E24</xm:f>
              <xm:sqref>I24</xm:sqref>
            </x14:sparkline>
            <x14:sparkline>
              <xm:f>VBP!B25:E25</xm:f>
              <xm:sqref>I25</xm:sqref>
            </x14:sparkline>
            <x14:sparkline>
              <xm:f>VBP!B26:E26</xm:f>
              <xm:sqref>I26</xm:sqref>
            </x14:sparkline>
            <x14:sparkline>
              <xm:f>VBP!B27:E27</xm:f>
              <xm:sqref>I27</xm:sqref>
            </x14:sparkline>
            <x14:sparkline>
              <xm:f>VBP!B28:E28</xm:f>
              <xm:sqref>I28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H43"/>
  <sheetViews>
    <sheetView showGridLines="0" zoomScale="70" zoomScaleNormal="70" workbookViewId="0">
      <selection activeCell="E9" sqref="E9"/>
    </sheetView>
  </sheetViews>
  <sheetFormatPr defaultColWidth="8.85546875" defaultRowHeight="17.25" x14ac:dyDescent="0.3"/>
  <cols>
    <col min="1" max="1" width="22.28515625" style="3" customWidth="1"/>
    <col min="2" max="32" width="8.28515625" style="3" bestFit="1" customWidth="1"/>
    <col min="33" max="36" width="10.140625" style="3" bestFit="1" customWidth="1"/>
    <col min="37" max="39" width="13.5703125" style="121" customWidth="1"/>
    <col min="40" max="16384" width="8.85546875" style="3"/>
  </cols>
  <sheetData>
    <row r="1" spans="1:45" x14ac:dyDescent="0.3">
      <c r="A1" s="29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</row>
    <row r="2" spans="1:45" x14ac:dyDescent="0.3">
      <c r="A2" s="149" t="s">
        <v>70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44"/>
    </row>
    <row r="3" spans="1:45" s="10" customFormat="1" ht="33" customHeight="1" thickBot="1" x14ac:dyDescent="0.35">
      <c r="A3" s="6"/>
      <c r="B3" s="32" t="s">
        <v>36</v>
      </c>
      <c r="C3" s="32" t="s">
        <v>37</v>
      </c>
      <c r="D3" s="32" t="s">
        <v>38</v>
      </c>
      <c r="E3" s="32" t="s">
        <v>39</v>
      </c>
      <c r="F3" s="32" t="s">
        <v>40</v>
      </c>
      <c r="G3" s="32" t="s">
        <v>41</v>
      </c>
      <c r="H3" s="32" t="s">
        <v>42</v>
      </c>
      <c r="I3" s="32" t="s">
        <v>43</v>
      </c>
      <c r="J3" s="32" t="s">
        <v>44</v>
      </c>
      <c r="K3" s="32" t="s">
        <v>45</v>
      </c>
      <c r="L3" s="32" t="s">
        <v>46</v>
      </c>
      <c r="M3" s="32" t="s">
        <v>47</v>
      </c>
      <c r="N3" s="32" t="s">
        <v>48</v>
      </c>
      <c r="O3" s="32" t="s">
        <v>49</v>
      </c>
      <c r="P3" s="32" t="s">
        <v>50</v>
      </c>
      <c r="Q3" s="32" t="s">
        <v>51</v>
      </c>
      <c r="R3" s="32" t="s">
        <v>52</v>
      </c>
      <c r="S3" s="32" t="s">
        <v>53</v>
      </c>
      <c r="T3" s="32" t="s">
        <v>54</v>
      </c>
      <c r="U3" s="32" t="s">
        <v>55</v>
      </c>
      <c r="V3" s="32" t="s">
        <v>56</v>
      </c>
      <c r="W3" s="32" t="s">
        <v>57</v>
      </c>
      <c r="X3" s="32" t="s">
        <v>58</v>
      </c>
      <c r="Y3" s="32" t="s">
        <v>59</v>
      </c>
      <c r="Z3" s="32" t="s">
        <v>30</v>
      </c>
      <c r="AA3" s="32" t="s">
        <v>31</v>
      </c>
      <c r="AB3" s="32" t="s">
        <v>60</v>
      </c>
      <c r="AC3" s="33" t="s">
        <v>73</v>
      </c>
      <c r="AD3" s="33" t="s">
        <v>74</v>
      </c>
      <c r="AE3" s="33" t="s">
        <v>95</v>
      </c>
      <c r="AF3" s="33" t="s">
        <v>98</v>
      </c>
      <c r="AG3" s="33" t="s">
        <v>104</v>
      </c>
      <c r="AH3" s="33" t="s">
        <v>109</v>
      </c>
      <c r="AI3" s="33">
        <v>2022</v>
      </c>
      <c r="AJ3" s="33" t="s">
        <v>122</v>
      </c>
      <c r="AK3" s="132" t="s">
        <v>107</v>
      </c>
      <c r="AL3" s="132" t="s">
        <v>108</v>
      </c>
      <c r="AM3" s="132" t="s">
        <v>115</v>
      </c>
    </row>
    <row r="4" spans="1:45" s="15" customFormat="1" ht="19.5" customHeight="1" thickTop="1" x14ac:dyDescent="0.3">
      <c r="A4" s="11" t="s">
        <v>99</v>
      </c>
      <c r="B4" s="34">
        <v>9.8939179576985765</v>
      </c>
      <c r="C4" s="34">
        <v>8.2147198683660356</v>
      </c>
      <c r="D4" s="34">
        <v>9.2459353188499005</v>
      </c>
      <c r="E4" s="34">
        <v>8.0674917517380447</v>
      </c>
      <c r="F4" s="34">
        <v>4.8872018937306212</v>
      </c>
      <c r="G4" s="34">
        <v>6.3020880789355571</v>
      </c>
      <c r="H4" s="34">
        <v>5.9198849930475683</v>
      </c>
      <c r="I4" s="34">
        <v>4.0755490118204838</v>
      </c>
      <c r="J4" s="34">
        <v>3.8029290569885674</v>
      </c>
      <c r="K4" s="34">
        <v>4.6130098357575191</v>
      </c>
      <c r="L4" s="34">
        <v>5.9659777750819147</v>
      </c>
      <c r="M4" s="34">
        <v>7.8899010535808882</v>
      </c>
      <c r="N4" s="34">
        <v>8.9970274424640007</v>
      </c>
      <c r="O4" s="34">
        <v>7.4823376750273765</v>
      </c>
      <c r="P4" s="34">
        <v>9.7767370255145085</v>
      </c>
      <c r="Q4" s="34">
        <v>17.420761745983775</v>
      </c>
      <c r="R4" s="34">
        <v>12.57751536895007</v>
      </c>
      <c r="S4" s="34">
        <v>9.266248703130886</v>
      </c>
      <c r="T4" s="34">
        <v>12.82723430867224</v>
      </c>
      <c r="U4" s="34">
        <v>12.034194363508854</v>
      </c>
      <c r="V4" s="34">
        <v>8.2962036079501011</v>
      </c>
      <c r="W4" s="34">
        <v>8.0264091038837009</v>
      </c>
      <c r="X4" s="34">
        <v>20.975090172892138</v>
      </c>
      <c r="Y4" s="34">
        <v>26.126828049627168</v>
      </c>
      <c r="Z4" s="34">
        <v>18.581526521216094</v>
      </c>
      <c r="AA4" s="34">
        <v>23.890135166211074</v>
      </c>
      <c r="AB4" s="34">
        <v>24.445166502362639</v>
      </c>
      <c r="AC4" s="35">
        <v>22.193628182770215</v>
      </c>
      <c r="AD4" s="35">
        <v>15.232055431685986</v>
      </c>
      <c r="AE4" s="35">
        <v>22.685225542340795</v>
      </c>
      <c r="AF4" s="35">
        <v>26.090585462451223</v>
      </c>
      <c r="AG4" s="35">
        <v>28.175283617692781</v>
      </c>
      <c r="AH4" s="35">
        <v>29.022950650642844</v>
      </c>
      <c r="AI4" s="35">
        <v>34.624113652363725</v>
      </c>
      <c r="AJ4" s="35">
        <v>31.930385050209807</v>
      </c>
      <c r="AK4" s="122">
        <v>3.008548359093588E-2</v>
      </c>
      <c r="AL4" s="122">
        <v>0.19299081851268696</v>
      </c>
      <c r="AM4" s="122">
        <v>-7.7799207488738809E-2</v>
      </c>
    </row>
    <row r="5" spans="1:45" s="15" customFormat="1" ht="19.5" customHeight="1" x14ac:dyDescent="0.3">
      <c r="A5" s="16" t="s">
        <v>32</v>
      </c>
      <c r="B5" s="36">
        <v>0.75619004919794419</v>
      </c>
      <c r="C5" s="36">
        <v>0.60849133207326955</v>
      </c>
      <c r="D5" s="36">
        <v>0.68032252615768474</v>
      </c>
      <c r="E5" s="36">
        <v>0.55036766927990532</v>
      </c>
      <c r="F5" s="36">
        <v>0.67580968505110783</v>
      </c>
      <c r="G5" s="36">
        <v>0.63159326054084797</v>
      </c>
      <c r="H5" s="36">
        <v>0.56473139257459204</v>
      </c>
      <c r="I5" s="36">
        <v>0.53986495822018332</v>
      </c>
      <c r="J5" s="36">
        <v>0.5670667161793842</v>
      </c>
      <c r="K5" s="36">
        <v>0.6092037932191966</v>
      </c>
      <c r="L5" s="36">
        <v>0.74676868450396339</v>
      </c>
      <c r="M5" s="36">
        <v>0.83043488501280394</v>
      </c>
      <c r="N5" s="36">
        <v>0.59544021691435234</v>
      </c>
      <c r="O5" s="36">
        <v>0.75480772155046694</v>
      </c>
      <c r="P5" s="36">
        <v>0.8797052116864863</v>
      </c>
      <c r="Q5" s="36">
        <v>1.0144550712581957</v>
      </c>
      <c r="R5" s="36">
        <v>1.0651197155141174</v>
      </c>
      <c r="S5" s="36">
        <v>0.80740494469211577</v>
      </c>
      <c r="T5" s="36">
        <v>1.0182894806612122</v>
      </c>
      <c r="U5" s="36">
        <v>1.4528777840418241</v>
      </c>
      <c r="V5" s="36">
        <v>0.89169670744787977</v>
      </c>
      <c r="W5" s="36">
        <v>0.8590036185760499</v>
      </c>
      <c r="X5" s="36">
        <v>1.1779142038405956</v>
      </c>
      <c r="Y5" s="36">
        <v>1.3202545608532286</v>
      </c>
      <c r="Z5" s="36">
        <v>1.6259364202878894</v>
      </c>
      <c r="AA5" s="36">
        <v>1.83597966773583</v>
      </c>
      <c r="AB5" s="36">
        <v>1.9645250690051215</v>
      </c>
      <c r="AC5" s="37">
        <v>2.2067523665181699</v>
      </c>
      <c r="AD5" s="37">
        <v>2.276314854363763</v>
      </c>
      <c r="AE5" s="37">
        <v>2.0573351975228005</v>
      </c>
      <c r="AF5" s="37">
        <v>2.3933471255871273</v>
      </c>
      <c r="AG5" s="37">
        <v>3.3031981810988458</v>
      </c>
      <c r="AH5" s="37">
        <v>3.0244473270797387</v>
      </c>
      <c r="AI5" s="37">
        <v>3.556682340107197</v>
      </c>
      <c r="AJ5" s="37">
        <v>4.0951842460375358</v>
      </c>
      <c r="AK5" s="122">
        <v>-8.4388171322611227E-2</v>
      </c>
      <c r="AL5" s="122">
        <v>0.1759776102767705</v>
      </c>
      <c r="AM5" s="122">
        <v>0.15140567934838645</v>
      </c>
    </row>
    <row r="6" spans="1:45" s="15" customFormat="1" ht="19.5" customHeight="1" x14ac:dyDescent="0.3">
      <c r="A6" s="11" t="s">
        <v>33</v>
      </c>
      <c r="B6" s="34">
        <v>22.819889120829206</v>
      </c>
      <c r="C6" s="34">
        <v>18.580767509366879</v>
      </c>
      <c r="D6" s="34">
        <v>27.20251194069904</v>
      </c>
      <c r="E6" s="34">
        <v>22.965730868135314</v>
      </c>
      <c r="F6" s="34">
        <v>23.149707847472577</v>
      </c>
      <c r="G6" s="34">
        <v>22.045701163865107</v>
      </c>
      <c r="H6" s="34">
        <v>19.315397390461651</v>
      </c>
      <c r="I6" s="34">
        <v>15.6758204669273</v>
      </c>
      <c r="J6" s="34">
        <v>15.604784739470931</v>
      </c>
      <c r="K6" s="34">
        <v>17.347220966697758</v>
      </c>
      <c r="L6" s="34">
        <v>23.443091155898177</v>
      </c>
      <c r="M6" s="34">
        <v>17.12987109483932</v>
      </c>
      <c r="N6" s="34">
        <v>16.760767921608696</v>
      </c>
      <c r="O6" s="34">
        <v>20.080537857710201</v>
      </c>
      <c r="P6" s="34">
        <v>24.267313896263964</v>
      </c>
      <c r="Q6" s="34">
        <v>30.892347522234001</v>
      </c>
      <c r="R6" s="34">
        <v>22.535248250580505</v>
      </c>
      <c r="S6" s="34">
        <v>17.818639717466933</v>
      </c>
      <c r="T6" s="34">
        <v>17.883707867719359</v>
      </c>
      <c r="U6" s="34">
        <v>22.976683717517371</v>
      </c>
      <c r="V6" s="34">
        <v>24.550529247245265</v>
      </c>
      <c r="W6" s="34">
        <v>19.028629105656819</v>
      </c>
      <c r="X6" s="34">
        <v>18.676063750369973</v>
      </c>
      <c r="Y6" s="34">
        <v>16.803402935220781</v>
      </c>
      <c r="Z6" s="34">
        <v>20.389687711745797</v>
      </c>
      <c r="AA6" s="34">
        <v>20.917448186523782</v>
      </c>
      <c r="AB6" s="34">
        <v>19.465754723517325</v>
      </c>
      <c r="AC6" s="35">
        <v>17.820513827416431</v>
      </c>
      <c r="AD6" s="35">
        <v>19.452090513711923</v>
      </c>
      <c r="AE6" s="35">
        <v>16.208139013070991</v>
      </c>
      <c r="AF6" s="35">
        <v>15.310237708016617</v>
      </c>
      <c r="AG6" s="35">
        <v>21.113261326779977</v>
      </c>
      <c r="AH6" s="35">
        <v>21.135942467795179</v>
      </c>
      <c r="AI6" s="35">
        <v>16.956205335808992</v>
      </c>
      <c r="AJ6" s="35">
        <v>18.159357005960551</v>
      </c>
      <c r="AK6" s="122">
        <v>1.0742604216447127E-3</v>
      </c>
      <c r="AL6" s="122">
        <v>-0.19775494460939458</v>
      </c>
      <c r="AM6" s="122">
        <v>7.095642252047285E-2</v>
      </c>
    </row>
    <row r="7" spans="1:45" s="15" customFormat="1" ht="19.5" customHeight="1" x14ac:dyDescent="0.3">
      <c r="A7" s="16" t="s">
        <v>0</v>
      </c>
      <c r="B7" s="36">
        <v>15.062627203534687</v>
      </c>
      <c r="C7" s="36">
        <v>16.572218245850951</v>
      </c>
      <c r="D7" s="36">
        <v>14.283399674341519</v>
      </c>
      <c r="E7" s="36">
        <v>11.504047537486315</v>
      </c>
      <c r="F7" s="36">
        <v>11.468820675599183</v>
      </c>
      <c r="G7" s="36">
        <v>16.781486036991655</v>
      </c>
      <c r="H7" s="36">
        <v>22.29386861888694</v>
      </c>
      <c r="I7" s="36">
        <v>15.273281960303155</v>
      </c>
      <c r="J7" s="36">
        <v>13.278765131829386</v>
      </c>
      <c r="K7" s="36">
        <v>13.380853933805565</v>
      </c>
      <c r="L7" s="36">
        <v>14.208001576092618</v>
      </c>
      <c r="M7" s="36">
        <v>12.354093395185757</v>
      </c>
      <c r="N7" s="36">
        <v>12.068602230054578</v>
      </c>
      <c r="O7" s="36">
        <v>11.794055583280013</v>
      </c>
      <c r="P7" s="36">
        <v>12.278774119619085</v>
      </c>
      <c r="Q7" s="36">
        <v>12.147988560275614</v>
      </c>
      <c r="R7" s="36">
        <v>12.363273839314047</v>
      </c>
      <c r="S7" s="36">
        <v>12.813171903560436</v>
      </c>
      <c r="T7" s="36">
        <v>13.550220630288306</v>
      </c>
      <c r="U7" s="36">
        <v>13.655604734703033</v>
      </c>
      <c r="V7" s="36">
        <v>13.141249533402403</v>
      </c>
      <c r="W7" s="36">
        <v>14.700807812187456</v>
      </c>
      <c r="X7" s="36">
        <v>16.022419963329142</v>
      </c>
      <c r="Y7" s="36">
        <v>15.101137919832</v>
      </c>
      <c r="Z7" s="36">
        <v>17.186694723523075</v>
      </c>
      <c r="AA7" s="36">
        <v>18.161625013136721</v>
      </c>
      <c r="AB7" s="36">
        <v>17.791145047196167</v>
      </c>
      <c r="AC7" s="37">
        <v>26.197918274612185</v>
      </c>
      <c r="AD7" s="37">
        <v>19.209558582479861</v>
      </c>
      <c r="AE7" s="37">
        <v>16.639788794194303</v>
      </c>
      <c r="AF7" s="37">
        <v>19.165616273947411</v>
      </c>
      <c r="AG7" s="37">
        <v>14.827773696465481</v>
      </c>
      <c r="AH7" s="37">
        <v>13.211864938886935</v>
      </c>
      <c r="AI7" s="37">
        <v>15.792378941323644</v>
      </c>
      <c r="AJ7" s="37">
        <v>17.814523883667128</v>
      </c>
      <c r="AK7" s="122">
        <v>-0.10897851495829969</v>
      </c>
      <c r="AL7" s="122">
        <v>0.19531792175996254</v>
      </c>
      <c r="AM7" s="122">
        <v>0.12804561933681646</v>
      </c>
    </row>
    <row r="8" spans="1:45" s="15" customFormat="1" ht="19.5" customHeight="1" x14ac:dyDescent="0.3">
      <c r="A8" s="11" t="s">
        <v>11</v>
      </c>
      <c r="B8" s="34">
        <v>7.4938945479999424</v>
      </c>
      <c r="C8" s="34">
        <v>9.3578631742717224</v>
      </c>
      <c r="D8" s="34">
        <v>6.8775686074067099</v>
      </c>
      <c r="E8" s="34">
        <v>7.33945119259882</v>
      </c>
      <c r="F8" s="34">
        <v>5.575693798915931</v>
      </c>
      <c r="G8" s="34">
        <v>10.955830542319704</v>
      </c>
      <c r="H8" s="34">
        <v>8.3030312818936931</v>
      </c>
      <c r="I8" s="34">
        <v>5.7103961576742055</v>
      </c>
      <c r="J8" s="34">
        <v>6.90606149542967</v>
      </c>
      <c r="K8" s="34">
        <v>8.853822646609796</v>
      </c>
      <c r="L8" s="34">
        <v>6.1558844083177942</v>
      </c>
      <c r="M8" s="34">
        <v>6.1165045092655195</v>
      </c>
      <c r="N8" s="34">
        <v>8.9913069336572526</v>
      </c>
      <c r="O8" s="34">
        <v>7.8463437185885354</v>
      </c>
      <c r="P8" s="34">
        <v>7.4291622928080665</v>
      </c>
      <c r="Q8" s="34">
        <v>6.0650070612574138</v>
      </c>
      <c r="R8" s="34">
        <v>7.0808619898913294</v>
      </c>
      <c r="S8" s="34">
        <v>6.6600525772060122</v>
      </c>
      <c r="T8" s="34">
        <v>7.1878440770118575</v>
      </c>
      <c r="U8" s="34">
        <v>7.2988970658794239</v>
      </c>
      <c r="V8" s="34">
        <v>9.0472183801689283</v>
      </c>
      <c r="W8" s="34">
        <v>9.6285999822840118</v>
      </c>
      <c r="X8" s="34">
        <v>7.9469817299151009</v>
      </c>
      <c r="Y8" s="34">
        <v>6.2644906638016815</v>
      </c>
      <c r="Z8" s="34">
        <v>9.3661101141432521</v>
      </c>
      <c r="AA8" s="34">
        <v>10.902157679925121</v>
      </c>
      <c r="AB8" s="34">
        <v>10.772532036634331</v>
      </c>
      <c r="AC8" s="35">
        <v>12.980174017019392</v>
      </c>
      <c r="AD8" s="35">
        <v>6.9661043170114869</v>
      </c>
      <c r="AE8" s="35">
        <v>6.6541121084503079</v>
      </c>
      <c r="AF8" s="35">
        <v>12.451550947032551</v>
      </c>
      <c r="AG8" s="35">
        <v>9.9961369204080928</v>
      </c>
      <c r="AH8" s="35">
        <v>9.2214279097074829</v>
      </c>
      <c r="AI8" s="35">
        <v>11.274437556481244</v>
      </c>
      <c r="AJ8" s="35">
        <v>11.512540410924517</v>
      </c>
      <c r="AK8" s="122">
        <v>-7.750084026149795E-2</v>
      </c>
      <c r="AL8" s="122">
        <v>0.22263467945268411</v>
      </c>
      <c r="AM8" s="122">
        <v>2.1118823289450583E-2</v>
      </c>
    </row>
    <row r="9" spans="1:45" s="15" customFormat="1" ht="19.5" customHeight="1" x14ac:dyDescent="0.3">
      <c r="A9" s="16" t="s">
        <v>1</v>
      </c>
      <c r="B9" s="36">
        <v>4.5954372047371015</v>
      </c>
      <c r="C9" s="36">
        <v>3.6303438912659525</v>
      </c>
      <c r="D9" s="36">
        <v>3.9107184397505108</v>
      </c>
      <c r="E9" s="36">
        <v>3.6051122616876898</v>
      </c>
      <c r="F9" s="36">
        <v>3.8270045794640932</v>
      </c>
      <c r="G9" s="36">
        <v>3.4199099575242227</v>
      </c>
      <c r="H9" s="36">
        <v>2.9005740734182699</v>
      </c>
      <c r="I9" s="36">
        <v>2.4108626171592733</v>
      </c>
      <c r="J9" s="36">
        <v>3.2470626279956858</v>
      </c>
      <c r="K9" s="36">
        <v>3.5092595885332649</v>
      </c>
      <c r="L9" s="36">
        <v>2.5689312814421217</v>
      </c>
      <c r="M9" s="36">
        <v>1.8420598162987722</v>
      </c>
      <c r="N9" s="36">
        <v>2.3929152064978947</v>
      </c>
      <c r="O9" s="36">
        <v>4.524462216205559</v>
      </c>
      <c r="P9" s="36">
        <v>3.7633301987385317</v>
      </c>
      <c r="Q9" s="36">
        <v>3.0859965730609966</v>
      </c>
      <c r="R9" s="36">
        <v>2.5950694390200235</v>
      </c>
      <c r="S9" s="36">
        <v>2.3000283098665517</v>
      </c>
      <c r="T9" s="36">
        <v>2.4474388005840382</v>
      </c>
      <c r="U9" s="36">
        <v>2.7707002219630046</v>
      </c>
      <c r="V9" s="36">
        <v>3.5639900590469433</v>
      </c>
      <c r="W9" s="36">
        <v>3.5916001886027589</v>
      </c>
      <c r="X9" s="36">
        <v>3.0667971553826017</v>
      </c>
      <c r="Y9" s="36">
        <v>2.8307502555403743</v>
      </c>
      <c r="Z9" s="36">
        <v>2.7074872571808957</v>
      </c>
      <c r="AA9" s="36">
        <v>2.208339249917969</v>
      </c>
      <c r="AB9" s="36">
        <v>2.5626144811891187</v>
      </c>
      <c r="AC9" s="37">
        <v>3.3413746504624786</v>
      </c>
      <c r="AD9" s="37">
        <v>2.432361146087715</v>
      </c>
      <c r="AE9" s="37">
        <v>3.2973701388794878</v>
      </c>
      <c r="AF9" s="37">
        <v>3.4631031318843122</v>
      </c>
      <c r="AG9" s="37">
        <v>4.3496608078866812</v>
      </c>
      <c r="AH9" s="37">
        <v>4.4527347464593774</v>
      </c>
      <c r="AI9" s="37">
        <v>3.2899868912485974</v>
      </c>
      <c r="AJ9" s="37">
        <v>3.4656565391972283</v>
      </c>
      <c r="AK9" s="122">
        <v>2.3697006071325299E-2</v>
      </c>
      <c r="AL9" s="122">
        <v>-0.26113117475397496</v>
      </c>
      <c r="AM9" s="122">
        <v>5.3395242520848374E-2</v>
      </c>
    </row>
    <row r="10" spans="1:45" s="15" customFormat="1" ht="19.5" customHeight="1" x14ac:dyDescent="0.3">
      <c r="A10" s="11" t="s">
        <v>34</v>
      </c>
      <c r="B10" s="139" t="s">
        <v>17</v>
      </c>
      <c r="C10" s="139" t="s">
        <v>17</v>
      </c>
      <c r="D10" s="139" t="s">
        <v>17</v>
      </c>
      <c r="E10" s="139" t="s">
        <v>17</v>
      </c>
      <c r="F10" s="139" t="s">
        <v>17</v>
      </c>
      <c r="G10" s="139" t="s">
        <v>17</v>
      </c>
      <c r="H10" s="139" t="s">
        <v>17</v>
      </c>
      <c r="I10" s="139" t="s">
        <v>17</v>
      </c>
      <c r="J10" s="34">
        <v>35.391682107682684</v>
      </c>
      <c r="K10" s="34">
        <v>36.116029181563597</v>
      </c>
      <c r="L10" s="34">
        <v>35.016086172352523</v>
      </c>
      <c r="M10" s="34">
        <v>32.173850576653457</v>
      </c>
      <c r="N10" s="34">
        <v>20.014763803016361</v>
      </c>
      <c r="O10" s="34">
        <v>27.850388647124518</v>
      </c>
      <c r="P10" s="34">
        <v>23.108765584702038</v>
      </c>
      <c r="Q10" s="34">
        <v>32.760040246989504</v>
      </c>
      <c r="R10" s="34">
        <v>34.721173731948525</v>
      </c>
      <c r="S10" s="34">
        <v>36.543233745847147</v>
      </c>
      <c r="T10" s="34">
        <v>30.648229174107097</v>
      </c>
      <c r="U10" s="34">
        <v>35.343779920557992</v>
      </c>
      <c r="V10" s="34">
        <v>30.621664541616305</v>
      </c>
      <c r="W10" s="34">
        <v>40.821323402399713</v>
      </c>
      <c r="X10" s="34">
        <v>47.20894389887718</v>
      </c>
      <c r="Y10" s="34">
        <v>43.2731088866284</v>
      </c>
      <c r="Z10" s="34">
        <v>30.567913650776056</v>
      </c>
      <c r="AA10" s="34">
        <v>36.615856862196694</v>
      </c>
      <c r="AB10" s="34">
        <v>36.483463491653822</v>
      </c>
      <c r="AC10" s="35">
        <v>43.533814145085245</v>
      </c>
      <c r="AD10" s="35">
        <v>37.141143190572173</v>
      </c>
      <c r="AE10" s="35">
        <v>40.894023324320003</v>
      </c>
      <c r="AF10" s="35">
        <v>30.355382788180417</v>
      </c>
      <c r="AG10" s="35">
        <v>43.395132753433735</v>
      </c>
      <c r="AH10" s="35">
        <v>44.780784998290613</v>
      </c>
      <c r="AI10" s="35">
        <v>55.943646397371737</v>
      </c>
      <c r="AJ10" s="35">
        <v>52.794189675435931</v>
      </c>
      <c r="AK10" s="122">
        <v>3.1931052100474089E-2</v>
      </c>
      <c r="AL10" s="122">
        <v>0.24927793024412681</v>
      </c>
      <c r="AM10" s="122">
        <v>-5.629695103470711E-2</v>
      </c>
    </row>
    <row r="11" spans="1:45" s="15" customFormat="1" ht="19.5" customHeight="1" x14ac:dyDescent="0.3">
      <c r="A11" s="16" t="s">
        <v>110</v>
      </c>
      <c r="B11" s="140" t="s">
        <v>17</v>
      </c>
      <c r="C11" s="140" t="s">
        <v>17</v>
      </c>
      <c r="D11" s="140" t="s">
        <v>17</v>
      </c>
      <c r="E11" s="140" t="s">
        <v>17</v>
      </c>
      <c r="F11" s="140" t="s">
        <v>17</v>
      </c>
      <c r="G11" s="140" t="s">
        <v>17</v>
      </c>
      <c r="H11" s="140" t="s">
        <v>17</v>
      </c>
      <c r="I11" s="140" t="s">
        <v>17</v>
      </c>
      <c r="J11" s="36">
        <v>35.391682107682684</v>
      </c>
      <c r="K11" s="36">
        <v>36.116029181563597</v>
      </c>
      <c r="L11" s="36">
        <v>35.016086172352523</v>
      </c>
      <c r="M11" s="36">
        <v>32.173850576653457</v>
      </c>
      <c r="N11" s="36">
        <v>20.014763803016361</v>
      </c>
      <c r="O11" s="36">
        <v>27.850388647124518</v>
      </c>
      <c r="P11" s="36">
        <v>23.108765584702038</v>
      </c>
      <c r="Q11" s="36">
        <v>32.760040246989504</v>
      </c>
      <c r="R11" s="36">
        <v>34.721173731948525</v>
      </c>
      <c r="S11" s="36">
        <v>36.543233745847147</v>
      </c>
      <c r="T11" s="36">
        <v>30.648229174107097</v>
      </c>
      <c r="U11" s="36">
        <v>35.343779920557992</v>
      </c>
      <c r="V11" s="36">
        <v>30.621664541616305</v>
      </c>
      <c r="W11" s="36">
        <v>40.821323402399713</v>
      </c>
      <c r="X11" s="36">
        <v>40.482982656183459</v>
      </c>
      <c r="Y11" s="36">
        <v>35.266568054479052</v>
      </c>
      <c r="Z11" s="36">
        <v>24.810511731956236</v>
      </c>
      <c r="AA11" s="36">
        <v>29.592736809528997</v>
      </c>
      <c r="AB11" s="36">
        <v>29.584132533692898</v>
      </c>
      <c r="AC11" s="36">
        <v>37.585524855375006</v>
      </c>
      <c r="AD11" s="36">
        <v>28.82440961906137</v>
      </c>
      <c r="AE11" s="36">
        <v>32.760306701525096</v>
      </c>
      <c r="AF11" s="36">
        <v>23.210632200065994</v>
      </c>
      <c r="AG11" s="36">
        <v>36.162253667368979</v>
      </c>
      <c r="AH11" s="36">
        <v>33.794587483234118</v>
      </c>
      <c r="AI11" s="36">
        <v>42.559660797454633</v>
      </c>
      <c r="AJ11" s="36">
        <v>41.258389874232954</v>
      </c>
      <c r="AK11" s="122">
        <v>-6.5473413408172809E-2</v>
      </c>
      <c r="AL11" s="122">
        <v>0.25936322846281135</v>
      </c>
      <c r="AM11" s="122">
        <v>-3.0575218383777747E-2</v>
      </c>
    </row>
    <row r="12" spans="1:45" s="15" customFormat="1" ht="19.5" customHeight="1" x14ac:dyDescent="0.3">
      <c r="A12" s="11" t="s">
        <v>111</v>
      </c>
      <c r="B12" s="139" t="s">
        <v>17</v>
      </c>
      <c r="C12" s="139" t="s">
        <v>17</v>
      </c>
      <c r="D12" s="139" t="s">
        <v>17</v>
      </c>
      <c r="E12" s="139" t="s">
        <v>17</v>
      </c>
      <c r="F12" s="139" t="s">
        <v>17</v>
      </c>
      <c r="G12" s="139" t="s">
        <v>17</v>
      </c>
      <c r="H12" s="139" t="s">
        <v>17</v>
      </c>
      <c r="I12" s="139" t="s">
        <v>17</v>
      </c>
      <c r="J12" s="139" t="s">
        <v>17</v>
      </c>
      <c r="K12" s="139" t="s">
        <v>17</v>
      </c>
      <c r="L12" s="139" t="s">
        <v>17</v>
      </c>
      <c r="M12" s="139" t="s">
        <v>17</v>
      </c>
      <c r="N12" s="139" t="s">
        <v>17</v>
      </c>
      <c r="O12" s="139" t="s">
        <v>17</v>
      </c>
      <c r="P12" s="139" t="s">
        <v>17</v>
      </c>
      <c r="Q12" s="139" t="s">
        <v>17</v>
      </c>
      <c r="R12" s="139" t="s">
        <v>17</v>
      </c>
      <c r="S12" s="139" t="s">
        <v>17</v>
      </c>
      <c r="T12" s="139" t="s">
        <v>17</v>
      </c>
      <c r="U12" s="139" t="s">
        <v>17</v>
      </c>
      <c r="V12" s="139" t="s">
        <v>17</v>
      </c>
      <c r="W12" s="139" t="s">
        <v>17</v>
      </c>
      <c r="X12" s="34">
        <v>6.7259612426937254</v>
      </c>
      <c r="Y12" s="34">
        <v>8.0065408321493567</v>
      </c>
      <c r="Z12" s="34">
        <v>5.7574019188198182</v>
      </c>
      <c r="AA12" s="34">
        <v>7.0231200526676956</v>
      </c>
      <c r="AB12" s="34">
        <v>6.8993309579609274</v>
      </c>
      <c r="AC12" s="34">
        <v>5.9482892897102362</v>
      </c>
      <c r="AD12" s="34">
        <v>8.3167335715108006</v>
      </c>
      <c r="AE12" s="34">
        <v>8.1337166227949087</v>
      </c>
      <c r="AF12" s="34">
        <v>7.1447505881144231</v>
      </c>
      <c r="AG12" s="34">
        <v>7.2328790860647612</v>
      </c>
      <c r="AH12" s="34">
        <v>10.986197515056494</v>
      </c>
      <c r="AI12" s="34">
        <v>13.383985599917095</v>
      </c>
      <c r="AJ12" s="34">
        <v>11.535799801202977</v>
      </c>
      <c r="AK12" s="122">
        <v>0.51892453673435113</v>
      </c>
      <c r="AL12" s="122">
        <v>0.21825459460149443</v>
      </c>
      <c r="AM12" s="122">
        <v>-0.1380893445316892</v>
      </c>
    </row>
    <row r="13" spans="1:45" s="15" customFormat="1" ht="19.5" customHeight="1" x14ac:dyDescent="0.3">
      <c r="A13" s="16" t="s">
        <v>18</v>
      </c>
      <c r="B13" s="36">
        <v>33.821479351561003</v>
      </c>
      <c r="C13" s="36">
        <v>36.196627923432189</v>
      </c>
      <c r="D13" s="36">
        <v>36.246239654419163</v>
      </c>
      <c r="E13" s="36">
        <v>38.81922968512648</v>
      </c>
      <c r="F13" s="36">
        <v>32.843949114077603</v>
      </c>
      <c r="G13" s="36">
        <v>38.846400356424027</v>
      </c>
      <c r="H13" s="36">
        <v>36.979620913501726</v>
      </c>
      <c r="I13" s="36">
        <v>42.157390390073083</v>
      </c>
      <c r="J13" s="36">
        <v>44.977583533987129</v>
      </c>
      <c r="K13" s="36">
        <v>45.678694896669569</v>
      </c>
      <c r="L13" s="36">
        <v>35.306416855922748</v>
      </c>
      <c r="M13" s="36">
        <v>37.605275103413696</v>
      </c>
      <c r="N13" s="36">
        <v>48.620597911702447</v>
      </c>
      <c r="O13" s="36">
        <v>46.970633843707226</v>
      </c>
      <c r="P13" s="36">
        <v>47.791846321215253</v>
      </c>
      <c r="Q13" s="36">
        <v>43.350564683037064</v>
      </c>
      <c r="R13" s="36">
        <v>46.405201585315581</v>
      </c>
      <c r="S13" s="36">
        <v>63.718020476536843</v>
      </c>
      <c r="T13" s="36">
        <v>65.98350791057797</v>
      </c>
      <c r="U13" s="36">
        <v>59.695789545631499</v>
      </c>
      <c r="V13" s="36">
        <v>73.039774239001176</v>
      </c>
      <c r="W13" s="36">
        <v>81.964438862547709</v>
      </c>
      <c r="X13" s="36">
        <v>98.578075096464246</v>
      </c>
      <c r="Y13" s="36">
        <v>105.67504124542177</v>
      </c>
      <c r="Z13" s="36">
        <v>109.91960261870084</v>
      </c>
      <c r="AA13" s="36">
        <v>98.697826856368238</v>
      </c>
      <c r="AB13" s="36">
        <v>93.427161430815531</v>
      </c>
      <c r="AC13" s="37">
        <v>98.150802508347553</v>
      </c>
      <c r="AD13" s="37">
        <v>120.11900567471383</v>
      </c>
      <c r="AE13" s="37">
        <v>100.03321156766754</v>
      </c>
      <c r="AF13" s="37">
        <v>90.374044401382505</v>
      </c>
      <c r="AG13" s="37">
        <v>87.570147668616713</v>
      </c>
      <c r="AH13" s="37">
        <v>91.947645354049968</v>
      </c>
      <c r="AI13" s="37">
        <v>99.35754574744449</v>
      </c>
      <c r="AJ13" s="37">
        <v>102.27034090706952</v>
      </c>
      <c r="AK13" s="122">
        <v>4.9988469837901839E-2</v>
      </c>
      <c r="AL13" s="122">
        <v>8.0588256119689117E-2</v>
      </c>
      <c r="AM13" s="122">
        <v>2.9316295382627811E-2</v>
      </c>
      <c r="AS13" s="15" t="s">
        <v>116</v>
      </c>
    </row>
    <row r="14" spans="1:45" s="15" customFormat="1" ht="19.5" customHeight="1" x14ac:dyDescent="0.3">
      <c r="A14" s="11" t="s">
        <v>12</v>
      </c>
      <c r="B14" s="34">
        <v>3.1172916296472448</v>
      </c>
      <c r="C14" s="34">
        <v>5.359030088548276</v>
      </c>
      <c r="D14" s="34">
        <v>2.597862627984199</v>
      </c>
      <c r="E14" s="34">
        <v>4.581128799014655</v>
      </c>
      <c r="F14" s="34">
        <v>2.367627707203948</v>
      </c>
      <c r="G14" s="34">
        <v>3.3659132353994905</v>
      </c>
      <c r="H14" s="34">
        <v>3.9922510777325564</v>
      </c>
      <c r="I14" s="34">
        <v>1.7618282720710063</v>
      </c>
      <c r="J14" s="34">
        <v>3.4657220248815945</v>
      </c>
      <c r="K14" s="34">
        <v>2.8622598203317944</v>
      </c>
      <c r="L14" s="34">
        <v>2.8590138412773771</v>
      </c>
      <c r="M14" s="34">
        <v>2.9093780503942708</v>
      </c>
      <c r="N14" s="34">
        <v>2.9431037625224143</v>
      </c>
      <c r="O14" s="34">
        <v>3.1324194446640363</v>
      </c>
      <c r="P14" s="34">
        <v>2.7932641732413801</v>
      </c>
      <c r="Q14" s="34">
        <v>3.2065535509349794</v>
      </c>
      <c r="R14" s="34">
        <v>2.347087494730554</v>
      </c>
      <c r="S14" s="34">
        <v>2.2332836790851549</v>
      </c>
      <c r="T14" s="34">
        <v>2.3940274996073354</v>
      </c>
      <c r="U14" s="34">
        <v>3.7852341970120928</v>
      </c>
      <c r="V14" s="34">
        <v>3.4384649018634188</v>
      </c>
      <c r="W14" s="34">
        <v>5.6535627045150436</v>
      </c>
      <c r="X14" s="34">
        <v>2.2282474193973862</v>
      </c>
      <c r="Y14" s="34">
        <v>2.8967509077454658</v>
      </c>
      <c r="Z14" s="34">
        <v>6.4194711142795384</v>
      </c>
      <c r="AA14" s="34">
        <v>7.5080331199043</v>
      </c>
      <c r="AB14" s="34">
        <v>5.6806815982195076</v>
      </c>
      <c r="AC14" s="35">
        <v>6.4751432292486575</v>
      </c>
      <c r="AD14" s="35">
        <v>3.2739054955330302</v>
      </c>
      <c r="AE14" s="141" t="s">
        <v>17</v>
      </c>
      <c r="AF14" s="141" t="s">
        <v>17</v>
      </c>
      <c r="AG14" s="141" t="s">
        <v>17</v>
      </c>
      <c r="AH14" s="141" t="s">
        <v>17</v>
      </c>
      <c r="AI14" s="141" t="s">
        <v>17</v>
      </c>
      <c r="AJ14" s="141" t="s">
        <v>17</v>
      </c>
      <c r="AK14" s="122" t="s">
        <v>17</v>
      </c>
      <c r="AL14" s="122" t="s">
        <v>17</v>
      </c>
      <c r="AM14" s="122" t="s">
        <v>17</v>
      </c>
    </row>
    <row r="15" spans="1:45" s="15" customFormat="1" ht="19.5" customHeight="1" x14ac:dyDescent="0.3">
      <c r="A15" s="16" t="s">
        <v>2</v>
      </c>
      <c r="B15" s="36">
        <v>19.595985337111021</v>
      </c>
      <c r="C15" s="36">
        <v>16.308570272428295</v>
      </c>
      <c r="D15" s="36">
        <v>17.724366306810797</v>
      </c>
      <c r="E15" s="36">
        <v>17.049378802971685</v>
      </c>
      <c r="F15" s="36">
        <v>17.804821680147978</v>
      </c>
      <c r="G15" s="36">
        <v>24.254931824637968</v>
      </c>
      <c r="H15" s="36">
        <v>14.298779367556616</v>
      </c>
      <c r="I15" s="36">
        <v>13.09452787271926</v>
      </c>
      <c r="J15" s="36">
        <v>13.594102693031482</v>
      </c>
      <c r="K15" s="36">
        <v>17.876832192635465</v>
      </c>
      <c r="L15" s="36">
        <v>14.980919975548273</v>
      </c>
      <c r="M15" s="36">
        <v>11.636835433011724</v>
      </c>
      <c r="N15" s="36">
        <v>13.064028864668451</v>
      </c>
      <c r="O15" s="36">
        <v>17.344043055861881</v>
      </c>
      <c r="P15" s="36">
        <v>17.937375070698003</v>
      </c>
      <c r="Q15" s="36">
        <v>12.555115118187951</v>
      </c>
      <c r="R15" s="36">
        <v>13.653255259010171</v>
      </c>
      <c r="S15" s="36">
        <v>14.015180155143536</v>
      </c>
      <c r="T15" s="36">
        <v>13.40560882315561</v>
      </c>
      <c r="U15" s="36">
        <v>24.030423705832991</v>
      </c>
      <c r="V15" s="36">
        <v>16.317340765969757</v>
      </c>
      <c r="W15" s="36">
        <v>14.729624298883369</v>
      </c>
      <c r="X15" s="36">
        <v>14.467770293448625</v>
      </c>
      <c r="Y15" s="36">
        <v>17.032655492602029</v>
      </c>
      <c r="Z15" s="36">
        <v>17.848985469472705</v>
      </c>
      <c r="AA15" s="36">
        <v>16.17566204214225</v>
      </c>
      <c r="AB15" s="36">
        <v>15.45111568763679</v>
      </c>
      <c r="AC15" s="37">
        <v>19.964700927016057</v>
      </c>
      <c r="AD15" s="37">
        <v>14.632612780978992</v>
      </c>
      <c r="AE15" s="37">
        <v>9.4658737605497336</v>
      </c>
      <c r="AF15" s="37">
        <v>14.838515972139508</v>
      </c>
      <c r="AG15" s="37">
        <v>16.430920392460489</v>
      </c>
      <c r="AH15" s="37">
        <v>13.97714788170458</v>
      </c>
      <c r="AI15" s="37">
        <v>15.391737842786533</v>
      </c>
      <c r="AJ15" s="37">
        <v>17.427840751938536</v>
      </c>
      <c r="AK15" s="122">
        <v>-0.14933871336153814</v>
      </c>
      <c r="AL15" s="122">
        <v>0.10120734022808642</v>
      </c>
      <c r="AM15" s="122">
        <v>0.1322854462536367</v>
      </c>
    </row>
    <row r="16" spans="1:45" s="15" customFormat="1" ht="19.5" customHeight="1" x14ac:dyDescent="0.3">
      <c r="A16" s="11" t="s">
        <v>35</v>
      </c>
      <c r="B16" s="34">
        <v>6.6893419538406</v>
      </c>
      <c r="C16" s="34">
        <v>6.9502746780039297</v>
      </c>
      <c r="D16" s="34">
        <v>6.3552716358945869</v>
      </c>
      <c r="E16" s="34">
        <v>12.887093419908265</v>
      </c>
      <c r="F16" s="34">
        <v>12.986473007827335</v>
      </c>
      <c r="G16" s="34">
        <v>8.8676970364124283</v>
      </c>
      <c r="H16" s="34">
        <v>7.2979131785723395</v>
      </c>
      <c r="I16" s="34">
        <v>8.4822598534633684</v>
      </c>
      <c r="J16" s="34">
        <v>9.5292527629028214</v>
      </c>
      <c r="K16" s="34">
        <v>8.0352280184589286</v>
      </c>
      <c r="L16" s="34">
        <v>9.3934697517552319</v>
      </c>
      <c r="M16" s="34">
        <v>7.8836883014801806</v>
      </c>
      <c r="N16" s="34">
        <v>7.609575118427446</v>
      </c>
      <c r="O16" s="34">
        <v>8.8546446974366866</v>
      </c>
      <c r="P16" s="34">
        <v>9.570034709387814</v>
      </c>
      <c r="Q16" s="34">
        <v>14.078435791317261</v>
      </c>
      <c r="R16" s="34">
        <v>13.829917573205226</v>
      </c>
      <c r="S16" s="34">
        <v>14.110169269992356</v>
      </c>
      <c r="T16" s="34">
        <v>14.635684906720758</v>
      </c>
      <c r="U16" s="34">
        <v>14.396995522368838</v>
      </c>
      <c r="V16" s="34">
        <v>14.505954857157189</v>
      </c>
      <c r="W16" s="34">
        <v>11.922431062608009</v>
      </c>
      <c r="X16" s="34">
        <v>11.822955225663986</v>
      </c>
      <c r="Y16" s="34">
        <v>12.642139248165913</v>
      </c>
      <c r="Z16" s="34">
        <v>14.36349185113591</v>
      </c>
      <c r="AA16" s="34">
        <v>14.659760606265515</v>
      </c>
      <c r="AB16" s="34">
        <v>14.174218349062912</v>
      </c>
      <c r="AC16" s="35">
        <v>10.062080291221168</v>
      </c>
      <c r="AD16" s="141" t="s">
        <v>17</v>
      </c>
      <c r="AE16" s="141" t="s">
        <v>17</v>
      </c>
      <c r="AF16" s="141" t="s">
        <v>17</v>
      </c>
      <c r="AG16" s="141" t="s">
        <v>17</v>
      </c>
      <c r="AH16" s="141" t="s">
        <v>17</v>
      </c>
      <c r="AI16" s="141" t="s">
        <v>17</v>
      </c>
      <c r="AJ16" s="141" t="s">
        <v>17</v>
      </c>
      <c r="AK16" s="122" t="s">
        <v>17</v>
      </c>
      <c r="AL16" s="122" t="s">
        <v>17</v>
      </c>
      <c r="AM16" s="122" t="s">
        <v>17</v>
      </c>
    </row>
    <row r="17" spans="1:39" s="15" customFormat="1" ht="19.5" customHeight="1" x14ac:dyDescent="0.3">
      <c r="A17" s="16" t="s">
        <v>3</v>
      </c>
      <c r="B17" s="36">
        <v>24.683887997358919</v>
      </c>
      <c r="C17" s="36">
        <v>25.380666691366763</v>
      </c>
      <c r="D17" s="36">
        <v>23.31845596619803</v>
      </c>
      <c r="E17" s="36">
        <v>22.147423147202268</v>
      </c>
      <c r="F17" s="36">
        <v>18.901934499355256</v>
      </c>
      <c r="G17" s="36">
        <v>22.573092008829487</v>
      </c>
      <c r="H17" s="36">
        <v>24.672966238599958</v>
      </c>
      <c r="I17" s="36">
        <v>16.954454846400488</v>
      </c>
      <c r="J17" s="36">
        <v>20.961577206433976</v>
      </c>
      <c r="K17" s="36">
        <v>22.880850680003228</v>
      </c>
      <c r="L17" s="36">
        <v>22.594847465768485</v>
      </c>
      <c r="M17" s="36">
        <v>14.349823404861187</v>
      </c>
      <c r="N17" s="36">
        <v>25.743574676227912</v>
      </c>
      <c r="O17" s="36">
        <v>31.135710216534502</v>
      </c>
      <c r="P17" s="36">
        <v>26.020117001655908</v>
      </c>
      <c r="Q17" s="36">
        <v>23.248064755394434</v>
      </c>
      <c r="R17" s="36">
        <v>22.20244683841274</v>
      </c>
      <c r="S17" s="36">
        <v>26.475264045033946</v>
      </c>
      <c r="T17" s="36">
        <v>24.949980570771647</v>
      </c>
      <c r="U17" s="36">
        <v>25.678872389574011</v>
      </c>
      <c r="V17" s="36">
        <v>22.497548277837609</v>
      </c>
      <c r="W17" s="36">
        <v>29.202417253526377</v>
      </c>
      <c r="X17" s="36">
        <v>32.459511362848268</v>
      </c>
      <c r="Y17" s="36">
        <v>19.265143547634342</v>
      </c>
      <c r="Z17" s="36">
        <v>20.830879712942988</v>
      </c>
      <c r="AA17" s="36">
        <v>25.127225834670753</v>
      </c>
      <c r="AB17" s="36">
        <v>21.248906539996188</v>
      </c>
      <c r="AC17" s="37">
        <v>22.660463858269907</v>
      </c>
      <c r="AD17" s="37">
        <v>25.186910169558537</v>
      </c>
      <c r="AE17" s="37">
        <v>20.431004503003994</v>
      </c>
      <c r="AF17" s="37">
        <v>20.439472988485551</v>
      </c>
      <c r="AG17" s="37">
        <v>18.540882673965772</v>
      </c>
      <c r="AH17" s="37">
        <v>18.136659211513908</v>
      </c>
      <c r="AI17" s="37">
        <v>17.431798005387453</v>
      </c>
      <c r="AJ17" s="37">
        <v>21.725420009498677</v>
      </c>
      <c r="AK17" s="122">
        <v>-2.18017377899411E-2</v>
      </c>
      <c r="AL17" s="122">
        <v>-3.8863894276569999E-2</v>
      </c>
      <c r="AM17" s="122">
        <v>0.24630976120674664</v>
      </c>
    </row>
    <row r="18" spans="1:39" s="15" customFormat="1" ht="19.5" customHeight="1" x14ac:dyDescent="0.3">
      <c r="A18" s="11" t="s">
        <v>4</v>
      </c>
      <c r="B18" s="34">
        <v>0.46749204562001345</v>
      </c>
      <c r="C18" s="34">
        <v>0.31791689422535796</v>
      </c>
      <c r="D18" s="34">
        <v>0.236763292233068</v>
      </c>
      <c r="E18" s="34">
        <v>0.20187113843824173</v>
      </c>
      <c r="F18" s="34">
        <v>0.10243873788899717</v>
      </c>
      <c r="G18" s="34">
        <v>0.11965332760694646</v>
      </c>
      <c r="H18" s="34">
        <v>7.55991694842333E-2</v>
      </c>
      <c r="I18" s="34">
        <v>9.2125310589913981E-2</v>
      </c>
      <c r="J18" s="34">
        <v>0.19262739247499938</v>
      </c>
      <c r="K18" s="34">
        <v>3.0766218225093577E-2</v>
      </c>
      <c r="L18" s="34">
        <v>7.4592226729355782E-2</v>
      </c>
      <c r="M18" s="34">
        <v>0.31314606646207493</v>
      </c>
      <c r="N18" s="34">
        <v>0.21202502472042462</v>
      </c>
      <c r="O18" s="34">
        <v>0.16006194400697757</v>
      </c>
      <c r="P18" s="34">
        <v>0.21637263939652407</v>
      </c>
      <c r="Q18" s="34">
        <v>0.40257758637415431</v>
      </c>
      <c r="R18" s="34">
        <v>0.3881838800796566</v>
      </c>
      <c r="S18" s="34">
        <v>0.17811425728400818</v>
      </c>
      <c r="T18" s="34">
        <v>0.1933856684052713</v>
      </c>
      <c r="U18" s="34">
        <v>0.25608803427838739</v>
      </c>
      <c r="V18" s="139" t="s">
        <v>17</v>
      </c>
      <c r="W18" s="139" t="s">
        <v>17</v>
      </c>
      <c r="X18" s="34">
        <v>0.34187796894766476</v>
      </c>
      <c r="Y18" s="34">
        <v>7.8550461349356906E-2</v>
      </c>
      <c r="Z18" s="34">
        <v>3.8012480686102565E-2</v>
      </c>
      <c r="AA18" s="34">
        <v>0.10958815227107187</v>
      </c>
      <c r="AB18" s="34">
        <v>0.12160389187890201</v>
      </c>
      <c r="AC18" s="35">
        <v>7.9894158881646041E-2</v>
      </c>
      <c r="AD18" s="35">
        <v>4.845817584257011E-2</v>
      </c>
      <c r="AE18" s="35">
        <v>7.9077874635539724E-2</v>
      </c>
      <c r="AF18" s="35">
        <v>0.10203273429129715</v>
      </c>
      <c r="AG18" s="35">
        <v>0.12471136954673297</v>
      </c>
      <c r="AH18" s="35">
        <v>9.6058503641435949E-2</v>
      </c>
      <c r="AI18" s="35">
        <v>0.12462665976701504</v>
      </c>
      <c r="AJ18" s="35">
        <v>0.10804935740595384</v>
      </c>
      <c r="AK18" s="122">
        <v>-0.22975343795386638</v>
      </c>
      <c r="AL18" s="122">
        <v>0.2974037179698048</v>
      </c>
      <c r="AM18" s="122">
        <v>-0.13301569978728356</v>
      </c>
    </row>
    <row r="19" spans="1:39" s="15" customFormat="1" ht="19.5" customHeight="1" x14ac:dyDescent="0.3">
      <c r="A19" s="16" t="s">
        <v>5</v>
      </c>
      <c r="B19" s="36">
        <v>14.473080059856079</v>
      </c>
      <c r="C19" s="36">
        <v>12.551582834870416</v>
      </c>
      <c r="D19" s="36">
        <v>13.793463918350177</v>
      </c>
      <c r="E19" s="36">
        <v>14.341209204313735</v>
      </c>
      <c r="F19" s="36">
        <v>12.578188578884379</v>
      </c>
      <c r="G19" s="36">
        <v>10.721280957839648</v>
      </c>
      <c r="H19" s="36">
        <v>16.301870477082957</v>
      </c>
      <c r="I19" s="36">
        <v>11.918810875565329</v>
      </c>
      <c r="J19" s="36">
        <v>12.432996546936746</v>
      </c>
      <c r="K19" s="36">
        <v>11.312845236520287</v>
      </c>
      <c r="L19" s="36">
        <v>11.93121434213676</v>
      </c>
      <c r="M19" s="36">
        <v>11.073608830085337</v>
      </c>
      <c r="N19" s="36">
        <v>8.7307120439860757</v>
      </c>
      <c r="O19" s="36">
        <v>8.9175690718310126</v>
      </c>
      <c r="P19" s="36">
        <v>12.529740839432971</v>
      </c>
      <c r="Q19" s="36">
        <v>16.514018660334727</v>
      </c>
      <c r="R19" s="36">
        <v>15.44463462996957</v>
      </c>
      <c r="S19" s="36">
        <v>14.78678295146219</v>
      </c>
      <c r="T19" s="36">
        <v>13.776450203650228</v>
      </c>
      <c r="U19" s="36">
        <v>14.78850959809497</v>
      </c>
      <c r="V19" s="36">
        <v>14.789545862645914</v>
      </c>
      <c r="W19" s="36">
        <v>15.436993529413998</v>
      </c>
      <c r="X19" s="36">
        <v>14.655220244109195</v>
      </c>
      <c r="Y19" s="36">
        <v>13.302008414718706</v>
      </c>
      <c r="Z19" s="36">
        <v>14.239770314427833</v>
      </c>
      <c r="AA19" s="36">
        <v>15.184160465900462</v>
      </c>
      <c r="AB19" s="36">
        <v>13.488604214974382</v>
      </c>
      <c r="AC19" s="37">
        <v>11.336624820446719</v>
      </c>
      <c r="AD19" s="37">
        <v>21.236610403311065</v>
      </c>
      <c r="AE19" s="37">
        <v>16.033482222223231</v>
      </c>
      <c r="AF19" s="37">
        <v>13.154765446875999</v>
      </c>
      <c r="AG19" s="37">
        <v>13.093884175587757</v>
      </c>
      <c r="AH19" s="37">
        <v>12.340028683638007</v>
      </c>
      <c r="AI19" s="37">
        <v>14.560523024317696</v>
      </c>
      <c r="AJ19" s="37">
        <v>19.961640508374977</v>
      </c>
      <c r="AK19" s="122">
        <v>-5.757309915382014E-2</v>
      </c>
      <c r="AL19" s="122">
        <v>0.17994239702407699</v>
      </c>
      <c r="AM19" s="122">
        <v>0.3709425461596958</v>
      </c>
    </row>
    <row r="20" spans="1:39" s="15" customFormat="1" ht="19.5" customHeight="1" x14ac:dyDescent="0.3">
      <c r="A20" s="11" t="s">
        <v>6</v>
      </c>
      <c r="B20" s="34">
        <v>40.998836497368579</v>
      </c>
      <c r="C20" s="34">
        <v>36.731978072146781</v>
      </c>
      <c r="D20" s="34">
        <v>40.152842531896546</v>
      </c>
      <c r="E20" s="34">
        <v>47.937361768395753</v>
      </c>
      <c r="F20" s="34">
        <v>49.07664787872838</v>
      </c>
      <c r="G20" s="34">
        <v>42.374304860082688</v>
      </c>
      <c r="H20" s="34">
        <v>39.736086000664834</v>
      </c>
      <c r="I20" s="34">
        <v>37.476351625726714</v>
      </c>
      <c r="J20" s="34">
        <v>33.457734515175481</v>
      </c>
      <c r="K20" s="34">
        <v>33.178703259777315</v>
      </c>
      <c r="L20" s="34">
        <v>38.500060000568034</v>
      </c>
      <c r="M20" s="34">
        <v>40.244719960529245</v>
      </c>
      <c r="N20" s="34">
        <v>38.149481022819394</v>
      </c>
      <c r="O20" s="34">
        <v>46.207504308815238</v>
      </c>
      <c r="P20" s="34">
        <v>61.42810714395452</v>
      </c>
      <c r="Q20" s="34">
        <v>46.378815797688475</v>
      </c>
      <c r="R20" s="34">
        <v>35.054960461380972</v>
      </c>
      <c r="S20" s="34">
        <v>38.117297041225491</v>
      </c>
      <c r="T20" s="34">
        <v>56.406667701885176</v>
      </c>
      <c r="U20" s="34">
        <v>67.931678362708652</v>
      </c>
      <c r="V20" s="34">
        <v>45.948143871105934</v>
      </c>
      <c r="W20" s="34">
        <v>44.880644280439853</v>
      </c>
      <c r="X20" s="34">
        <v>59.87612167276189</v>
      </c>
      <c r="Y20" s="34">
        <v>74.096813462131877</v>
      </c>
      <c r="Z20" s="34">
        <v>77.701932857637658</v>
      </c>
      <c r="AA20" s="34">
        <v>73.665532851971037</v>
      </c>
      <c r="AB20" s="34">
        <v>77.358390361697602</v>
      </c>
      <c r="AC20" s="35">
        <v>73.558368172711482</v>
      </c>
      <c r="AD20" s="35">
        <v>84.455771909766398</v>
      </c>
      <c r="AE20" s="35">
        <v>77.305423694910502</v>
      </c>
      <c r="AF20" s="35">
        <v>97.5327195761285</v>
      </c>
      <c r="AG20" s="35">
        <v>123.09204446385264</v>
      </c>
      <c r="AH20" s="35">
        <v>132.40500554209555</v>
      </c>
      <c r="AI20" s="35">
        <v>148.77681602019098</v>
      </c>
      <c r="AJ20" s="35">
        <v>162.33520740151249</v>
      </c>
      <c r="AK20" s="122">
        <v>7.5658513259788895E-2</v>
      </c>
      <c r="AL20" s="122">
        <v>0.12364948297132416</v>
      </c>
      <c r="AM20" s="122">
        <v>9.1132420655389401E-2</v>
      </c>
    </row>
    <row r="21" spans="1:39" s="15" customFormat="1" ht="19.5" customHeight="1" x14ac:dyDescent="0.3">
      <c r="A21" s="16" t="s">
        <v>13</v>
      </c>
      <c r="B21" s="36">
        <v>1.3031205182436361</v>
      </c>
      <c r="C21" s="36">
        <v>0.83814500022391425</v>
      </c>
      <c r="D21" s="36">
        <v>0.6708263991333987</v>
      </c>
      <c r="E21" s="36">
        <v>0.26141778672992066</v>
      </c>
      <c r="F21" s="36">
        <v>0.3844662059438767</v>
      </c>
      <c r="G21" s="36">
        <v>0.50526771655293501</v>
      </c>
      <c r="H21" s="36">
        <v>0.5156901993209736</v>
      </c>
      <c r="I21" s="36">
        <v>0.43134885480841195</v>
      </c>
      <c r="J21" s="36">
        <v>0.5851805193598969</v>
      </c>
      <c r="K21" s="36">
        <v>0.77250444119067418</v>
      </c>
      <c r="L21" s="36">
        <v>1.1332505824742301</v>
      </c>
      <c r="M21" s="36">
        <v>1.5840004131763887</v>
      </c>
      <c r="N21" s="36">
        <v>0.83173159773463179</v>
      </c>
      <c r="O21" s="36">
        <v>0.94720462803132888</v>
      </c>
      <c r="P21" s="36">
        <v>0.99236488887545649</v>
      </c>
      <c r="Q21" s="36">
        <v>0.72546698664131448</v>
      </c>
      <c r="R21" s="36">
        <v>0.76026270115271988</v>
      </c>
      <c r="S21" s="36">
        <v>0.71942879472529242</v>
      </c>
      <c r="T21" s="36">
        <v>0.85837237283730261</v>
      </c>
      <c r="U21" s="36">
        <v>0.82811139607420126</v>
      </c>
      <c r="V21" s="36">
        <v>0.7160231130989908</v>
      </c>
      <c r="W21" s="36">
        <v>0.74875235609765056</v>
      </c>
      <c r="X21" s="36">
        <v>0.92237090785839315</v>
      </c>
      <c r="Y21" s="36">
        <v>1.0351825505634851</v>
      </c>
      <c r="Z21" s="36">
        <v>1.0432603263200877</v>
      </c>
      <c r="AA21" s="36">
        <v>1.4298859813036837</v>
      </c>
      <c r="AB21" s="36">
        <v>2.4845639577419805</v>
      </c>
      <c r="AC21" s="37">
        <v>2.3874206455997165</v>
      </c>
      <c r="AD21" s="37">
        <v>2.3891185357135791</v>
      </c>
      <c r="AE21" s="142" t="s">
        <v>17</v>
      </c>
      <c r="AF21" s="142" t="s">
        <v>17</v>
      </c>
      <c r="AG21" s="142" t="s">
        <v>17</v>
      </c>
      <c r="AH21" s="142" t="s">
        <v>17</v>
      </c>
      <c r="AI21" s="142" t="s">
        <v>17</v>
      </c>
      <c r="AJ21" s="142" t="s">
        <v>17</v>
      </c>
      <c r="AK21" s="122" t="s">
        <v>17</v>
      </c>
      <c r="AL21" s="122" t="s">
        <v>17</v>
      </c>
      <c r="AM21" s="122" t="s">
        <v>17</v>
      </c>
    </row>
    <row r="22" spans="1:39" s="15" customFormat="1" ht="19.5" customHeight="1" x14ac:dyDescent="0.3">
      <c r="A22" s="11" t="s">
        <v>7</v>
      </c>
      <c r="B22" s="34">
        <v>60.237303695254965</v>
      </c>
      <c r="C22" s="34">
        <v>38.466379718388048</v>
      </c>
      <c r="D22" s="34">
        <v>35.313007649297241</v>
      </c>
      <c r="E22" s="34">
        <v>48.215264334889447</v>
      </c>
      <c r="F22" s="34">
        <v>55.625602934282441</v>
      </c>
      <c r="G22" s="34">
        <v>49.426675475031693</v>
      </c>
      <c r="H22" s="34">
        <v>40.43725030473513</v>
      </c>
      <c r="I22" s="34">
        <v>47.049808264678646</v>
      </c>
      <c r="J22" s="34">
        <v>57.532636195107564</v>
      </c>
      <c r="K22" s="34">
        <v>55.083921657716019</v>
      </c>
      <c r="L22" s="34">
        <v>57.321363196351072</v>
      </c>
      <c r="M22" s="34">
        <v>57.923177940043729</v>
      </c>
      <c r="N22" s="34">
        <v>75.111120368698167</v>
      </c>
      <c r="O22" s="34">
        <v>104.12073239540683</v>
      </c>
      <c r="P22" s="34">
        <v>128.51461421615127</v>
      </c>
      <c r="Q22" s="34">
        <v>120.13854477475596</v>
      </c>
      <c r="R22" s="34">
        <v>85.801642208695441</v>
      </c>
      <c r="S22" s="34">
        <v>75.001656106147379</v>
      </c>
      <c r="T22" s="34">
        <v>95.108868788509369</v>
      </c>
      <c r="U22" s="34">
        <v>124.14387120663476</v>
      </c>
      <c r="V22" s="34">
        <v>120.44284718986844</v>
      </c>
      <c r="W22" s="34">
        <v>117.99440377875462</v>
      </c>
      <c r="X22" s="34">
        <v>131.69816433635782</v>
      </c>
      <c r="Y22" s="34">
        <v>153.84972570572069</v>
      </c>
      <c r="Z22" s="34">
        <v>182.11190847693393</v>
      </c>
      <c r="AA22" s="34">
        <v>184.41104141572845</v>
      </c>
      <c r="AB22" s="34">
        <v>202.75872538160277</v>
      </c>
      <c r="AC22" s="35">
        <v>204.06062886002366</v>
      </c>
      <c r="AD22" s="35">
        <v>208.37594234648273</v>
      </c>
      <c r="AE22" s="35">
        <v>233.56249843727767</v>
      </c>
      <c r="AF22" s="35">
        <v>211.12795689279329</v>
      </c>
      <c r="AG22" s="35">
        <v>301.59390750575403</v>
      </c>
      <c r="AH22" s="35">
        <v>384.75877847827229</v>
      </c>
      <c r="AI22" s="35">
        <v>338.44397150183943</v>
      </c>
      <c r="AJ22" s="35">
        <v>387.00797396611</v>
      </c>
      <c r="AK22" s="122">
        <v>0.27575116374302611</v>
      </c>
      <c r="AL22" s="122">
        <v>-0.12037361995900064</v>
      </c>
      <c r="AM22" s="122">
        <v>0.14349200031180542</v>
      </c>
    </row>
    <row r="23" spans="1:39" s="15" customFormat="1" ht="19.5" customHeight="1" x14ac:dyDescent="0.3">
      <c r="A23" s="16" t="s">
        <v>14</v>
      </c>
      <c r="B23" s="36">
        <v>8.2827685644256714</v>
      </c>
      <c r="C23" s="36">
        <v>10.216351595477436</v>
      </c>
      <c r="D23" s="36">
        <v>8.2578838490910194</v>
      </c>
      <c r="E23" s="36">
        <v>6.4156098759882081</v>
      </c>
      <c r="F23" s="36">
        <v>6.9955576239149924</v>
      </c>
      <c r="G23" s="36">
        <v>11.6253087320953</v>
      </c>
      <c r="H23" s="36">
        <v>10.136090929324538</v>
      </c>
      <c r="I23" s="36">
        <v>8.0106317652706505</v>
      </c>
      <c r="J23" s="36">
        <v>7.0472271197564682</v>
      </c>
      <c r="K23" s="36">
        <v>8.8898852894946536</v>
      </c>
      <c r="L23" s="36">
        <v>8.9578264335447138</v>
      </c>
      <c r="M23" s="36">
        <v>8.132229673937573</v>
      </c>
      <c r="N23" s="36">
        <v>7.4802488910648757</v>
      </c>
      <c r="O23" s="36">
        <v>9.0626979387784079</v>
      </c>
      <c r="P23" s="36">
        <v>10.767645549350302</v>
      </c>
      <c r="Q23" s="36">
        <v>11.802221399038414</v>
      </c>
      <c r="R23" s="36">
        <v>11.178605419026844</v>
      </c>
      <c r="S23" s="36">
        <v>9.6905770617500462</v>
      </c>
      <c r="T23" s="36">
        <v>10.827074281538478</v>
      </c>
      <c r="U23" s="36">
        <v>12.004274017213024</v>
      </c>
      <c r="V23" s="36">
        <v>14.242794798505898</v>
      </c>
      <c r="W23" s="36">
        <v>14.169901145985861</v>
      </c>
      <c r="X23" s="36">
        <v>15.558517869446504</v>
      </c>
      <c r="Y23" s="36">
        <v>14.580807344077353</v>
      </c>
      <c r="Z23" s="36">
        <v>27.762287798780839</v>
      </c>
      <c r="AA23" s="36">
        <v>29.160197801954553</v>
      </c>
      <c r="AB23" s="36">
        <v>27.036971489370394</v>
      </c>
      <c r="AC23" s="37">
        <v>15.413762379379001</v>
      </c>
      <c r="AD23" s="37">
        <v>14.561283500693982</v>
      </c>
      <c r="AE23" s="37">
        <v>15.385001898832419</v>
      </c>
      <c r="AF23" s="37">
        <v>15.879146855211344</v>
      </c>
      <c r="AG23" s="37">
        <v>13.792688908450907</v>
      </c>
      <c r="AH23" s="37">
        <v>12.164235867355243</v>
      </c>
      <c r="AI23" s="37">
        <v>14.984579033984335</v>
      </c>
      <c r="AJ23" s="37">
        <v>16.744029941802374</v>
      </c>
      <c r="AK23" s="122">
        <v>-0.1180663938630484</v>
      </c>
      <c r="AL23" s="122">
        <v>0.23185535017435455</v>
      </c>
      <c r="AM23" s="122">
        <v>0.11741743987786935</v>
      </c>
    </row>
    <row r="24" spans="1:39" s="15" customFormat="1" ht="19.5" customHeight="1" x14ac:dyDescent="0.3">
      <c r="A24" s="11" t="s">
        <v>8</v>
      </c>
      <c r="B24" s="34">
        <v>10.913288298681204</v>
      </c>
      <c r="C24" s="34">
        <v>4.8398575826179231</v>
      </c>
      <c r="D24" s="34">
        <v>4.367332327858608</v>
      </c>
      <c r="E24" s="34">
        <v>5.2432253461298934</v>
      </c>
      <c r="F24" s="34">
        <v>3.441836363973259</v>
      </c>
      <c r="G24" s="34">
        <v>2.9249634396868514</v>
      </c>
      <c r="H24" s="34">
        <v>2.1163038930887348</v>
      </c>
      <c r="I24" s="34">
        <v>5.4605174857067729</v>
      </c>
      <c r="J24" s="34">
        <v>3.0330896698943768</v>
      </c>
      <c r="K24" s="34">
        <v>2.7216228232759336</v>
      </c>
      <c r="L24" s="34">
        <v>3.4010880342060181</v>
      </c>
      <c r="M24" s="34">
        <v>2.3087162192264579</v>
      </c>
      <c r="N24" s="34">
        <v>4.724445169745878</v>
      </c>
      <c r="O24" s="34">
        <v>5.7021836519696407</v>
      </c>
      <c r="P24" s="34">
        <v>11.23843000951509</v>
      </c>
      <c r="Q24" s="34">
        <v>8.7532232301455295</v>
      </c>
      <c r="R24" s="34">
        <v>5.578569122594538</v>
      </c>
      <c r="S24" s="34">
        <v>2.8756340033654029</v>
      </c>
      <c r="T24" s="34">
        <v>5.8856264641597615</v>
      </c>
      <c r="U24" s="34">
        <v>8.9365413580159441</v>
      </c>
      <c r="V24" s="34">
        <v>6.1828723799417782</v>
      </c>
      <c r="W24" s="34">
        <v>6.925714384957697</v>
      </c>
      <c r="X24" s="34">
        <v>5.9671117106190907</v>
      </c>
      <c r="Y24" s="34">
        <v>7.1523168158234913</v>
      </c>
      <c r="Z24" s="34">
        <v>9.5411328681416681</v>
      </c>
      <c r="AA24" s="34">
        <v>8.1561260095141765</v>
      </c>
      <c r="AB24" s="34">
        <v>6.7184856891296842</v>
      </c>
      <c r="AC24" s="35">
        <v>8.7952424095781314</v>
      </c>
      <c r="AD24" s="35">
        <v>4.4696839799447519</v>
      </c>
      <c r="AE24" s="35">
        <v>7.2004544481168651</v>
      </c>
      <c r="AF24" s="35">
        <v>6.8841221677600126</v>
      </c>
      <c r="AG24" s="35">
        <v>9.9991334992409904</v>
      </c>
      <c r="AH24" s="35">
        <v>13.133175741718508</v>
      </c>
      <c r="AI24" s="35">
        <v>18.483029262421123</v>
      </c>
      <c r="AJ24" s="35">
        <v>13.636665083552373</v>
      </c>
      <c r="AK24" s="122">
        <v>0.31343138310088725</v>
      </c>
      <c r="AL24" s="122">
        <v>0.40735414083498545</v>
      </c>
      <c r="AM24" s="122">
        <v>-0.2622061627485579</v>
      </c>
    </row>
    <row r="25" spans="1:39" s="15" customFormat="1" ht="19.5" customHeight="1" x14ac:dyDescent="0.3">
      <c r="A25" s="16" t="s">
        <v>15</v>
      </c>
      <c r="B25" s="36">
        <v>2.3237816183434248</v>
      </c>
      <c r="C25" s="36">
        <v>2.6718411883968578</v>
      </c>
      <c r="D25" s="36">
        <v>1.1647532135806604</v>
      </c>
      <c r="E25" s="36">
        <v>0.257966025637831</v>
      </c>
      <c r="F25" s="36">
        <v>0.36507349091655711</v>
      </c>
      <c r="G25" s="36">
        <v>1.3412255419355581</v>
      </c>
      <c r="H25" s="36">
        <v>2.2948076076895467</v>
      </c>
      <c r="I25" s="36">
        <v>0.98568985334555281</v>
      </c>
      <c r="J25" s="36">
        <v>1.6521959384912721</v>
      </c>
      <c r="K25" s="36">
        <v>5.2983574497959234</v>
      </c>
      <c r="L25" s="36">
        <v>4.384116962467866</v>
      </c>
      <c r="M25" s="36">
        <v>1.7289679012557349</v>
      </c>
      <c r="N25" s="36">
        <v>3.5771272222666273</v>
      </c>
      <c r="O25" s="36">
        <v>3.3781585726409959</v>
      </c>
      <c r="P25" s="36">
        <v>4.4059757938821278</v>
      </c>
      <c r="Q25" s="36">
        <v>8.1258001555915449</v>
      </c>
      <c r="R25" s="36">
        <v>3.3074555394690752</v>
      </c>
      <c r="S25" s="36">
        <v>2.8916908639648797</v>
      </c>
      <c r="T25" s="36">
        <v>6.4270173191287485</v>
      </c>
      <c r="U25" s="36">
        <v>3.1734469192169938</v>
      </c>
      <c r="V25" s="36">
        <v>10.12929593943278</v>
      </c>
      <c r="W25" s="36">
        <v>8.1231223255266727</v>
      </c>
      <c r="X25" s="36">
        <v>11.037737238707098</v>
      </c>
      <c r="Y25" s="36">
        <v>9.2641525302113141</v>
      </c>
      <c r="Z25" s="36">
        <v>8.0979147136529335</v>
      </c>
      <c r="AA25" s="36">
        <v>8.3939639808583362</v>
      </c>
      <c r="AB25" s="36">
        <v>7.0024806647174547</v>
      </c>
      <c r="AC25" s="37">
        <v>6.1013376564153008</v>
      </c>
      <c r="AD25" s="37">
        <v>10.061128188491155</v>
      </c>
      <c r="AE25" s="37">
        <v>8.5651142311173718</v>
      </c>
      <c r="AF25" s="37">
        <v>8.3565134216723074</v>
      </c>
      <c r="AG25" s="37">
        <v>7.2884192133518324</v>
      </c>
      <c r="AH25" s="37">
        <v>7.1399716391320167</v>
      </c>
      <c r="AI25" s="37">
        <v>6.5193568400050648</v>
      </c>
      <c r="AJ25" s="37">
        <v>6.7194445210961682</v>
      </c>
      <c r="AK25" s="122">
        <v>-2.0367595479122702E-2</v>
      </c>
      <c r="AL25" s="122">
        <v>-8.6921185474400309E-2</v>
      </c>
      <c r="AM25" s="122">
        <v>3.0691322165906865E-2</v>
      </c>
    </row>
    <row r="26" spans="1:39" s="15" customFormat="1" ht="19.5" customHeight="1" x14ac:dyDescent="0.3">
      <c r="A26" s="11" t="s">
        <v>19</v>
      </c>
      <c r="B26" s="139" t="s">
        <v>17</v>
      </c>
      <c r="C26" s="139" t="s">
        <v>17</v>
      </c>
      <c r="D26" s="139" t="s">
        <v>17</v>
      </c>
      <c r="E26" s="139" t="s">
        <v>17</v>
      </c>
      <c r="F26" s="139" t="s">
        <v>17</v>
      </c>
      <c r="G26" s="139" t="s">
        <v>17</v>
      </c>
      <c r="H26" s="139" t="s">
        <v>17</v>
      </c>
      <c r="I26" s="139" t="s">
        <v>17</v>
      </c>
      <c r="J26" s="139" t="s">
        <v>17</v>
      </c>
      <c r="K26" s="139" t="s">
        <v>17</v>
      </c>
      <c r="L26" s="139" t="s">
        <v>17</v>
      </c>
      <c r="M26" s="139" t="s">
        <v>17</v>
      </c>
      <c r="N26" s="139" t="s">
        <v>17</v>
      </c>
      <c r="O26" s="139" t="s">
        <v>17</v>
      </c>
      <c r="P26" s="139" t="s">
        <v>17</v>
      </c>
      <c r="Q26" s="139" t="s">
        <v>17</v>
      </c>
      <c r="R26" s="139" t="s">
        <v>17</v>
      </c>
      <c r="S26" s="139" t="s">
        <v>17</v>
      </c>
      <c r="T26" s="139" t="s">
        <v>17</v>
      </c>
      <c r="U26" s="139" t="s">
        <v>17</v>
      </c>
      <c r="V26" s="139" t="s">
        <v>17</v>
      </c>
      <c r="W26" s="139" t="s">
        <v>17</v>
      </c>
      <c r="X26" s="34">
        <v>6.0830090899638138</v>
      </c>
      <c r="Y26" s="34">
        <v>6.498630407955674</v>
      </c>
      <c r="Z26" s="34">
        <v>7.0693007153334131</v>
      </c>
      <c r="AA26" s="34">
        <v>7.8889720857590424</v>
      </c>
      <c r="AB26" s="34">
        <v>6.8579349789806319</v>
      </c>
      <c r="AC26" s="35">
        <v>7.6537921861524811</v>
      </c>
      <c r="AD26" s="35">
        <v>6.0076707439473873</v>
      </c>
      <c r="AE26" s="141" t="s">
        <v>17</v>
      </c>
      <c r="AF26" s="141" t="s">
        <v>17</v>
      </c>
      <c r="AG26" s="141" t="s">
        <v>17</v>
      </c>
      <c r="AH26" s="141" t="s">
        <v>17</v>
      </c>
      <c r="AI26" s="141" t="s">
        <v>17</v>
      </c>
      <c r="AJ26" s="141" t="s">
        <v>17</v>
      </c>
      <c r="AK26" s="122" t="s">
        <v>17</v>
      </c>
      <c r="AL26" s="122" t="s">
        <v>17</v>
      </c>
      <c r="AM26" s="122" t="s">
        <v>17</v>
      </c>
    </row>
    <row r="27" spans="1:39" s="10" customFormat="1" ht="19.5" customHeight="1" thickBot="1" x14ac:dyDescent="0.35">
      <c r="A27" s="38" t="s">
        <v>26</v>
      </c>
      <c r="B27" s="39">
        <v>287.52961365130983</v>
      </c>
      <c r="C27" s="39">
        <v>253.79362656132102</v>
      </c>
      <c r="D27" s="39">
        <v>252.39952587995285</v>
      </c>
      <c r="E27" s="39">
        <v>272.39038061567248</v>
      </c>
      <c r="F27" s="39">
        <v>263.05885630337849</v>
      </c>
      <c r="G27" s="39">
        <v>277.0833235527121</v>
      </c>
      <c r="H27" s="39">
        <v>258.15271710763693</v>
      </c>
      <c r="I27" s="39">
        <v>237.56152044252383</v>
      </c>
      <c r="J27" s="39">
        <v>287.26027799401015</v>
      </c>
      <c r="K27" s="39">
        <v>299.05187193028155</v>
      </c>
      <c r="L27" s="39">
        <v>298.94292072243923</v>
      </c>
      <c r="M27" s="39">
        <v>276.03028262871408</v>
      </c>
      <c r="N27" s="39">
        <v>306.6185954287979</v>
      </c>
      <c r="O27" s="39">
        <v>366.26649718917139</v>
      </c>
      <c r="P27" s="39">
        <v>415.70967668608927</v>
      </c>
      <c r="Q27" s="39">
        <v>412.66599927050135</v>
      </c>
      <c r="R27" s="39">
        <v>348.89048504826172</v>
      </c>
      <c r="S27" s="39">
        <v>351.02187860748654</v>
      </c>
      <c r="T27" s="39">
        <v>396.41523684999191</v>
      </c>
      <c r="U27" s="39">
        <v>455.18257406082779</v>
      </c>
      <c r="V27" s="39">
        <v>432.36315827330662</v>
      </c>
      <c r="W27" s="39">
        <v>448.40837919684736</v>
      </c>
      <c r="X27" s="39">
        <v>520.77090131120076</v>
      </c>
      <c r="Y27" s="39">
        <v>549.08989140562528</v>
      </c>
      <c r="Z27" s="39">
        <v>597.41330771731941</v>
      </c>
      <c r="AA27" s="39">
        <v>605.09951903025899</v>
      </c>
      <c r="AB27" s="39">
        <v>607.29504558738336</v>
      </c>
      <c r="AC27" s="40">
        <v>614.97443756717576</v>
      </c>
      <c r="AD27" s="40">
        <v>617.52772994089094</v>
      </c>
      <c r="AE27" s="40">
        <v>596.49713675711359</v>
      </c>
      <c r="AF27" s="40">
        <v>587.91911389383995</v>
      </c>
      <c r="AG27" s="40">
        <v>716.68718717459353</v>
      </c>
      <c r="AH27" s="40">
        <v>810.94885994198364</v>
      </c>
      <c r="AI27" s="40">
        <v>815.51143505284938</v>
      </c>
      <c r="AJ27" s="40">
        <v>887.70844925979372</v>
      </c>
      <c r="AK27" s="122">
        <v>0.13152414952330771</v>
      </c>
      <c r="AL27" s="122">
        <v>5.626218046834941E-3</v>
      </c>
      <c r="AM27" s="122">
        <v>8.8529738644640421E-2</v>
      </c>
    </row>
    <row r="28" spans="1:39" s="15" customFormat="1" ht="19.5" customHeight="1" thickTop="1" x14ac:dyDescent="0.3">
      <c r="A28" s="11" t="s">
        <v>21</v>
      </c>
      <c r="B28" s="139" t="s">
        <v>17</v>
      </c>
      <c r="C28" s="139" t="s">
        <v>17</v>
      </c>
      <c r="D28" s="139" t="s">
        <v>17</v>
      </c>
      <c r="E28" s="139" t="s">
        <v>17</v>
      </c>
      <c r="F28" s="139" t="s">
        <v>17</v>
      </c>
      <c r="G28" s="139" t="s">
        <v>17</v>
      </c>
      <c r="H28" s="139" t="s">
        <v>17</v>
      </c>
      <c r="I28" s="139" t="s">
        <v>17</v>
      </c>
      <c r="J28" s="139" t="s">
        <v>17</v>
      </c>
      <c r="K28" s="139" t="s">
        <v>17</v>
      </c>
      <c r="L28" s="139" t="s">
        <v>17</v>
      </c>
      <c r="M28" s="34">
        <v>58.829514161372991</v>
      </c>
      <c r="N28" s="34">
        <v>65.030542582089822</v>
      </c>
      <c r="O28" s="34">
        <v>69.009691865362555</v>
      </c>
      <c r="P28" s="34">
        <v>69.648754064018263</v>
      </c>
      <c r="Q28" s="34">
        <v>78.363070946669737</v>
      </c>
      <c r="R28" s="34">
        <v>76.079339034991563</v>
      </c>
      <c r="S28" s="34">
        <v>78.989084654866303</v>
      </c>
      <c r="T28" s="34">
        <v>85.842882266988966</v>
      </c>
      <c r="U28" s="34">
        <v>94.780639073967862</v>
      </c>
      <c r="V28" s="34">
        <v>93.792059788986606</v>
      </c>
      <c r="W28" s="34">
        <v>98.885063131409382</v>
      </c>
      <c r="X28" s="34">
        <v>104.53692330810877</v>
      </c>
      <c r="Y28" s="34">
        <v>106.09506597688012</v>
      </c>
      <c r="Z28" s="34">
        <v>114.9695255819633</v>
      </c>
      <c r="AA28" s="34">
        <v>132.07904143617563</v>
      </c>
      <c r="AB28" s="34">
        <v>136.62469386908722</v>
      </c>
      <c r="AC28" s="35">
        <v>127.88715290856285</v>
      </c>
      <c r="AD28" s="35">
        <v>125.49914965762473</v>
      </c>
      <c r="AE28" s="35">
        <v>126.34014377693087</v>
      </c>
      <c r="AF28" s="35">
        <v>135.28252405999885</v>
      </c>
      <c r="AG28" s="35">
        <v>155.17743604283629</v>
      </c>
      <c r="AH28" s="35">
        <v>158.24008005310736</v>
      </c>
      <c r="AI28" s="35">
        <v>151.24113022844921</v>
      </c>
      <c r="AJ28" s="35">
        <v>141.57348437506437</v>
      </c>
      <c r="AK28" s="122">
        <v>1.9736400396676457E-2</v>
      </c>
      <c r="AL28" s="122">
        <v>-4.4229943654662041E-2</v>
      </c>
      <c r="AM28" s="122">
        <v>-6.3922068281173861E-2</v>
      </c>
    </row>
    <row r="29" spans="1:39" s="15" customFormat="1" ht="19.5" customHeight="1" x14ac:dyDescent="0.3">
      <c r="A29" s="16" t="s">
        <v>22</v>
      </c>
      <c r="B29" s="140" t="s">
        <v>17</v>
      </c>
      <c r="C29" s="140" t="s">
        <v>17</v>
      </c>
      <c r="D29" s="140" t="s">
        <v>17</v>
      </c>
      <c r="E29" s="140" t="s">
        <v>17</v>
      </c>
      <c r="F29" s="140" t="s">
        <v>17</v>
      </c>
      <c r="G29" s="140" t="s">
        <v>17</v>
      </c>
      <c r="H29" s="140" t="s">
        <v>17</v>
      </c>
      <c r="I29" s="140" t="s">
        <v>17</v>
      </c>
      <c r="J29" s="140" t="s">
        <v>17</v>
      </c>
      <c r="K29" s="140" t="s">
        <v>17</v>
      </c>
      <c r="L29" s="140" t="s">
        <v>17</v>
      </c>
      <c r="M29" s="36">
        <v>10.651983016841594</v>
      </c>
      <c r="N29" s="36">
        <v>12.779424600161658</v>
      </c>
      <c r="O29" s="36">
        <v>13.09788266366415</v>
      </c>
      <c r="P29" s="36">
        <v>13.998202874292717</v>
      </c>
      <c r="Q29" s="36">
        <v>15.738373649088075</v>
      </c>
      <c r="R29" s="36">
        <v>18.247255478136111</v>
      </c>
      <c r="S29" s="36">
        <v>16.051086986828256</v>
      </c>
      <c r="T29" s="36">
        <v>17.163571870510793</v>
      </c>
      <c r="U29" s="36">
        <v>20.323422705234339</v>
      </c>
      <c r="V29" s="36">
        <v>20.543877181827998</v>
      </c>
      <c r="W29" s="36">
        <v>22.600324671886707</v>
      </c>
      <c r="X29" s="36">
        <v>22.63574418066105</v>
      </c>
      <c r="Y29" s="36">
        <v>21.253819148470395</v>
      </c>
      <c r="Z29" s="36">
        <v>24.608706633406825</v>
      </c>
      <c r="AA29" s="36">
        <v>25.847056753747111</v>
      </c>
      <c r="AB29" s="36">
        <v>27.622491149366557</v>
      </c>
      <c r="AC29" s="37">
        <v>25.491541901809281</v>
      </c>
      <c r="AD29" s="37">
        <v>28.298240605155019</v>
      </c>
      <c r="AE29" s="37">
        <v>22.917563863972028</v>
      </c>
      <c r="AF29" s="37">
        <v>27.24005931448551</v>
      </c>
      <c r="AG29" s="37">
        <v>34.240581310069921</v>
      </c>
      <c r="AH29" s="37">
        <v>33.630637537738536</v>
      </c>
      <c r="AI29" s="37">
        <v>31.957656394112476</v>
      </c>
      <c r="AJ29" s="37">
        <v>33.86328068709642</v>
      </c>
      <c r="AK29" s="122">
        <v>-1.7813475968995962E-2</v>
      </c>
      <c r="AL29" s="122">
        <v>-4.9745745728094759E-2</v>
      </c>
      <c r="AM29" s="122">
        <v>5.9629663373407249E-2</v>
      </c>
    </row>
    <row r="30" spans="1:39" s="15" customFormat="1" ht="19.5" customHeight="1" x14ac:dyDescent="0.3">
      <c r="A30" s="11" t="s">
        <v>23</v>
      </c>
      <c r="B30" s="139" t="s">
        <v>17</v>
      </c>
      <c r="C30" s="139" t="s">
        <v>17</v>
      </c>
      <c r="D30" s="139" t="s">
        <v>17</v>
      </c>
      <c r="E30" s="139" t="s">
        <v>17</v>
      </c>
      <c r="F30" s="139" t="s">
        <v>17</v>
      </c>
      <c r="G30" s="139" t="s">
        <v>17</v>
      </c>
      <c r="H30" s="139" t="s">
        <v>17</v>
      </c>
      <c r="I30" s="139" t="s">
        <v>17</v>
      </c>
      <c r="J30" s="139" t="s">
        <v>17</v>
      </c>
      <c r="K30" s="139" t="s">
        <v>17</v>
      </c>
      <c r="L30" s="139" t="s">
        <v>17</v>
      </c>
      <c r="M30" s="34">
        <v>32.37137237299239</v>
      </c>
      <c r="N30" s="34">
        <v>34.024617862599122</v>
      </c>
      <c r="O30" s="34">
        <v>38.83796043437389</v>
      </c>
      <c r="P30" s="34">
        <v>44.278508307882909</v>
      </c>
      <c r="Q30" s="34">
        <v>47.017895216546542</v>
      </c>
      <c r="R30" s="34">
        <v>56.212832808155468</v>
      </c>
      <c r="S30" s="34">
        <v>51.353074999581438</v>
      </c>
      <c r="T30" s="34">
        <v>68.997959060583511</v>
      </c>
      <c r="U30" s="34">
        <v>77.669236066079378</v>
      </c>
      <c r="V30" s="34">
        <v>74.573434182516621</v>
      </c>
      <c r="W30" s="34">
        <v>74.483326955242489</v>
      </c>
      <c r="X30" s="34">
        <v>80.55733444778005</v>
      </c>
      <c r="Y30" s="34">
        <v>82.060868275512789</v>
      </c>
      <c r="Z30" s="34">
        <v>91.334624295116271</v>
      </c>
      <c r="AA30" s="34">
        <v>89.48736774631594</v>
      </c>
      <c r="AB30" s="34">
        <v>94.470859305478754</v>
      </c>
      <c r="AC30" s="35">
        <v>96.259294358212884</v>
      </c>
      <c r="AD30" s="35">
        <v>87.675490774307761</v>
      </c>
      <c r="AE30" s="35">
        <v>87.197584840358815</v>
      </c>
      <c r="AF30" s="35">
        <v>100.39902541019813</v>
      </c>
      <c r="AG30" s="35">
        <v>98.227159154203747</v>
      </c>
      <c r="AH30" s="35">
        <v>115.55367340914036</v>
      </c>
      <c r="AI30" s="35">
        <v>112.18566935689456</v>
      </c>
      <c r="AJ30" s="35">
        <v>104.36059338515267</v>
      </c>
      <c r="AK30" s="122">
        <v>0.1763922972437415</v>
      </c>
      <c r="AL30" s="122">
        <v>-2.9146663648854432E-2</v>
      </c>
      <c r="AM30" s="122">
        <v>-6.9751118985153959E-2</v>
      </c>
    </row>
    <row r="31" spans="1:39" s="15" customFormat="1" ht="19.5" customHeight="1" x14ac:dyDescent="0.3">
      <c r="A31" s="16" t="s">
        <v>24</v>
      </c>
      <c r="B31" s="140" t="s">
        <v>17</v>
      </c>
      <c r="C31" s="140" t="s">
        <v>17</v>
      </c>
      <c r="D31" s="140" t="s">
        <v>17</v>
      </c>
      <c r="E31" s="140" t="s">
        <v>17</v>
      </c>
      <c r="F31" s="140" t="s">
        <v>17</v>
      </c>
      <c r="G31" s="140" t="s">
        <v>17</v>
      </c>
      <c r="H31" s="140" t="s">
        <v>17</v>
      </c>
      <c r="I31" s="140" t="s">
        <v>17</v>
      </c>
      <c r="J31" s="140" t="s">
        <v>17</v>
      </c>
      <c r="K31" s="140" t="s">
        <v>17</v>
      </c>
      <c r="L31" s="140" t="s">
        <v>17</v>
      </c>
      <c r="M31" s="36">
        <v>23.237034811765245</v>
      </c>
      <c r="N31" s="36">
        <v>22.360563554754012</v>
      </c>
      <c r="O31" s="36">
        <v>22.641874227918237</v>
      </c>
      <c r="P31" s="36">
        <v>24.933597535208232</v>
      </c>
      <c r="Q31" s="36">
        <v>25.48334752147677</v>
      </c>
      <c r="R31" s="36">
        <v>28.661549373193488</v>
      </c>
      <c r="S31" s="36">
        <v>27.376699408733341</v>
      </c>
      <c r="T31" s="36">
        <v>33.655552237732564</v>
      </c>
      <c r="U31" s="36">
        <v>37.860603051602219</v>
      </c>
      <c r="V31" s="36">
        <v>38.599301291067178</v>
      </c>
      <c r="W31" s="36">
        <v>42.627507747865671</v>
      </c>
      <c r="X31" s="36">
        <v>43.943913782437299</v>
      </c>
      <c r="Y31" s="36">
        <v>45.91969199651416</v>
      </c>
      <c r="Z31" s="36">
        <v>53.138159961125666</v>
      </c>
      <c r="AA31" s="36">
        <v>57.38211614978718</v>
      </c>
      <c r="AB31" s="36">
        <v>51.797168778109643</v>
      </c>
      <c r="AC31" s="37">
        <v>48.061835592685405</v>
      </c>
      <c r="AD31" s="37">
        <v>53.550778840671157</v>
      </c>
      <c r="AE31" s="37">
        <v>52.754793801444464</v>
      </c>
      <c r="AF31" s="37">
        <v>52.265900535031733</v>
      </c>
      <c r="AG31" s="37">
        <v>53.736623732897776</v>
      </c>
      <c r="AH31" s="37">
        <v>53.795894858649355</v>
      </c>
      <c r="AI31" s="37">
        <v>58.996469033968985</v>
      </c>
      <c r="AJ31" s="37">
        <v>60.969681873279463</v>
      </c>
      <c r="AK31" s="122">
        <v>1.1029931103634372E-3</v>
      </c>
      <c r="AL31" s="122">
        <v>9.6672323956768835E-2</v>
      </c>
      <c r="AM31" s="122">
        <v>3.3446287068033431E-2</v>
      </c>
    </row>
    <row r="32" spans="1:39" s="15" customFormat="1" ht="19.5" customHeight="1" x14ac:dyDescent="0.3">
      <c r="A32" s="11" t="s">
        <v>25</v>
      </c>
      <c r="B32" s="139" t="s">
        <v>17</v>
      </c>
      <c r="C32" s="139" t="s">
        <v>17</v>
      </c>
      <c r="D32" s="139" t="s">
        <v>17</v>
      </c>
      <c r="E32" s="139" t="s">
        <v>17</v>
      </c>
      <c r="F32" s="139" t="s">
        <v>17</v>
      </c>
      <c r="G32" s="139" t="s">
        <v>17</v>
      </c>
      <c r="H32" s="139" t="s">
        <v>17</v>
      </c>
      <c r="I32" s="139" t="s">
        <v>17</v>
      </c>
      <c r="J32" s="139" t="s">
        <v>17</v>
      </c>
      <c r="K32" s="139" t="s">
        <v>17</v>
      </c>
      <c r="L32" s="139" t="s">
        <v>17</v>
      </c>
      <c r="M32" s="34">
        <v>9.0855362109370841</v>
      </c>
      <c r="N32" s="34">
        <v>8.9530494505189342</v>
      </c>
      <c r="O32" s="34">
        <v>9.2241362933469198</v>
      </c>
      <c r="P32" s="34">
        <v>11.157687827316005</v>
      </c>
      <c r="Q32" s="34">
        <v>11.308444997319144</v>
      </c>
      <c r="R32" s="34">
        <v>11.385320442399452</v>
      </c>
      <c r="S32" s="34">
        <v>10.814903959242631</v>
      </c>
      <c r="T32" s="34">
        <v>11.493958892141102</v>
      </c>
      <c r="U32" s="34">
        <v>12.413141458380974</v>
      </c>
      <c r="V32" s="34">
        <v>12.37720889729548</v>
      </c>
      <c r="W32" s="34">
        <v>12.038011282710597</v>
      </c>
      <c r="X32" s="34">
        <v>14.184846774486921</v>
      </c>
      <c r="Y32" s="34">
        <v>16.628120918451934</v>
      </c>
      <c r="Z32" s="34">
        <v>19.556809905509095</v>
      </c>
      <c r="AA32" s="34">
        <v>21.972850705436993</v>
      </c>
      <c r="AB32" s="34">
        <v>22.372671276275941</v>
      </c>
      <c r="AC32" s="35">
        <v>24.119399539896353</v>
      </c>
      <c r="AD32" s="35">
        <v>19.880629362411849</v>
      </c>
      <c r="AE32" s="35">
        <v>18.078324202017264</v>
      </c>
      <c r="AF32" s="35">
        <v>18.308804187157751</v>
      </c>
      <c r="AG32" s="35">
        <v>20.106712792141948</v>
      </c>
      <c r="AH32" s="35">
        <v>18.842061686510448</v>
      </c>
      <c r="AI32" s="35">
        <v>20.232369591403849</v>
      </c>
      <c r="AJ32" s="35">
        <v>21.171966367297362</v>
      </c>
      <c r="AK32" s="122">
        <v>-6.289695977185028E-2</v>
      </c>
      <c r="AL32" s="122">
        <v>7.3787461692090828E-2</v>
      </c>
      <c r="AM32" s="122">
        <v>4.6440273426634038E-2</v>
      </c>
    </row>
    <row r="33" spans="1:60" s="10" customFormat="1" ht="19.5" customHeight="1" thickBot="1" x14ac:dyDescent="0.35">
      <c r="A33" s="38" t="s">
        <v>27</v>
      </c>
      <c r="B33" s="143" t="s">
        <v>17</v>
      </c>
      <c r="C33" s="143" t="s">
        <v>17</v>
      </c>
      <c r="D33" s="143" t="s">
        <v>17</v>
      </c>
      <c r="E33" s="143" t="s">
        <v>17</v>
      </c>
      <c r="F33" s="143" t="s">
        <v>17</v>
      </c>
      <c r="G33" s="143" t="s">
        <v>17</v>
      </c>
      <c r="H33" s="143" t="s">
        <v>17</v>
      </c>
      <c r="I33" s="143" t="s">
        <v>17</v>
      </c>
      <c r="J33" s="143" t="s">
        <v>17</v>
      </c>
      <c r="K33" s="143" t="s">
        <v>17</v>
      </c>
      <c r="L33" s="143" t="s">
        <v>17</v>
      </c>
      <c r="M33" s="39">
        <v>134.1754405739093</v>
      </c>
      <c r="N33" s="39">
        <v>143.14819805012354</v>
      </c>
      <c r="O33" s="39">
        <v>152.81154548466577</v>
      </c>
      <c r="P33" s="39">
        <v>164.01675060871813</v>
      </c>
      <c r="Q33" s="39">
        <v>177.91113233110028</v>
      </c>
      <c r="R33" s="39">
        <v>190.58629713687608</v>
      </c>
      <c r="S33" s="39">
        <v>184.58485000925197</v>
      </c>
      <c r="T33" s="39">
        <v>217.15392432795696</v>
      </c>
      <c r="U33" s="39">
        <v>243.04704235526478</v>
      </c>
      <c r="V33" s="39">
        <v>239.88588134169387</v>
      </c>
      <c r="W33" s="39">
        <v>250.63423378911483</v>
      </c>
      <c r="X33" s="39">
        <v>265.8587624934741</v>
      </c>
      <c r="Y33" s="39">
        <v>271.95756631582941</v>
      </c>
      <c r="Z33" s="39">
        <v>303.60782637712117</v>
      </c>
      <c r="AA33" s="39">
        <v>326.76843279146289</v>
      </c>
      <c r="AB33" s="39">
        <v>332.88788437831812</v>
      </c>
      <c r="AC33" s="40">
        <v>321.81922430116674</v>
      </c>
      <c r="AD33" s="40">
        <v>314.90428924017056</v>
      </c>
      <c r="AE33" s="40">
        <v>307.28841048472344</v>
      </c>
      <c r="AF33" s="40">
        <v>333.49631350687196</v>
      </c>
      <c r="AG33" s="40">
        <v>361.48851303214968</v>
      </c>
      <c r="AH33" s="40">
        <v>380.06234754514605</v>
      </c>
      <c r="AI33" s="40">
        <v>374.61329460482904</v>
      </c>
      <c r="AJ33" s="40">
        <v>361.9390066878903</v>
      </c>
      <c r="AK33" s="122">
        <v>5.1381534525675177E-2</v>
      </c>
      <c r="AL33" s="122">
        <v>-1.4337260650819306E-2</v>
      </c>
      <c r="AM33" s="122">
        <v>-3.3832990178067623E-2</v>
      </c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</row>
    <row r="34" spans="1:60" s="10" customFormat="1" ht="19.5" customHeight="1" thickTop="1" thickBot="1" x14ac:dyDescent="0.35">
      <c r="A34" s="41" t="s">
        <v>28</v>
      </c>
      <c r="B34" s="42">
        <v>287.52961365130983</v>
      </c>
      <c r="C34" s="42">
        <v>253.79362656132102</v>
      </c>
      <c r="D34" s="42">
        <v>252.39952587995285</v>
      </c>
      <c r="E34" s="42">
        <v>272.39038061567248</v>
      </c>
      <c r="F34" s="42">
        <v>263.05885630337849</v>
      </c>
      <c r="G34" s="42">
        <v>277.0833235527121</v>
      </c>
      <c r="H34" s="42">
        <v>258.15271710763693</v>
      </c>
      <c r="I34" s="42">
        <v>237.56152044252383</v>
      </c>
      <c r="J34" s="42">
        <v>287.26027799401015</v>
      </c>
      <c r="K34" s="42">
        <v>299.05187193028155</v>
      </c>
      <c r="L34" s="42">
        <v>298.94292072243923</v>
      </c>
      <c r="M34" s="42">
        <v>410.2057232026234</v>
      </c>
      <c r="N34" s="42">
        <v>449.76679347892144</v>
      </c>
      <c r="O34" s="42">
        <v>519.07804267383722</v>
      </c>
      <c r="P34" s="42">
        <v>579.72642729480742</v>
      </c>
      <c r="Q34" s="42">
        <v>590.57713160160165</v>
      </c>
      <c r="R34" s="42">
        <v>539.47678218513784</v>
      </c>
      <c r="S34" s="42">
        <v>535.60672861673856</v>
      </c>
      <c r="T34" s="42">
        <v>613.5691611779489</v>
      </c>
      <c r="U34" s="42">
        <v>698.22961641609254</v>
      </c>
      <c r="V34" s="42">
        <v>672.24903961500047</v>
      </c>
      <c r="W34" s="42">
        <v>699.04261298596225</v>
      </c>
      <c r="X34" s="42">
        <v>786.62966380467492</v>
      </c>
      <c r="Y34" s="42">
        <v>821.04745772145475</v>
      </c>
      <c r="Z34" s="42">
        <v>901.02113409444064</v>
      </c>
      <c r="AA34" s="42">
        <v>931.86795182172182</v>
      </c>
      <c r="AB34" s="42">
        <v>940.18292996570153</v>
      </c>
      <c r="AC34" s="43">
        <v>936.7936618683425</v>
      </c>
      <c r="AD34" s="43">
        <v>932.43201918106149</v>
      </c>
      <c r="AE34" s="43">
        <v>903.78554724183709</v>
      </c>
      <c r="AF34" s="43">
        <v>921.41542740071191</v>
      </c>
      <c r="AG34" s="43">
        <v>1078.1757002067432</v>
      </c>
      <c r="AH34" s="43">
        <v>1191.0112074871297</v>
      </c>
      <c r="AI34" s="43">
        <v>1190.1247296576785</v>
      </c>
      <c r="AJ34" s="43">
        <v>1249.647455947684</v>
      </c>
      <c r="AK34" s="122">
        <v>0.10465409975271189</v>
      </c>
      <c r="AL34" s="122">
        <v>-7.4430687459403622E-4</v>
      </c>
      <c r="AM34" s="122">
        <v>5.0013855528509454E-2</v>
      </c>
    </row>
    <row r="35" spans="1:60" s="2" customFormat="1" ht="15" thickTop="1" x14ac:dyDescent="0.25">
      <c r="A35" s="150" t="s">
        <v>124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29"/>
      <c r="AK35" s="130"/>
      <c r="AL35" s="130"/>
      <c r="AM35" s="130"/>
    </row>
    <row r="36" spans="1:60" s="2" customFormat="1" ht="14.25" x14ac:dyDescent="0.25">
      <c r="A36" s="144" t="s">
        <v>125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K36" s="123"/>
      <c r="AL36" s="123"/>
      <c r="AM36" s="123"/>
    </row>
    <row r="37" spans="1:60" s="2" customFormat="1" ht="29.25" customHeight="1" x14ac:dyDescent="0.25">
      <c r="A37" s="144" t="s">
        <v>100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29"/>
      <c r="AK37" s="130"/>
      <c r="AL37" s="130"/>
      <c r="AM37" s="130"/>
    </row>
    <row r="38" spans="1:60" s="2" customFormat="1" ht="25.5" customHeight="1" x14ac:dyDescent="0.25">
      <c r="A38" s="151" t="s">
        <v>105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24"/>
      <c r="AK38" s="130"/>
      <c r="AL38" s="130"/>
      <c r="AM38" s="130"/>
    </row>
    <row r="39" spans="1:60" s="2" customFormat="1" ht="14.25" x14ac:dyDescent="0.25">
      <c r="A39" s="144" t="s">
        <v>101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29"/>
      <c r="AK39" s="130"/>
      <c r="AL39" s="130"/>
      <c r="AM39" s="130"/>
    </row>
    <row r="40" spans="1:60" s="2" customFormat="1" ht="14.25" x14ac:dyDescent="0.25">
      <c r="A40" s="146" t="s">
        <v>96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AK40" s="123"/>
      <c r="AL40" s="123"/>
      <c r="AM40" s="123"/>
    </row>
    <row r="41" spans="1:60" s="2" customFormat="1" ht="14.25" x14ac:dyDescent="0.25">
      <c r="A41" s="30" t="s">
        <v>126</v>
      </c>
      <c r="B41" s="30"/>
      <c r="C41" s="30"/>
      <c r="D41" s="30"/>
      <c r="E41" s="30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AK41" s="123"/>
      <c r="AL41" s="123"/>
      <c r="AM41" s="123"/>
    </row>
    <row r="42" spans="1:60" s="2" customFormat="1" ht="14.25" x14ac:dyDescent="0.25">
      <c r="A42" s="30" t="s">
        <v>127</v>
      </c>
      <c r="B42" s="30"/>
      <c r="C42" s="30"/>
      <c r="D42" s="30"/>
      <c r="E42" s="30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AK42" s="123"/>
      <c r="AL42" s="123"/>
      <c r="AM42" s="123"/>
    </row>
    <row r="43" spans="1:60" x14ac:dyDescent="0.3">
      <c r="A43" s="144" t="s">
        <v>112</v>
      </c>
      <c r="B43" s="144"/>
      <c r="C43" s="144"/>
      <c r="D43" s="144"/>
      <c r="AK43" s="131"/>
      <c r="AL43" s="131"/>
      <c r="AM43" s="131"/>
    </row>
  </sheetData>
  <mergeCells count="8">
    <mergeCell ref="A40:U40"/>
    <mergeCell ref="A43:D43"/>
    <mergeCell ref="A39:AI39"/>
    <mergeCell ref="A2:AI2"/>
    <mergeCell ref="A35:AI35"/>
    <mergeCell ref="A37:AI37"/>
    <mergeCell ref="A38:AI38"/>
    <mergeCell ref="A36:AB36"/>
  </mergeCells>
  <phoneticPr fontId="3" type="noConversion"/>
  <pageMargins left="0.51181102362204722" right="0.51181102362204722" top="0.78740157480314965" bottom="0.78740157480314965" header="0.31496062992125984" footer="0.31496062992125984"/>
  <pageSetup paperSize="9" scale="7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1"/>
  <sheetViews>
    <sheetView showGridLines="0" zoomScale="70" zoomScaleNormal="70" workbookViewId="0">
      <selection activeCell="A6" sqref="A6"/>
    </sheetView>
  </sheetViews>
  <sheetFormatPr defaultColWidth="8.85546875" defaultRowHeight="17.25" x14ac:dyDescent="0.3"/>
  <cols>
    <col min="1" max="1" width="17.28515625" style="3" customWidth="1"/>
    <col min="2" max="2" width="17.85546875" style="3" bestFit="1" customWidth="1"/>
    <col min="3" max="3" width="10.5703125" style="3" bestFit="1" customWidth="1"/>
    <col min="4" max="16384" width="8.85546875" style="3"/>
  </cols>
  <sheetData>
    <row r="1" spans="1:13" ht="18" customHeight="1" x14ac:dyDescent="0.3">
      <c r="A1" s="125" t="s">
        <v>63</v>
      </c>
      <c r="B1" s="125"/>
      <c r="C1" s="125"/>
      <c r="D1" s="126"/>
      <c r="E1" s="126"/>
      <c r="F1" s="126"/>
      <c r="G1" s="126"/>
      <c r="H1" s="126"/>
      <c r="I1" s="126"/>
      <c r="J1" s="126"/>
      <c r="K1" s="126"/>
      <c r="L1" s="126"/>
      <c r="M1" s="15"/>
    </row>
    <row r="2" spans="1:13" ht="18" customHeight="1" x14ac:dyDescent="0.3">
      <c r="A2" s="125" t="s">
        <v>64</v>
      </c>
      <c r="B2" s="125"/>
      <c r="C2" s="125"/>
      <c r="D2" s="126"/>
      <c r="E2" s="126"/>
      <c r="F2" s="126"/>
      <c r="G2" s="126"/>
      <c r="H2" s="126"/>
      <c r="I2" s="126"/>
      <c r="J2" s="126"/>
      <c r="K2" s="126"/>
      <c r="L2" s="126"/>
      <c r="M2" s="15"/>
    </row>
    <row r="3" spans="1:13" x14ac:dyDescent="0.3">
      <c r="A3" s="109"/>
    </row>
    <row r="4" spans="1:13" ht="52.5" thickBot="1" x14ac:dyDescent="0.35">
      <c r="A4" s="110" t="s">
        <v>68</v>
      </c>
      <c r="B4" s="111" t="s">
        <v>65</v>
      </c>
      <c r="C4" s="112" t="s">
        <v>66</v>
      </c>
    </row>
    <row r="5" spans="1:13" ht="16.5" customHeight="1" thickTop="1" x14ac:dyDescent="0.3">
      <c r="A5" s="113">
        <v>1990</v>
      </c>
      <c r="B5" s="114">
        <v>100</v>
      </c>
      <c r="C5" s="115" t="s">
        <v>17</v>
      </c>
    </row>
    <row r="6" spans="1:13" ht="16.5" customHeight="1" x14ac:dyDescent="0.3">
      <c r="A6" s="116">
        <v>1991</v>
      </c>
      <c r="B6" s="117">
        <v>100.27530507723812</v>
      </c>
      <c r="C6" s="118">
        <v>0.27530507723811581</v>
      </c>
    </row>
    <row r="7" spans="1:13" ht="16.5" customHeight="1" x14ac:dyDescent="0.3">
      <c r="A7" s="119">
        <v>1992</v>
      </c>
      <c r="B7" s="114">
        <v>106.20337614689583</v>
      </c>
      <c r="C7" s="120">
        <v>5.911795596225371</v>
      </c>
    </row>
    <row r="8" spans="1:13" ht="16.5" customHeight="1" x14ac:dyDescent="0.3">
      <c r="A8" s="116">
        <v>1993</v>
      </c>
      <c r="B8" s="117">
        <v>104.57013107177708</v>
      </c>
      <c r="C8" s="118">
        <v>-1.5378466621058433</v>
      </c>
    </row>
    <row r="9" spans="1:13" ht="16.5" customHeight="1" x14ac:dyDescent="0.3">
      <c r="A9" s="119">
        <v>1994</v>
      </c>
      <c r="B9" s="114">
        <v>114.16378114998278</v>
      </c>
      <c r="C9" s="120">
        <v>9.1743693728571518</v>
      </c>
    </row>
    <row r="10" spans="1:13" ht="16.5" customHeight="1" x14ac:dyDescent="0.3">
      <c r="A10" s="116">
        <v>1995</v>
      </c>
      <c r="B10" s="117">
        <v>115.0243365219558</v>
      </c>
      <c r="C10" s="118">
        <v>0.75379018047980173</v>
      </c>
    </row>
    <row r="11" spans="1:13" ht="16.5" customHeight="1" x14ac:dyDescent="0.3">
      <c r="A11" s="119">
        <v>1996</v>
      </c>
      <c r="B11" s="114">
        <v>106.55186735424465</v>
      </c>
      <c r="C11" s="120">
        <v>-7.3658057276374134</v>
      </c>
    </row>
    <row r="12" spans="1:13" ht="16.5" customHeight="1" x14ac:dyDescent="0.3">
      <c r="A12" s="116">
        <v>1997</v>
      </c>
      <c r="B12" s="117">
        <v>114.03726174297621</v>
      </c>
      <c r="C12" s="118">
        <v>7.0251179773747747</v>
      </c>
    </row>
    <row r="13" spans="1:13" ht="16.5" customHeight="1" x14ac:dyDescent="0.3">
      <c r="A13" s="119">
        <v>1998</v>
      </c>
      <c r="B13" s="114">
        <v>117.31915303619954</v>
      </c>
      <c r="C13" s="120">
        <v>2.8779113449954994</v>
      </c>
    </row>
    <row r="14" spans="1:13" ht="16.5" customHeight="1" x14ac:dyDescent="0.3">
      <c r="A14" s="116">
        <v>1999</v>
      </c>
      <c r="B14" s="117">
        <v>124.73428473228039</v>
      </c>
      <c r="C14" s="118">
        <v>6.3204783738873953</v>
      </c>
    </row>
    <row r="15" spans="1:13" ht="16.5" customHeight="1" x14ac:dyDescent="0.3">
      <c r="A15" s="119">
        <v>2000</v>
      </c>
      <c r="B15" s="114">
        <v>128.2930427050309</v>
      </c>
      <c r="C15" s="120">
        <v>2.8530712148538346</v>
      </c>
    </row>
    <row r="16" spans="1:13" ht="16.5" customHeight="1" x14ac:dyDescent="0.3">
      <c r="A16" s="116">
        <v>2001</v>
      </c>
      <c r="B16" s="117">
        <v>136.97467822597082</v>
      </c>
      <c r="C16" s="118">
        <v>6.7670353262262122</v>
      </c>
    </row>
    <row r="17" spans="1:3" ht="16.5" customHeight="1" x14ac:dyDescent="0.3">
      <c r="A17" s="119">
        <v>2002</v>
      </c>
      <c r="B17" s="114">
        <v>139.51013982605832</v>
      </c>
      <c r="C17" s="120">
        <v>1.8510440272067528</v>
      </c>
    </row>
    <row r="18" spans="1:3" ht="16.5" customHeight="1" x14ac:dyDescent="0.3">
      <c r="A18" s="116">
        <v>2003</v>
      </c>
      <c r="B18" s="117">
        <v>153.86772745036896</v>
      </c>
      <c r="C18" s="118">
        <v>10.291429456103854</v>
      </c>
    </row>
    <row r="19" spans="1:3" ht="16.5" customHeight="1" x14ac:dyDescent="0.3">
      <c r="A19" s="119">
        <v>2004</v>
      </c>
      <c r="B19" s="114">
        <v>159.64137908018984</v>
      </c>
      <c r="C19" s="120">
        <v>3.7523473736123156</v>
      </c>
    </row>
    <row r="20" spans="1:3" ht="16.5" customHeight="1" x14ac:dyDescent="0.3">
      <c r="A20" s="116">
        <v>2005</v>
      </c>
      <c r="B20" s="117">
        <v>157.13592812127436</v>
      </c>
      <c r="C20" s="118">
        <v>-1.5694245272442526</v>
      </c>
    </row>
    <row r="21" spans="1:3" ht="16.5" customHeight="1" x14ac:dyDescent="0.3">
      <c r="A21" s="119">
        <v>2006</v>
      </c>
      <c r="B21" s="114">
        <v>164.85795860548876</v>
      </c>
      <c r="C21" s="120">
        <v>4.9142360862594661</v>
      </c>
    </row>
    <row r="22" spans="1:3" ht="16.5" customHeight="1" x14ac:dyDescent="0.3">
      <c r="A22" s="116">
        <v>2007</v>
      </c>
      <c r="B22" s="117">
        <v>180.78064006776765</v>
      </c>
      <c r="C22" s="118">
        <v>9.6584244988635692</v>
      </c>
    </row>
    <row r="23" spans="1:3" ht="16.5" customHeight="1" x14ac:dyDescent="0.3">
      <c r="A23" s="119">
        <v>2008</v>
      </c>
      <c r="B23" s="114">
        <v>196.90957977720942</v>
      </c>
      <c r="C23" s="120">
        <v>8.9218290760535268</v>
      </c>
    </row>
    <row r="24" spans="1:3" ht="16.5" customHeight="1" x14ac:dyDescent="0.3">
      <c r="A24" s="116">
        <v>2009</v>
      </c>
      <c r="B24" s="117">
        <v>190.30947676981953</v>
      </c>
      <c r="C24" s="118">
        <v>-3.3518445445150431</v>
      </c>
    </row>
    <row r="25" spans="1:3" ht="16.5" customHeight="1" x14ac:dyDescent="0.3">
      <c r="A25" s="119">
        <v>2010</v>
      </c>
      <c r="B25" s="114">
        <v>203.58132140625628</v>
      </c>
      <c r="C25" s="120">
        <v>6.9738222508430994</v>
      </c>
    </row>
    <row r="26" spans="1:3" ht="16.5" customHeight="1" x14ac:dyDescent="0.3">
      <c r="A26" s="116">
        <v>2011</v>
      </c>
      <c r="B26" s="117">
        <v>217.04060018402259</v>
      </c>
      <c r="C26" s="118">
        <v>6.6112542569205939</v>
      </c>
    </row>
    <row r="27" spans="1:3" ht="16.5" customHeight="1" x14ac:dyDescent="0.3">
      <c r="A27" s="119">
        <v>2012</v>
      </c>
      <c r="B27" s="114">
        <v>210.93205316011404</v>
      </c>
      <c r="C27" s="120">
        <v>-2.8144720475013858</v>
      </c>
    </row>
    <row r="28" spans="1:3" ht="16.5" customHeight="1" x14ac:dyDescent="0.3">
      <c r="A28" s="116">
        <v>2013</v>
      </c>
      <c r="B28" s="117">
        <v>228.00911847668428</v>
      </c>
      <c r="C28" s="118">
        <v>8.0960029832959552</v>
      </c>
    </row>
    <row r="29" spans="1:3" ht="16.5" customHeight="1" x14ac:dyDescent="0.3">
      <c r="A29" s="119">
        <v>2014</v>
      </c>
      <c r="B29" s="114">
        <v>232.56171197227314</v>
      </c>
      <c r="C29" s="120">
        <v>1.9966716796260078</v>
      </c>
    </row>
    <row r="30" spans="1:3" ht="16.5" customHeight="1" x14ac:dyDescent="0.3">
      <c r="A30" s="116">
        <v>2015</v>
      </c>
      <c r="B30" s="117">
        <v>242.31800918291268</v>
      </c>
      <c r="C30" s="118">
        <v>4.1951433569609735</v>
      </c>
    </row>
    <row r="31" spans="1:3" ht="16.5" customHeight="1" x14ac:dyDescent="0.3">
      <c r="A31" s="119">
        <v>2016</v>
      </c>
      <c r="B31" s="114">
        <v>228.23864268484809</v>
      </c>
      <c r="C31" s="120">
        <v>-5.8102848176822217</v>
      </c>
    </row>
    <row r="32" spans="1:3" ht="16.5" customHeight="1" x14ac:dyDescent="0.3">
      <c r="A32" s="116">
        <v>2017</v>
      </c>
      <c r="B32" s="117">
        <v>253.8258521235316</v>
      </c>
      <c r="C32" s="118">
        <v>11.210726254630918</v>
      </c>
    </row>
    <row r="33" spans="1:12" ht="16.5" customHeight="1" x14ac:dyDescent="0.3">
      <c r="A33" s="119">
        <v>2018</v>
      </c>
      <c r="B33" s="114">
        <v>245.13449547955108</v>
      </c>
      <c r="C33" s="120">
        <v>-3.4241416196450429</v>
      </c>
    </row>
    <row r="34" spans="1:12" ht="16.5" customHeight="1" x14ac:dyDescent="0.3">
      <c r="A34" s="116">
        <v>2019</v>
      </c>
      <c r="B34" s="117">
        <v>248.61895382494558</v>
      </c>
      <c r="C34" s="118">
        <v>1.421447576595833</v>
      </c>
    </row>
    <row r="35" spans="1:12" ht="16.5" customHeight="1" x14ac:dyDescent="0.3">
      <c r="A35" s="119">
        <v>2020</v>
      </c>
      <c r="B35" s="114">
        <v>258.84777688038417</v>
      </c>
      <c r="C35" s="120">
        <v>4.1142571385127722</v>
      </c>
    </row>
    <row r="36" spans="1:12" ht="16.5" customHeight="1" x14ac:dyDescent="0.3">
      <c r="A36" s="116">
        <v>2021</v>
      </c>
      <c r="B36" s="117">
        <v>254.98782385273259</v>
      </c>
      <c r="C36" s="118">
        <v>-1.4912057867258806</v>
      </c>
    </row>
    <row r="37" spans="1:12" ht="16.5" customHeight="1" x14ac:dyDescent="0.3">
      <c r="A37" s="119">
        <v>2022</v>
      </c>
      <c r="B37" s="114">
        <v>256.90311152549225</v>
      </c>
      <c r="C37" s="120">
        <v>0.75112907111432459</v>
      </c>
    </row>
    <row r="38" spans="1:12" ht="16.5" customHeight="1" x14ac:dyDescent="0.3">
      <c r="A38" s="116">
        <v>2023</v>
      </c>
      <c r="B38" s="117">
        <v>281.92638379208057</v>
      </c>
      <c r="C38" s="118">
        <v>9.7403539093006621</v>
      </c>
    </row>
    <row r="39" spans="1:12" x14ac:dyDescent="0.3">
      <c r="A39" s="152" t="s">
        <v>113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</row>
    <row r="40" spans="1:12" x14ac:dyDescent="0.3">
      <c r="A40" s="152" t="s">
        <v>129</v>
      </c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</row>
    <row r="41" spans="1:12" x14ac:dyDescent="0.3">
      <c r="A41" s="152" t="s">
        <v>67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</row>
  </sheetData>
  <mergeCells count="3">
    <mergeCell ref="A41:L41"/>
    <mergeCell ref="A40:L40"/>
    <mergeCell ref="A39:L39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8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34"/>
  <sheetViews>
    <sheetView showGridLines="0" zoomScale="70" zoomScaleNormal="70" workbookViewId="0">
      <selection activeCell="A3" sqref="A3"/>
    </sheetView>
  </sheetViews>
  <sheetFormatPr defaultColWidth="9.140625" defaultRowHeight="17.45" customHeight="1" x14ac:dyDescent="0.3"/>
  <cols>
    <col min="1" max="1" width="27.28515625" style="3" customWidth="1"/>
    <col min="2" max="7" width="20.5703125" style="3" bestFit="1" customWidth="1"/>
    <col min="8" max="8" width="10.140625" style="3" bestFit="1" customWidth="1"/>
    <col min="9" max="9" width="10.28515625" style="3" bestFit="1" customWidth="1"/>
    <col min="10" max="10" width="9.5703125" style="3" bestFit="1" customWidth="1"/>
    <col min="11" max="11" width="9.140625" style="3" bestFit="1" customWidth="1"/>
    <col min="12" max="12" width="10.28515625" style="3" bestFit="1" customWidth="1"/>
    <col min="13" max="16384" width="9.140625" style="3"/>
  </cols>
  <sheetData>
    <row r="1" spans="1:12" ht="17.45" customHeight="1" x14ac:dyDescent="0.3">
      <c r="A1" s="153" t="s">
        <v>71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ht="17.45" customHeight="1" x14ac:dyDescent="0.3">
      <c r="B2" s="154" t="s">
        <v>72</v>
      </c>
      <c r="C2" s="154"/>
      <c r="D2" s="154"/>
      <c r="E2" s="154"/>
      <c r="F2" s="154"/>
      <c r="G2" s="154"/>
      <c r="H2" s="154" t="s">
        <v>69</v>
      </c>
      <c r="I2" s="154"/>
      <c r="J2" s="154"/>
      <c r="K2" s="154"/>
      <c r="L2" s="154"/>
    </row>
    <row r="3" spans="1:12" s="10" customFormat="1" ht="19.5" customHeight="1" thickBot="1" x14ac:dyDescent="0.35">
      <c r="A3" s="62" t="s">
        <v>10</v>
      </c>
      <c r="B3" s="63">
        <v>44805</v>
      </c>
      <c r="C3" s="64">
        <v>44835</v>
      </c>
      <c r="D3" s="64">
        <v>44866</v>
      </c>
      <c r="E3" s="64">
        <v>44896</v>
      </c>
      <c r="F3" s="64">
        <v>44927</v>
      </c>
      <c r="G3" s="65">
        <v>44958</v>
      </c>
      <c r="H3" s="63" t="s">
        <v>118</v>
      </c>
      <c r="I3" s="64" t="s">
        <v>119</v>
      </c>
      <c r="J3" s="64" t="s">
        <v>120</v>
      </c>
      <c r="K3" s="66" t="s">
        <v>121</v>
      </c>
      <c r="L3" s="65" t="s">
        <v>123</v>
      </c>
    </row>
    <row r="4" spans="1:12" s="15" customFormat="1" ht="19.5" customHeight="1" thickTop="1" x14ac:dyDescent="0.3">
      <c r="A4" s="67" t="s">
        <v>103</v>
      </c>
      <c r="B4" s="68">
        <v>36624365298.3703</v>
      </c>
      <c r="C4" s="69">
        <v>35869378452.235603</v>
      </c>
      <c r="D4" s="69">
        <v>35142822998.514099</v>
      </c>
      <c r="E4" s="69">
        <v>34624113652.363701</v>
      </c>
      <c r="F4" s="69">
        <v>35315218204.155998</v>
      </c>
      <c r="G4" s="70">
        <v>31930385050.209808</v>
      </c>
      <c r="H4" s="71">
        <v>-2.0614332562052362</v>
      </c>
      <c r="I4" s="72">
        <v>-2.025559084300832</v>
      </c>
      <c r="J4" s="72">
        <v>-1.4760036385589426</v>
      </c>
      <c r="K4" s="73">
        <v>1.9960209197878331</v>
      </c>
      <c r="L4" s="74">
        <v>-9.5846304399950011</v>
      </c>
    </row>
    <row r="5" spans="1:12" s="15" customFormat="1" ht="19.5" customHeight="1" x14ac:dyDescent="0.3">
      <c r="A5" s="75" t="s">
        <v>32</v>
      </c>
      <c r="B5" s="76">
        <v>3298315754.2635999</v>
      </c>
      <c r="C5" s="77">
        <v>3378218151.9030299</v>
      </c>
      <c r="D5" s="77">
        <v>3508775105.35923</v>
      </c>
      <c r="E5" s="77">
        <v>3556682340.1072001</v>
      </c>
      <c r="F5" s="77">
        <v>4114438403.7693601</v>
      </c>
      <c r="G5" s="78">
        <v>4095184246.0375357</v>
      </c>
      <c r="H5" s="79">
        <v>2.4225211772445743</v>
      </c>
      <c r="I5" s="80">
        <v>3.864669112107344</v>
      </c>
      <c r="J5" s="80">
        <v>1.3653549546335242</v>
      </c>
      <c r="K5" s="81">
        <v>15.681919562300539</v>
      </c>
      <c r="L5" s="82">
        <v>-0.46796563327293761</v>
      </c>
    </row>
    <row r="6" spans="1:12" s="15" customFormat="1" ht="19.5" customHeight="1" x14ac:dyDescent="0.3">
      <c r="A6" s="67" t="s">
        <v>33</v>
      </c>
      <c r="B6" s="68">
        <v>16619868494.150499</v>
      </c>
      <c r="C6" s="69">
        <v>16742434622.8216</v>
      </c>
      <c r="D6" s="69">
        <v>16833005135.9167</v>
      </c>
      <c r="E6" s="69">
        <v>16956205335.809</v>
      </c>
      <c r="F6" s="69">
        <v>18649988825.3992</v>
      </c>
      <c r="G6" s="70">
        <v>18159357005.960552</v>
      </c>
      <c r="H6" s="83">
        <v>0.73746749990373228</v>
      </c>
      <c r="I6" s="84">
        <v>0.54096381521264725</v>
      </c>
      <c r="J6" s="84">
        <v>0.73189664529613729</v>
      </c>
      <c r="K6" s="85">
        <v>9.9891659486641249</v>
      </c>
      <c r="L6" s="86">
        <v>-2.6307351925619504</v>
      </c>
    </row>
    <row r="7" spans="1:12" s="15" customFormat="1" ht="19.5" customHeight="1" x14ac:dyDescent="0.3">
      <c r="A7" s="75" t="s">
        <v>0</v>
      </c>
      <c r="B7" s="76">
        <v>15188548873.243999</v>
      </c>
      <c r="C7" s="77">
        <v>15481297354.1588</v>
      </c>
      <c r="D7" s="77">
        <v>15696705443.7145</v>
      </c>
      <c r="E7" s="77">
        <v>15792378941.323601</v>
      </c>
      <c r="F7" s="77">
        <v>16541195583.253599</v>
      </c>
      <c r="G7" s="78">
        <v>17814523883.66713</v>
      </c>
      <c r="H7" s="79">
        <v>1.9274289029052927</v>
      </c>
      <c r="I7" s="80">
        <v>1.3914085145960708</v>
      </c>
      <c r="J7" s="80">
        <v>0.60951323799869339</v>
      </c>
      <c r="K7" s="81">
        <v>4.7416329402442559</v>
      </c>
      <c r="L7" s="82">
        <v>7.6979217977608316</v>
      </c>
    </row>
    <row r="8" spans="1:12" s="15" customFormat="1" ht="19.5" customHeight="1" x14ac:dyDescent="0.3">
      <c r="A8" s="67" t="s">
        <v>11</v>
      </c>
      <c r="B8" s="68">
        <v>10522888124.003099</v>
      </c>
      <c r="C8" s="69">
        <v>10429285528.368799</v>
      </c>
      <c r="D8" s="69">
        <v>10580767384.161301</v>
      </c>
      <c r="E8" s="69">
        <v>11274437556.481199</v>
      </c>
      <c r="F8" s="69">
        <v>12645502932.202101</v>
      </c>
      <c r="G8" s="70">
        <v>11512540410.924517</v>
      </c>
      <c r="H8" s="83">
        <v>-0.88951430948684962</v>
      </c>
      <c r="I8" s="84">
        <v>1.452466282378162</v>
      </c>
      <c r="J8" s="84">
        <v>6.5559533362228084</v>
      </c>
      <c r="K8" s="85">
        <v>12.160831694284679</v>
      </c>
      <c r="L8" s="86">
        <v>-8.9594105299874336</v>
      </c>
    </row>
    <row r="9" spans="1:12" s="15" customFormat="1" ht="19.5" customHeight="1" x14ac:dyDescent="0.3">
      <c r="A9" s="75" t="s">
        <v>1</v>
      </c>
      <c r="B9" s="76">
        <v>3258880237.29036</v>
      </c>
      <c r="C9" s="77">
        <v>3270257303.7592802</v>
      </c>
      <c r="D9" s="77">
        <v>3273974351.9713802</v>
      </c>
      <c r="E9" s="77">
        <v>3289986891.2486</v>
      </c>
      <c r="F9" s="77">
        <v>3476577923.1331501</v>
      </c>
      <c r="G9" s="78">
        <v>3465656539.1972284</v>
      </c>
      <c r="H9" s="79">
        <v>0.34910968309715962</v>
      </c>
      <c r="I9" s="80">
        <v>0.11366225549980236</v>
      </c>
      <c r="J9" s="80">
        <v>0.48908566640353257</v>
      </c>
      <c r="K9" s="81">
        <v>5.6714825332855989</v>
      </c>
      <c r="L9" s="82">
        <v>-0.31414178474904464</v>
      </c>
    </row>
    <row r="10" spans="1:12" s="15" customFormat="1" ht="19.5" customHeight="1" x14ac:dyDescent="0.3">
      <c r="A10" s="67" t="s">
        <v>34</v>
      </c>
      <c r="B10" s="68">
        <v>58816590260.914703</v>
      </c>
      <c r="C10" s="69">
        <v>58009053999.217796</v>
      </c>
      <c r="D10" s="69">
        <v>56580307291.075897</v>
      </c>
      <c r="E10" s="69">
        <v>55943646397.371696</v>
      </c>
      <c r="F10" s="69">
        <v>50372927068.760201</v>
      </c>
      <c r="G10" s="70">
        <v>52794189675.435928</v>
      </c>
      <c r="H10" s="83">
        <v>-1.3729736084914457</v>
      </c>
      <c r="I10" s="84">
        <v>-2.4629719149723894</v>
      </c>
      <c r="J10" s="84">
        <v>-1.125234068505343</v>
      </c>
      <c r="K10" s="85">
        <v>-9.9577336969461694</v>
      </c>
      <c r="L10" s="86">
        <v>4.8066744332141864</v>
      </c>
    </row>
    <row r="11" spans="1:12" s="15" customFormat="1" ht="19.5" customHeight="1" x14ac:dyDescent="0.3">
      <c r="A11" s="75" t="s">
        <v>18</v>
      </c>
      <c r="B11" s="76">
        <v>97747341801.264206</v>
      </c>
      <c r="C11" s="77">
        <v>96115648316.013306</v>
      </c>
      <c r="D11" s="77">
        <v>100005385190.83299</v>
      </c>
      <c r="E11" s="77">
        <v>99357545747.444504</v>
      </c>
      <c r="F11" s="77">
        <v>103066036123.06599</v>
      </c>
      <c r="G11" s="78">
        <v>102270340907.06952</v>
      </c>
      <c r="H11" s="79">
        <v>-1.6692970419271203</v>
      </c>
      <c r="I11" s="80">
        <v>4.0469340247602847</v>
      </c>
      <c r="J11" s="80">
        <v>-0.64780455787681879</v>
      </c>
      <c r="K11" s="81">
        <v>3.7324697864901557</v>
      </c>
      <c r="L11" s="82">
        <v>-0.77202466101090605</v>
      </c>
    </row>
    <row r="12" spans="1:12" s="15" customFormat="1" ht="19.5" customHeight="1" x14ac:dyDescent="0.3">
      <c r="A12" s="67" t="s">
        <v>2</v>
      </c>
      <c r="B12" s="68">
        <v>15063449537.3981</v>
      </c>
      <c r="C12" s="69">
        <v>15118421141.801399</v>
      </c>
      <c r="D12" s="69">
        <v>15261419565.9097</v>
      </c>
      <c r="E12" s="69">
        <v>15391737842.786501</v>
      </c>
      <c r="F12" s="69">
        <v>17697371569.516201</v>
      </c>
      <c r="G12" s="70">
        <v>17427840751.938538</v>
      </c>
      <c r="H12" s="83">
        <v>0.36493370437375994</v>
      </c>
      <c r="I12" s="84">
        <v>0.94585554117765369</v>
      </c>
      <c r="J12" s="84">
        <v>0.85390665209086336</v>
      </c>
      <c r="K12" s="85">
        <v>14.979684232409539</v>
      </c>
      <c r="L12" s="86">
        <v>-1.5229991443584279</v>
      </c>
    </row>
    <row r="13" spans="1:12" s="15" customFormat="1" ht="19.5" customHeight="1" x14ac:dyDescent="0.3">
      <c r="A13" s="75" t="s">
        <v>3</v>
      </c>
      <c r="B13" s="76">
        <v>17117644657.318701</v>
      </c>
      <c r="C13" s="77">
        <v>17067727614.0473</v>
      </c>
      <c r="D13" s="77">
        <v>17134267646.032801</v>
      </c>
      <c r="E13" s="77">
        <v>17431798005.387501</v>
      </c>
      <c r="F13" s="77">
        <v>18247577840.792301</v>
      </c>
      <c r="G13" s="78">
        <v>21725420009.498676</v>
      </c>
      <c r="H13" s="79">
        <v>-0.29161163390583056</v>
      </c>
      <c r="I13" s="80">
        <v>0.38985876438955014</v>
      </c>
      <c r="J13" s="80">
        <v>1.7364638250155329</v>
      </c>
      <c r="K13" s="81">
        <v>4.6798375884844035</v>
      </c>
      <c r="L13" s="82">
        <v>19.059198974516445</v>
      </c>
    </row>
    <row r="14" spans="1:12" s="15" customFormat="1" ht="19.5" customHeight="1" x14ac:dyDescent="0.3">
      <c r="A14" s="67" t="s">
        <v>4</v>
      </c>
      <c r="B14" s="68">
        <v>130373910.604149</v>
      </c>
      <c r="C14" s="69">
        <v>127914533.456126</v>
      </c>
      <c r="D14" s="69">
        <v>125831724.580861</v>
      </c>
      <c r="E14" s="69">
        <v>124626659.767015</v>
      </c>
      <c r="F14" s="69">
        <v>105297728.884891</v>
      </c>
      <c r="G14" s="70">
        <v>108049357.40595384</v>
      </c>
      <c r="H14" s="83">
        <v>-1.8864028367533869</v>
      </c>
      <c r="I14" s="84">
        <v>-1.628281649465102</v>
      </c>
      <c r="J14" s="84">
        <v>-0.95767964546302764</v>
      </c>
      <c r="K14" s="85">
        <v>-15.509467170394142</v>
      </c>
      <c r="L14" s="86">
        <v>2.6131888600093633</v>
      </c>
    </row>
    <row r="15" spans="1:12" s="15" customFormat="1" ht="19.5" customHeight="1" x14ac:dyDescent="0.3">
      <c r="A15" s="75" t="s">
        <v>5</v>
      </c>
      <c r="B15" s="76">
        <v>13718882893.346701</v>
      </c>
      <c r="C15" s="77">
        <v>14050404924.2003</v>
      </c>
      <c r="D15" s="77">
        <v>14380069657.594999</v>
      </c>
      <c r="E15" s="77">
        <v>14560523024.317699</v>
      </c>
      <c r="F15" s="77">
        <v>18038538477.0844</v>
      </c>
      <c r="G15" s="78">
        <v>19961640508.374977</v>
      </c>
      <c r="H15" s="79">
        <v>2.416538091555398</v>
      </c>
      <c r="I15" s="80">
        <v>2.3463005882975452</v>
      </c>
      <c r="J15" s="80">
        <v>1.2548852058403837</v>
      </c>
      <c r="K15" s="81">
        <v>23.88661071417577</v>
      </c>
      <c r="L15" s="82">
        <v>10.661074530697846</v>
      </c>
    </row>
    <row r="16" spans="1:12" s="15" customFormat="1" ht="19.5" customHeight="1" x14ac:dyDescent="0.3">
      <c r="A16" s="67" t="s">
        <v>6</v>
      </c>
      <c r="B16" s="68">
        <v>149435139453.923</v>
      </c>
      <c r="C16" s="69">
        <v>149976058620.09399</v>
      </c>
      <c r="D16" s="69">
        <v>149186262528.38101</v>
      </c>
      <c r="E16" s="69">
        <v>148776816020.19101</v>
      </c>
      <c r="F16" s="69">
        <v>164203715112.16101</v>
      </c>
      <c r="G16" s="70">
        <v>162335207401.51248</v>
      </c>
      <c r="H16" s="83">
        <v>0.3619758834151332</v>
      </c>
      <c r="I16" s="84">
        <v>-0.5266147803721255</v>
      </c>
      <c r="J16" s="84">
        <v>-0.27445322461383537</v>
      </c>
      <c r="K16" s="85">
        <v>10.369155292230726</v>
      </c>
      <c r="L16" s="86">
        <v>-1.1379204845470281</v>
      </c>
    </row>
    <row r="17" spans="1:22" s="15" customFormat="1" ht="19.5" customHeight="1" x14ac:dyDescent="0.3">
      <c r="A17" s="75" t="s">
        <v>7</v>
      </c>
      <c r="B17" s="76">
        <v>341581621332.77802</v>
      </c>
      <c r="C17" s="77">
        <v>339824832046.10498</v>
      </c>
      <c r="D17" s="77">
        <v>339458375953.026</v>
      </c>
      <c r="E17" s="77">
        <v>338443971501.83899</v>
      </c>
      <c r="F17" s="77">
        <v>401312754062.03003</v>
      </c>
      <c r="G17" s="78">
        <v>387007973966.10999</v>
      </c>
      <c r="H17" s="79">
        <v>-0.51431024884137644</v>
      </c>
      <c r="I17" s="80">
        <v>-0.10783676133157005</v>
      </c>
      <c r="J17" s="80">
        <v>-0.29883029055891575</v>
      </c>
      <c r="K17" s="81">
        <v>18.575831704495126</v>
      </c>
      <c r="L17" s="82">
        <v>-3.5644967549944839</v>
      </c>
    </row>
    <row r="18" spans="1:22" s="15" customFormat="1" ht="19.5" customHeight="1" x14ac:dyDescent="0.3">
      <c r="A18" s="67" t="s">
        <v>14</v>
      </c>
      <c r="B18" s="68">
        <v>14499108340.5422</v>
      </c>
      <c r="C18" s="69">
        <v>14846000585.423201</v>
      </c>
      <c r="D18" s="69">
        <v>14857676949.404301</v>
      </c>
      <c r="E18" s="69">
        <v>14984579033.984301</v>
      </c>
      <c r="F18" s="69">
        <v>16615131745.962799</v>
      </c>
      <c r="G18" s="70">
        <v>16744029941.802376</v>
      </c>
      <c r="H18" s="83">
        <v>2.3925074337918018</v>
      </c>
      <c r="I18" s="84">
        <v>7.8649895733962083E-2</v>
      </c>
      <c r="J18" s="84">
        <v>0.85411794193768209</v>
      </c>
      <c r="K18" s="85">
        <v>10.881538335381213</v>
      </c>
      <c r="L18" s="86">
        <v>0.77578798537603078</v>
      </c>
    </row>
    <row r="19" spans="1:22" s="15" customFormat="1" ht="19.5" customHeight="1" x14ac:dyDescent="0.3">
      <c r="A19" s="75" t="s">
        <v>8</v>
      </c>
      <c r="B19" s="76">
        <v>18094929624.115601</v>
      </c>
      <c r="C19" s="77">
        <v>17912963211.583</v>
      </c>
      <c r="D19" s="77">
        <v>17749037511.050701</v>
      </c>
      <c r="E19" s="77">
        <v>18483029262.421101</v>
      </c>
      <c r="F19" s="77">
        <v>13793265170.003401</v>
      </c>
      <c r="G19" s="78">
        <v>13636665083.552372</v>
      </c>
      <c r="H19" s="79">
        <v>-1.0056210016428535</v>
      </c>
      <c r="I19" s="80">
        <v>-0.91512330258290975</v>
      </c>
      <c r="J19" s="80">
        <v>4.135389036805015</v>
      </c>
      <c r="K19" s="81">
        <v>-25.373352094143609</v>
      </c>
      <c r="L19" s="82">
        <v>-1.1353373151383406</v>
      </c>
    </row>
    <row r="20" spans="1:22" s="15" customFormat="1" ht="19.5" customHeight="1" x14ac:dyDescent="0.3">
      <c r="A20" s="67" t="s">
        <v>15</v>
      </c>
      <c r="B20" s="68">
        <v>6212264450.5788202</v>
      </c>
      <c r="C20" s="69">
        <v>6363735024.7040596</v>
      </c>
      <c r="D20" s="69">
        <v>6597508046.0344801</v>
      </c>
      <c r="E20" s="69">
        <v>6519356840.0050697</v>
      </c>
      <c r="F20" s="69">
        <v>6932109581.5146799</v>
      </c>
      <c r="G20" s="70">
        <v>6719444521.0961685</v>
      </c>
      <c r="H20" s="83">
        <v>2.43825058205831</v>
      </c>
      <c r="I20" s="84">
        <v>3.6735190956712183</v>
      </c>
      <c r="J20" s="84">
        <v>-1.1845564337944814</v>
      </c>
      <c r="K20" s="85">
        <v>6.3311880548831745</v>
      </c>
      <c r="L20" s="86">
        <v>-3.0678260047361183</v>
      </c>
    </row>
    <row r="21" spans="1:22" s="10" customFormat="1" ht="19.5" customHeight="1" thickBot="1" x14ac:dyDescent="0.35">
      <c r="A21" s="87" t="s">
        <v>26</v>
      </c>
      <c r="B21" s="88">
        <v>817930213044.10596</v>
      </c>
      <c r="C21" s="89">
        <v>814583631429.89294</v>
      </c>
      <c r="D21" s="89">
        <v>816372192483.56104</v>
      </c>
      <c r="E21" s="89">
        <v>815511435052.849</v>
      </c>
      <c r="F21" s="89">
        <v>901127646351.68896</v>
      </c>
      <c r="G21" s="90">
        <v>887708449259.79382</v>
      </c>
      <c r="H21" s="91">
        <v>-0.40915246323497412</v>
      </c>
      <c r="I21" s="92">
        <v>0.2195675170305833</v>
      </c>
      <c r="J21" s="92">
        <v>-0.10543688756637914</v>
      </c>
      <c r="K21" s="93">
        <v>10.498468521571569</v>
      </c>
      <c r="L21" s="94">
        <v>-1.4891560753045541</v>
      </c>
    </row>
    <row r="22" spans="1:22" ht="19.5" customHeight="1" thickTop="1" x14ac:dyDescent="0.3">
      <c r="A22" s="67" t="s">
        <v>21</v>
      </c>
      <c r="B22" s="95">
        <v>148994198655.29401</v>
      </c>
      <c r="C22" s="96">
        <v>148213227632.37</v>
      </c>
      <c r="D22" s="96">
        <v>151790474813.60901</v>
      </c>
      <c r="E22" s="96">
        <v>151241130228.44901</v>
      </c>
      <c r="F22" s="96">
        <v>142969294530.70401</v>
      </c>
      <c r="G22" s="97">
        <v>141573484375.06436</v>
      </c>
      <c r="H22" s="83">
        <v>-0.52416203447681609</v>
      </c>
      <c r="I22" s="84">
        <v>2.4135815934810179</v>
      </c>
      <c r="J22" s="84">
        <v>-0.36190978770872517</v>
      </c>
      <c r="K22" s="85">
        <v>-5.4693030164813194</v>
      </c>
      <c r="L22" s="86">
        <v>-0.97630065268307087</v>
      </c>
    </row>
    <row r="23" spans="1:22" ht="19.5" customHeight="1" x14ac:dyDescent="0.3">
      <c r="A23" s="75" t="s">
        <v>22</v>
      </c>
      <c r="B23" s="98">
        <v>30972903769.386902</v>
      </c>
      <c r="C23" s="99">
        <v>28724890001.775799</v>
      </c>
      <c r="D23" s="99">
        <v>31771654310.0541</v>
      </c>
      <c r="E23" s="99">
        <v>31957656394.112499</v>
      </c>
      <c r="F23" s="99">
        <v>33690146674.460999</v>
      </c>
      <c r="G23" s="100">
        <v>33863280687.09642</v>
      </c>
      <c r="H23" s="79">
        <v>-7.2580013302885771</v>
      </c>
      <c r="I23" s="80">
        <v>10.606704875423191</v>
      </c>
      <c r="J23" s="80">
        <v>0.58543405465525389</v>
      </c>
      <c r="K23" s="81">
        <v>5.4212056697238609</v>
      </c>
      <c r="L23" s="82">
        <v>0.51390103554125321</v>
      </c>
    </row>
    <row r="24" spans="1:22" ht="19.5" customHeight="1" x14ac:dyDescent="0.3">
      <c r="A24" s="67" t="s">
        <v>23</v>
      </c>
      <c r="B24" s="95">
        <v>109196108876.53999</v>
      </c>
      <c r="C24" s="96">
        <v>110172855055.79601</v>
      </c>
      <c r="D24" s="96">
        <v>111718681132.248</v>
      </c>
      <c r="E24" s="96">
        <v>112185669356.895</v>
      </c>
      <c r="F24" s="96">
        <v>107605246324.869</v>
      </c>
      <c r="G24" s="97">
        <v>104360593385.15266</v>
      </c>
      <c r="H24" s="83">
        <v>0.89448808140255576</v>
      </c>
      <c r="I24" s="84">
        <v>1.40309160152845</v>
      </c>
      <c r="J24" s="84">
        <v>0.41800370351150473</v>
      </c>
      <c r="K24" s="85">
        <v>-4.082894952878835</v>
      </c>
      <c r="L24" s="86">
        <v>-3.0153296893354664</v>
      </c>
    </row>
    <row r="25" spans="1:22" ht="19.5" customHeight="1" x14ac:dyDescent="0.3">
      <c r="A25" s="75" t="s">
        <v>24</v>
      </c>
      <c r="B25" s="98">
        <v>56789161035.991402</v>
      </c>
      <c r="C25" s="99">
        <v>57819285444.959503</v>
      </c>
      <c r="D25" s="99">
        <v>58544335130.009499</v>
      </c>
      <c r="E25" s="99">
        <v>58996469033.969002</v>
      </c>
      <c r="F25" s="99">
        <v>60731029140.293999</v>
      </c>
      <c r="G25" s="100">
        <v>60969681873.279465</v>
      </c>
      <c r="H25" s="79">
        <v>1.8139454610277328</v>
      </c>
      <c r="I25" s="80">
        <v>1.2539928148026069</v>
      </c>
      <c r="J25" s="80">
        <v>0.77229317397737862</v>
      </c>
      <c r="K25" s="81">
        <v>2.9401083399182237</v>
      </c>
      <c r="L25" s="82">
        <v>0.39296671958934937</v>
      </c>
    </row>
    <row r="26" spans="1:22" ht="19.5" customHeight="1" x14ac:dyDescent="0.3">
      <c r="A26" s="67" t="s">
        <v>25</v>
      </c>
      <c r="B26" s="95">
        <v>19761434128.002899</v>
      </c>
      <c r="C26" s="96">
        <v>19772539283.973701</v>
      </c>
      <c r="D26" s="96">
        <v>20010142273.225899</v>
      </c>
      <c r="E26" s="96">
        <v>20232369591.4039</v>
      </c>
      <c r="F26" s="96">
        <v>19557399529.847801</v>
      </c>
      <c r="G26" s="97">
        <v>21171966367.297363</v>
      </c>
      <c r="H26" s="83">
        <v>5.6196103475425474E-2</v>
      </c>
      <c r="I26" s="84">
        <v>1.2016817154323789</v>
      </c>
      <c r="J26" s="84">
        <v>1.1105734039450033</v>
      </c>
      <c r="K26" s="85">
        <v>-3.3360900141072625</v>
      </c>
      <c r="L26" s="86">
        <v>8.2555292434736351</v>
      </c>
    </row>
    <row r="27" spans="1:22" ht="19.5" customHeight="1" thickBot="1" x14ac:dyDescent="0.35">
      <c r="A27" s="87" t="s">
        <v>27</v>
      </c>
      <c r="B27" s="88">
        <v>365713806465.21503</v>
      </c>
      <c r="C27" s="89">
        <v>364702797418.875</v>
      </c>
      <c r="D27" s="89">
        <v>373835287659.146</v>
      </c>
      <c r="E27" s="89">
        <v>374613294604.82898</v>
      </c>
      <c r="F27" s="89">
        <v>364553116200.17603</v>
      </c>
      <c r="G27" s="90">
        <v>361939006687.89026</v>
      </c>
      <c r="H27" s="91">
        <v>-0.27644814837916032</v>
      </c>
      <c r="I27" s="92">
        <v>2.5040910859211118</v>
      </c>
      <c r="J27" s="92">
        <v>0.20811490283718648</v>
      </c>
      <c r="K27" s="93">
        <v>-2.6854835505144559</v>
      </c>
      <c r="L27" s="94">
        <v>-0.7170723266703205</v>
      </c>
    </row>
    <row r="28" spans="1:22" ht="19.5" customHeight="1" thickTop="1" thickBot="1" x14ac:dyDescent="0.35">
      <c r="A28" s="101" t="s">
        <v>28</v>
      </c>
      <c r="B28" s="102">
        <v>1183644019509.3201</v>
      </c>
      <c r="C28" s="103">
        <v>1179286428848.77</v>
      </c>
      <c r="D28" s="103">
        <v>1190207480142.71</v>
      </c>
      <c r="E28" s="103">
        <v>1190124729657.6799</v>
      </c>
      <c r="F28" s="103">
        <v>1265680762551.8701</v>
      </c>
      <c r="G28" s="104">
        <v>1249647455947.6841</v>
      </c>
      <c r="H28" s="105">
        <v>-0.36815043955161775</v>
      </c>
      <c r="I28" s="106">
        <v>0.926072837504055</v>
      </c>
      <c r="J28" s="106">
        <v>-6.9526100625827425E-3</v>
      </c>
      <c r="K28" s="107">
        <v>6.3485810362013506</v>
      </c>
      <c r="L28" s="108">
        <v>-1.266773350640138</v>
      </c>
    </row>
    <row r="29" spans="1:22" s="2" customFormat="1" ht="27" customHeight="1" thickTop="1" x14ac:dyDescent="0.25">
      <c r="A29" s="144" t="s">
        <v>130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</row>
    <row r="30" spans="1:22" s="2" customFormat="1" ht="14.25" x14ac:dyDescent="0.25">
      <c r="A30" s="144" t="s">
        <v>128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</row>
    <row r="31" spans="1:22" s="2" customFormat="1" ht="27" customHeight="1" x14ac:dyDescent="0.25">
      <c r="A31" s="144" t="s">
        <v>100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2" s="2" customFormat="1" ht="14.25" x14ac:dyDescent="0.25">
      <c r="A32" s="146" t="s">
        <v>96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</row>
    <row r="33" spans="1:3" s="2" customFormat="1" ht="14.25" x14ac:dyDescent="0.25">
      <c r="A33" s="30" t="s">
        <v>102</v>
      </c>
    </row>
    <row r="34" spans="1:3" s="2" customFormat="1" ht="14.25" x14ac:dyDescent="0.25">
      <c r="A34" s="151" t="s">
        <v>112</v>
      </c>
      <c r="B34" s="151"/>
      <c r="C34" s="151"/>
    </row>
  </sheetData>
  <mergeCells count="8">
    <mergeCell ref="A1:L1"/>
    <mergeCell ref="H2:L2"/>
    <mergeCell ref="B2:G2"/>
    <mergeCell ref="A31:L31"/>
    <mergeCell ref="A34:C34"/>
    <mergeCell ref="A30:L30"/>
    <mergeCell ref="A29:L29"/>
    <mergeCell ref="A32:L32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G41"/>
  <sheetViews>
    <sheetView showGridLines="0" zoomScale="70" zoomScaleNormal="70" workbookViewId="0">
      <selection activeCell="B4" sqref="B4"/>
    </sheetView>
  </sheetViews>
  <sheetFormatPr defaultColWidth="9.140625" defaultRowHeight="17.25" x14ac:dyDescent="0.3"/>
  <cols>
    <col min="1" max="1" width="21.140625" style="3" customWidth="1"/>
    <col min="2" max="2" width="8.28515625" style="3" bestFit="1" customWidth="1"/>
    <col min="3" max="3" width="9.5703125" style="3" bestFit="1" customWidth="1"/>
    <col min="4" max="4" width="11.42578125" style="3" bestFit="1" customWidth="1"/>
    <col min="5" max="5" width="12.7109375" style="3" bestFit="1" customWidth="1"/>
    <col min="6" max="6" width="14.140625" style="3" bestFit="1" customWidth="1"/>
    <col min="7" max="14" width="17.28515625" style="3" bestFit="1" customWidth="1"/>
    <col min="15" max="33" width="18.7109375" style="3" bestFit="1" customWidth="1"/>
    <col min="34" max="36" width="20.5703125" style="3" bestFit="1" customWidth="1"/>
    <col min="37" max="16384" width="9.140625" style="3"/>
  </cols>
  <sheetData>
    <row r="1" spans="1:36" ht="22.5" customHeight="1" x14ac:dyDescent="0.3">
      <c r="B1" s="10"/>
      <c r="C1" s="10" t="s">
        <v>62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x14ac:dyDescent="0.3">
      <c r="C2" s="3" t="s">
        <v>16</v>
      </c>
    </row>
    <row r="3" spans="1:36" s="10" customFormat="1" ht="33" customHeight="1" thickBot="1" x14ac:dyDescent="0.35">
      <c r="A3" s="6" t="s">
        <v>10</v>
      </c>
      <c r="B3" s="7" t="s">
        <v>36</v>
      </c>
      <c r="C3" s="7" t="s">
        <v>37</v>
      </c>
      <c r="D3" s="7" t="s">
        <v>38</v>
      </c>
      <c r="E3" s="7" t="s">
        <v>39</v>
      </c>
      <c r="F3" s="7" t="s">
        <v>40</v>
      </c>
      <c r="G3" s="7" t="s">
        <v>41</v>
      </c>
      <c r="H3" s="7" t="s">
        <v>42</v>
      </c>
      <c r="I3" s="7" t="s">
        <v>43</v>
      </c>
      <c r="J3" s="7" t="s">
        <v>44</v>
      </c>
      <c r="K3" s="7" t="s">
        <v>45</v>
      </c>
      <c r="L3" s="7" t="s">
        <v>46</v>
      </c>
      <c r="M3" s="7" t="s">
        <v>47</v>
      </c>
      <c r="N3" s="7" t="s">
        <v>48</v>
      </c>
      <c r="O3" s="7" t="s">
        <v>49</v>
      </c>
      <c r="P3" s="7" t="s">
        <v>50</v>
      </c>
      <c r="Q3" s="7" t="s">
        <v>51</v>
      </c>
      <c r="R3" s="7" t="s">
        <v>52</v>
      </c>
      <c r="S3" s="7" t="s">
        <v>53</v>
      </c>
      <c r="T3" s="7" t="s">
        <v>54</v>
      </c>
      <c r="U3" s="7" t="s">
        <v>55</v>
      </c>
      <c r="V3" s="7" t="s">
        <v>56</v>
      </c>
      <c r="W3" s="7" t="s">
        <v>57</v>
      </c>
      <c r="X3" s="7" t="s">
        <v>58</v>
      </c>
      <c r="Y3" s="7" t="s">
        <v>59</v>
      </c>
      <c r="Z3" s="7" t="s">
        <v>30</v>
      </c>
      <c r="AA3" s="7" t="s">
        <v>31</v>
      </c>
      <c r="AB3" s="7" t="s">
        <v>60</v>
      </c>
      <c r="AC3" s="55">
        <v>2016</v>
      </c>
      <c r="AD3" s="55">
        <v>2017</v>
      </c>
      <c r="AE3" s="55">
        <v>2018</v>
      </c>
      <c r="AF3" s="55">
        <v>2019</v>
      </c>
      <c r="AG3" s="55">
        <v>2020</v>
      </c>
      <c r="AH3" s="55">
        <v>2021</v>
      </c>
      <c r="AI3" s="55">
        <v>2022</v>
      </c>
      <c r="AJ3" s="55" t="s">
        <v>114</v>
      </c>
    </row>
    <row r="4" spans="1:36" s="15" customFormat="1" ht="18" customHeight="1" thickTop="1" x14ac:dyDescent="0.3">
      <c r="A4" s="11" t="s">
        <v>99</v>
      </c>
      <c r="B4" s="12">
        <v>688.3385331245006</v>
      </c>
      <c r="C4" s="12">
        <v>16232.296060605373</v>
      </c>
      <c r="D4" s="12">
        <v>94045.051486059383</v>
      </c>
      <c r="E4" s="12">
        <v>895547.2397727255</v>
      </c>
      <c r="F4" s="12">
        <v>11953713.792363614</v>
      </c>
      <c r="G4" s="12">
        <v>386418764.89090884</v>
      </c>
      <c r="H4" s="12">
        <v>607843463.33333337</v>
      </c>
      <c r="I4" s="12">
        <v>464899681.66666663</v>
      </c>
      <c r="J4" s="12">
        <v>468124469.99999994</v>
      </c>
      <c r="K4" s="12">
        <v>589915223.33333337</v>
      </c>
      <c r="L4" s="12">
        <v>849292249.99999988</v>
      </c>
      <c r="M4" s="12">
        <v>1277854939.9999998</v>
      </c>
      <c r="N4" s="12">
        <v>1608143766.6666663</v>
      </c>
      <c r="O4" s="12">
        <v>1518014811.6666665</v>
      </c>
      <c r="P4" s="12">
        <v>2435689310.0000005</v>
      </c>
      <c r="Q4" s="12">
        <v>4748100000</v>
      </c>
      <c r="R4" s="12">
        <v>3632553533.333333</v>
      </c>
      <c r="S4" s="12">
        <v>2722382139.166666</v>
      </c>
      <c r="T4" s="12">
        <v>3960091860.0000005</v>
      </c>
      <c r="U4" s="12">
        <v>4132550287.4999995</v>
      </c>
      <c r="V4" s="12">
        <v>2899956618.3333335</v>
      </c>
      <c r="W4" s="12">
        <v>2962136020.8333335</v>
      </c>
      <c r="X4" s="12">
        <v>8400487830.0000019</v>
      </c>
      <c r="Y4" s="12">
        <v>11089294493.333334</v>
      </c>
      <c r="Z4" s="12">
        <v>8366434873.333333</v>
      </c>
      <c r="AA4" s="12">
        <v>11333341024.999998</v>
      </c>
      <c r="AB4" s="12">
        <v>12396934565.000002</v>
      </c>
      <c r="AC4" s="56">
        <v>12402047338.33333</v>
      </c>
      <c r="AD4" s="56">
        <v>8593813215.6635818</v>
      </c>
      <c r="AE4" s="56">
        <v>13542991354.629631</v>
      </c>
      <c r="AF4" s="56">
        <v>16517815431.790127</v>
      </c>
      <c r="AG4" s="56">
        <v>20164730271.604939</v>
      </c>
      <c r="AH4" s="56">
        <v>26441155996.141972</v>
      </c>
      <c r="AI4" s="56">
        <v>34787520533.333336</v>
      </c>
      <c r="AJ4" s="56">
        <v>31924664614.285721</v>
      </c>
    </row>
    <row r="5" spans="1:36" s="15" customFormat="1" ht="18" customHeight="1" x14ac:dyDescent="0.3">
      <c r="A5" s="16" t="s">
        <v>32</v>
      </c>
      <c r="B5" s="17">
        <v>52.609567964250004</v>
      </c>
      <c r="C5" s="17">
        <v>1202.3795833332651</v>
      </c>
      <c r="D5" s="17">
        <v>6919.9020751514427</v>
      </c>
      <c r="E5" s="17">
        <v>61094.608119999903</v>
      </c>
      <c r="F5" s="17">
        <v>1652977.6606060578</v>
      </c>
      <c r="G5" s="17">
        <v>38726765.57272727</v>
      </c>
      <c r="H5" s="17">
        <v>57985634.166666664</v>
      </c>
      <c r="I5" s="17">
        <v>61582635</v>
      </c>
      <c r="J5" s="17">
        <v>69803512.5</v>
      </c>
      <c r="K5" s="17">
        <v>77905446.666666672</v>
      </c>
      <c r="L5" s="17">
        <v>106306942.5</v>
      </c>
      <c r="M5" s="17">
        <v>134497925</v>
      </c>
      <c r="N5" s="17">
        <v>106429982.5</v>
      </c>
      <c r="O5" s="17">
        <v>153135203.33333334</v>
      </c>
      <c r="P5" s="17">
        <v>219161932.50000003</v>
      </c>
      <c r="Q5" s="17">
        <v>276493886.66666663</v>
      </c>
      <c r="R5" s="17">
        <v>307620724.16666669</v>
      </c>
      <c r="S5" s="17">
        <v>237211936.66666669</v>
      </c>
      <c r="T5" s="17">
        <v>314371733.33333331</v>
      </c>
      <c r="U5" s="17">
        <v>498919190</v>
      </c>
      <c r="V5" s="17">
        <v>311694588.33333331</v>
      </c>
      <c r="W5" s="17">
        <v>317014187.50000006</v>
      </c>
      <c r="X5" s="17">
        <v>471752629.07500005</v>
      </c>
      <c r="Y5" s="17">
        <v>560370038.17142868</v>
      </c>
      <c r="Z5" s="17">
        <v>732086847.27744722</v>
      </c>
      <c r="AA5" s="17">
        <v>870978064.57142866</v>
      </c>
      <c r="AB5" s="17">
        <v>996274201.25793648</v>
      </c>
      <c r="AC5" s="57">
        <v>1233157872.5277777</v>
      </c>
      <c r="AD5" s="57">
        <v>1284280034.7055554</v>
      </c>
      <c r="AE5" s="57">
        <v>1228221105.4777777</v>
      </c>
      <c r="AF5" s="57">
        <v>1515215752.5</v>
      </c>
      <c r="AG5" s="57">
        <v>2364061397.1916666</v>
      </c>
      <c r="AH5" s="57">
        <v>2755401562.7166662</v>
      </c>
      <c r="AI5" s="57">
        <v>3573467935.6500001</v>
      </c>
      <c r="AJ5" s="57">
        <v>4094450580</v>
      </c>
    </row>
    <row r="6" spans="1:36" s="15" customFormat="1" ht="18" customHeight="1" x14ac:dyDescent="0.3">
      <c r="A6" s="11" t="s">
        <v>33</v>
      </c>
      <c r="B6" s="12">
        <v>1587.6227264723668</v>
      </c>
      <c r="C6" s="12">
        <v>36715.618314238658</v>
      </c>
      <c r="D6" s="12">
        <v>276690.41019545094</v>
      </c>
      <c r="E6" s="12">
        <v>2549354.560404845</v>
      </c>
      <c r="F6" s="12">
        <v>56622375.748484671</v>
      </c>
      <c r="G6" s="12">
        <v>1351753975.5384841</v>
      </c>
      <c r="H6" s="12">
        <v>1983271306.6666663</v>
      </c>
      <c r="I6" s="12">
        <v>1788147786.6666667</v>
      </c>
      <c r="J6" s="12">
        <v>1920882950</v>
      </c>
      <c r="K6" s="12">
        <v>2218375875</v>
      </c>
      <c r="L6" s="12">
        <v>3337262789.9999995</v>
      </c>
      <c r="M6" s="12">
        <v>2774368176.6666675</v>
      </c>
      <c r="N6" s="12">
        <v>2995847754.1666665</v>
      </c>
      <c r="O6" s="12">
        <v>4073934539.9999995</v>
      </c>
      <c r="P6" s="12">
        <v>6045742755.000001</v>
      </c>
      <c r="Q6" s="12">
        <v>8419835906.666667</v>
      </c>
      <c r="R6" s="12">
        <v>6508479080.000001</v>
      </c>
      <c r="S6" s="12">
        <v>5235036104.1666679</v>
      </c>
      <c r="T6" s="12">
        <v>5521153215.833334</v>
      </c>
      <c r="U6" s="12">
        <v>7890208354.166667</v>
      </c>
      <c r="V6" s="12">
        <v>8581692680</v>
      </c>
      <c r="W6" s="12">
        <v>7022491250.000001</v>
      </c>
      <c r="X6" s="12">
        <v>7479731670.000001</v>
      </c>
      <c r="Y6" s="12">
        <v>7132051517.500001</v>
      </c>
      <c r="Z6" s="12">
        <v>9180569429.1666679</v>
      </c>
      <c r="AA6" s="12">
        <v>9923115630</v>
      </c>
      <c r="AB6" s="12">
        <v>9871713802.5000019</v>
      </c>
      <c r="AC6" s="56">
        <v>9958302187.4999981</v>
      </c>
      <c r="AD6" s="56">
        <v>10974725852.249506</v>
      </c>
      <c r="AE6" s="56">
        <v>9676195906.4042721</v>
      </c>
      <c r="AF6" s="56">
        <v>9692832728.5643311</v>
      </c>
      <c r="AG6" s="56">
        <v>15110521178.252802</v>
      </c>
      <c r="AH6" s="56">
        <v>19255752409.311829</v>
      </c>
      <c r="AI6" s="56">
        <v>17036229351.869711</v>
      </c>
      <c r="AJ6" s="56">
        <v>18156103696.048634</v>
      </c>
    </row>
    <row r="7" spans="1:36" s="15" customFormat="1" ht="18" customHeight="1" x14ac:dyDescent="0.3">
      <c r="A7" s="16" t="s">
        <v>0</v>
      </c>
      <c r="B7" s="17">
        <v>1047.9353840017093</v>
      </c>
      <c r="C7" s="17">
        <v>32746.722622097863</v>
      </c>
      <c r="D7" s="17">
        <v>145283.63128723495</v>
      </c>
      <c r="E7" s="17">
        <v>1277028.6398111971</v>
      </c>
      <c r="F7" s="17">
        <v>28051838.838072661</v>
      </c>
      <c r="G7" s="17">
        <v>1028973417.4174905</v>
      </c>
      <c r="H7" s="17">
        <v>2289095536.1999998</v>
      </c>
      <c r="I7" s="17">
        <v>1742230040.8500001</v>
      </c>
      <c r="J7" s="17">
        <v>1634559781.7999997</v>
      </c>
      <c r="K7" s="17">
        <v>1711153827.4999998</v>
      </c>
      <c r="L7" s="17">
        <v>2022593124.1249995</v>
      </c>
      <c r="M7" s="17">
        <v>2000879246.3999994</v>
      </c>
      <c r="N7" s="17">
        <v>2157162193.0416665</v>
      </c>
      <c r="O7" s="17">
        <v>2392775071.458333</v>
      </c>
      <c r="P7" s="17">
        <v>3059024578.9583335</v>
      </c>
      <c r="Q7" s="17">
        <v>3310984061.666666</v>
      </c>
      <c r="R7" s="17">
        <v>3570677733.333333</v>
      </c>
      <c r="S7" s="17">
        <v>3764452202.1666665</v>
      </c>
      <c r="T7" s="17">
        <v>4183296034.666667</v>
      </c>
      <c r="U7" s="17">
        <v>4689343679.166667</v>
      </c>
      <c r="V7" s="17">
        <v>4593553311.666666</v>
      </c>
      <c r="W7" s="17">
        <v>5425314333.25</v>
      </c>
      <c r="X7" s="17">
        <v>6416951860.5000019</v>
      </c>
      <c r="Y7" s="17">
        <v>6409540617</v>
      </c>
      <c r="Z7" s="17">
        <v>7738404157.916666</v>
      </c>
      <c r="AA7" s="17">
        <v>8615769162.041666</v>
      </c>
      <c r="AB7" s="17">
        <v>9022465073.6250019</v>
      </c>
      <c r="AC7" s="57">
        <v>14639689370.833332</v>
      </c>
      <c r="AD7" s="57">
        <v>10837891127.271633</v>
      </c>
      <c r="AE7" s="57">
        <v>9933889145.6921024</v>
      </c>
      <c r="AF7" s="57">
        <v>12133653064.442739</v>
      </c>
      <c r="AG7" s="57">
        <v>10612069116.133684</v>
      </c>
      <c r="AH7" s="57">
        <v>12036577054.281368</v>
      </c>
      <c r="AI7" s="57">
        <v>15866910333.283648</v>
      </c>
      <c r="AJ7" s="57">
        <v>17811332351.769394</v>
      </c>
    </row>
    <row r="8" spans="1:36" s="15" customFormat="1" ht="18" customHeight="1" x14ac:dyDescent="0.3">
      <c r="A8" s="11" t="s">
        <v>11</v>
      </c>
      <c r="B8" s="12">
        <v>521.36437785459998</v>
      </c>
      <c r="C8" s="12">
        <v>18491.148569090383</v>
      </c>
      <c r="D8" s="12">
        <v>69955.204257574806</v>
      </c>
      <c r="E8" s="12">
        <v>814729.71516363486</v>
      </c>
      <c r="F8" s="12">
        <v>13637711.172030278</v>
      </c>
      <c r="G8" s="12">
        <v>671767587.74090874</v>
      </c>
      <c r="H8" s="12">
        <v>852540766.66666675</v>
      </c>
      <c r="I8" s="12">
        <v>651387420</v>
      </c>
      <c r="J8" s="12">
        <v>850106938.33333337</v>
      </c>
      <c r="K8" s="12">
        <v>1132233606.6666667</v>
      </c>
      <c r="L8" s="12">
        <v>876326583.33333337</v>
      </c>
      <c r="M8" s="12">
        <v>990634160</v>
      </c>
      <c r="N8" s="12">
        <v>1607121273.3333335</v>
      </c>
      <c r="O8" s="12">
        <v>1591864267.5</v>
      </c>
      <c r="P8" s="12">
        <v>1850835420.0000002</v>
      </c>
      <c r="Q8" s="12">
        <v>1653042527.5</v>
      </c>
      <c r="R8" s="12">
        <v>2045047013.3333337</v>
      </c>
      <c r="S8" s="12">
        <v>1956693454.1666667</v>
      </c>
      <c r="T8" s="12">
        <v>2219069375.0000005</v>
      </c>
      <c r="U8" s="12">
        <v>2506446070</v>
      </c>
      <c r="V8" s="12">
        <v>3162475519.999999</v>
      </c>
      <c r="W8" s="12">
        <v>3553422516.666667</v>
      </c>
      <c r="X8" s="12">
        <v>3182752625</v>
      </c>
      <c r="Y8" s="12">
        <v>2658906075</v>
      </c>
      <c r="Z8" s="12">
        <v>4217142773.3333335</v>
      </c>
      <c r="AA8" s="12">
        <v>5171920126.666666</v>
      </c>
      <c r="AB8" s="12">
        <v>5463099412.499999</v>
      </c>
      <c r="AC8" s="56">
        <v>7253466233.333334</v>
      </c>
      <c r="AD8" s="56">
        <v>3930224624.6223211</v>
      </c>
      <c r="AE8" s="56">
        <v>3972479029.9872022</v>
      </c>
      <c r="AF8" s="56">
        <v>7883012846.8605156</v>
      </c>
      <c r="AG8" s="56">
        <v>7154121587.3150787</v>
      </c>
      <c r="AH8" s="56">
        <v>8401117336.5087318</v>
      </c>
      <c r="AI8" s="56">
        <v>11327646735.907143</v>
      </c>
      <c r="AJ8" s="56">
        <v>11510477900.571428</v>
      </c>
    </row>
    <row r="9" spans="1:36" s="15" customFormat="1" ht="18" customHeight="1" x14ac:dyDescent="0.3">
      <c r="A9" s="16" t="s">
        <v>1</v>
      </c>
      <c r="B9" s="17">
        <v>319.71323373599995</v>
      </c>
      <c r="C9" s="17">
        <v>7173.5637719999859</v>
      </c>
      <c r="D9" s="17">
        <v>39777.881234363544</v>
      </c>
      <c r="E9" s="17">
        <v>400192.33169090824</v>
      </c>
      <c r="F9" s="17">
        <v>9360554.0388383567</v>
      </c>
      <c r="G9" s="17">
        <v>209695162.18628272</v>
      </c>
      <c r="H9" s="17">
        <v>297825885.55555552</v>
      </c>
      <c r="I9" s="17">
        <v>275008167.00000006</v>
      </c>
      <c r="J9" s="17">
        <v>399699665.44444454</v>
      </c>
      <c r="K9" s="17">
        <v>448766798.16666669</v>
      </c>
      <c r="L9" s="17">
        <v>365702573.88888884</v>
      </c>
      <c r="M9" s="17">
        <v>298341540.66666663</v>
      </c>
      <c r="N9" s="17">
        <v>427713675.22222221</v>
      </c>
      <c r="O9" s="17">
        <v>917921772.22222209</v>
      </c>
      <c r="P9" s="17">
        <v>937562615.33333349</v>
      </c>
      <c r="Q9" s="17">
        <v>841101011.66666651</v>
      </c>
      <c r="R9" s="17">
        <v>749490530.00000012</v>
      </c>
      <c r="S9" s="17">
        <v>675737959.44444442</v>
      </c>
      <c r="T9" s="17">
        <v>755586297.00000012</v>
      </c>
      <c r="U9" s="17">
        <v>951460284.99999988</v>
      </c>
      <c r="V9" s="17">
        <v>1245800735.8333333</v>
      </c>
      <c r="W9" s="17">
        <v>1325475458.9999998</v>
      </c>
      <c r="X9" s="17">
        <v>1228247028.6666665</v>
      </c>
      <c r="Y9" s="17">
        <v>1201486194.9999995</v>
      </c>
      <c r="Z9" s="17">
        <v>1219061081</v>
      </c>
      <c r="AA9" s="17">
        <v>1047623282.3333335</v>
      </c>
      <c r="AB9" s="17">
        <v>1299584686.2222223</v>
      </c>
      <c r="AC9" s="57">
        <v>1867197478.8833337</v>
      </c>
      <c r="AD9" s="57">
        <v>1372320200.4000001</v>
      </c>
      <c r="AE9" s="57">
        <v>1968517139.0740743</v>
      </c>
      <c r="AF9" s="57">
        <v>2192472776.666667</v>
      </c>
      <c r="AG9" s="57">
        <v>3113002806.081018</v>
      </c>
      <c r="AH9" s="57">
        <v>4056632816.4833331</v>
      </c>
      <c r="AI9" s="57">
        <v>3305513830.125</v>
      </c>
      <c r="AJ9" s="57">
        <v>3465035655.1666665</v>
      </c>
    </row>
    <row r="10" spans="1:36" s="15" customFormat="1" ht="18" customHeight="1" x14ac:dyDescent="0.3">
      <c r="A10" s="11" t="s">
        <v>34</v>
      </c>
      <c r="B10" s="134" t="s">
        <v>17</v>
      </c>
      <c r="C10" s="134" t="s">
        <v>17</v>
      </c>
      <c r="D10" s="134" t="s">
        <v>17</v>
      </c>
      <c r="E10" s="134" t="s">
        <v>17</v>
      </c>
      <c r="F10" s="134" t="s">
        <v>17</v>
      </c>
      <c r="G10" s="134" t="s">
        <v>17</v>
      </c>
      <c r="H10" s="134" t="s">
        <v>17</v>
      </c>
      <c r="I10" s="134" t="s">
        <v>17</v>
      </c>
      <c r="J10" s="12">
        <v>4356566262.6867266</v>
      </c>
      <c r="K10" s="12">
        <v>4618545413.7573166</v>
      </c>
      <c r="L10" s="12">
        <v>4984747133.2731934</v>
      </c>
      <c r="M10" s="12">
        <v>5210903611.9710016</v>
      </c>
      <c r="N10" s="12">
        <v>3577472432.6406512</v>
      </c>
      <c r="O10" s="12">
        <v>5650279941.0016623</v>
      </c>
      <c r="P10" s="12">
        <v>5757112332.5772972</v>
      </c>
      <c r="Q10" s="12">
        <v>8928883212.1586914</v>
      </c>
      <c r="R10" s="12">
        <v>10027936251.450491</v>
      </c>
      <c r="S10" s="12">
        <v>10736237504.986557</v>
      </c>
      <c r="T10" s="12">
        <v>9461883984.9008064</v>
      </c>
      <c r="U10" s="12">
        <v>12137077353.090998</v>
      </c>
      <c r="V10" s="12">
        <v>10703871668.090029</v>
      </c>
      <c r="W10" s="12">
        <v>15065057225.880341</v>
      </c>
      <c r="X10" s="12">
        <v>18907101491.377693</v>
      </c>
      <c r="Y10" s="12">
        <v>18366877417.128712</v>
      </c>
      <c r="Z10" s="12">
        <v>13763371834.972214</v>
      </c>
      <c r="AA10" s="12">
        <v>17370349303.372169</v>
      </c>
      <c r="AB10" s="12">
        <v>18501944323.712646</v>
      </c>
      <c r="AC10" s="56">
        <v>24327181630.658501</v>
      </c>
      <c r="AD10" s="56">
        <v>20954758773.528381</v>
      </c>
      <c r="AE10" s="56">
        <v>24413572759.221554</v>
      </c>
      <c r="AF10" s="56">
        <v>19217836678.219009</v>
      </c>
      <c r="AG10" s="56">
        <v>31057403323.670135</v>
      </c>
      <c r="AH10" s="56">
        <v>40797220655.552811</v>
      </c>
      <c r="AI10" s="56">
        <v>56207669813.527473</v>
      </c>
      <c r="AJ10" s="56">
        <v>52784731418.708755</v>
      </c>
    </row>
    <row r="11" spans="1:36" s="15" customFormat="1" ht="18" customHeight="1" x14ac:dyDescent="0.3">
      <c r="A11" s="16" t="s">
        <v>18</v>
      </c>
      <c r="B11" s="17">
        <v>2353.0241088000075</v>
      </c>
      <c r="C11" s="17">
        <v>71524.579080454423</v>
      </c>
      <c r="D11" s="17">
        <v>368678.70657999744</v>
      </c>
      <c r="E11" s="17">
        <v>4309202.29786772</v>
      </c>
      <c r="F11" s="17">
        <v>80333732.073618799</v>
      </c>
      <c r="G11" s="17">
        <v>2381905466.5961661</v>
      </c>
      <c r="H11" s="17">
        <v>3797002961.2424998</v>
      </c>
      <c r="I11" s="17">
        <v>4808912201.8649998</v>
      </c>
      <c r="J11" s="17">
        <v>5536550153.3708334</v>
      </c>
      <c r="K11" s="17">
        <v>5841426413.7633333</v>
      </c>
      <c r="L11" s="17">
        <v>5026077424.6000004</v>
      </c>
      <c r="M11" s="17">
        <v>6090581647.934166</v>
      </c>
      <c r="N11" s="17">
        <v>8690527172.8166656</v>
      </c>
      <c r="O11" s="17">
        <v>9529390544.0933342</v>
      </c>
      <c r="P11" s="17">
        <v>11906435540.401667</v>
      </c>
      <c r="Q11" s="17">
        <v>11815374044.65</v>
      </c>
      <c r="R11" s="17">
        <v>13402438720.125</v>
      </c>
      <c r="S11" s="17">
        <v>18720067466.974998</v>
      </c>
      <c r="T11" s="17">
        <v>20370778788.555004</v>
      </c>
      <c r="U11" s="17">
        <v>20499573531.685001</v>
      </c>
      <c r="V11" s="17">
        <v>25531217254.960831</v>
      </c>
      <c r="W11" s="17">
        <v>30248871399.374168</v>
      </c>
      <c r="X11" s="17">
        <v>39480350898.462502</v>
      </c>
      <c r="Y11" s="17">
        <v>44852809944.617493</v>
      </c>
      <c r="Z11" s="17">
        <v>49491907759.139999</v>
      </c>
      <c r="AA11" s="17">
        <v>46821674402.733337</v>
      </c>
      <c r="AB11" s="17">
        <v>47379935282.485001</v>
      </c>
      <c r="AC11" s="57">
        <v>54847764816.973335</v>
      </c>
      <c r="AD11" s="57">
        <v>67770256158.099129</v>
      </c>
      <c r="AE11" s="57">
        <v>59719437962.306778</v>
      </c>
      <c r="AF11" s="57">
        <v>57215342576.149094</v>
      </c>
      <c r="AG11" s="57">
        <v>62672959447.102455</v>
      </c>
      <c r="AH11" s="57">
        <v>83768258560.248215</v>
      </c>
      <c r="AI11" s="57">
        <v>99826459026.045578</v>
      </c>
      <c r="AJ11" s="57">
        <v>102252018831.36722</v>
      </c>
    </row>
    <row r="12" spans="1:36" s="15" customFormat="1" ht="18" customHeight="1" x14ac:dyDescent="0.3">
      <c r="A12" s="11" t="s">
        <v>12</v>
      </c>
      <c r="B12" s="12">
        <v>216.87585816325</v>
      </c>
      <c r="C12" s="12">
        <v>10589.449718181395</v>
      </c>
      <c r="D12" s="12">
        <v>26424.165449696655</v>
      </c>
      <c r="E12" s="12">
        <v>508536.90059454413</v>
      </c>
      <c r="F12" s="12">
        <v>5791032.2909090873</v>
      </c>
      <c r="G12" s="12">
        <v>206384299.75303018</v>
      </c>
      <c r="H12" s="12">
        <v>409917375.83333331</v>
      </c>
      <c r="I12" s="12">
        <v>200972531.66666666</v>
      </c>
      <c r="J12" s="12">
        <v>426615711.66666669</v>
      </c>
      <c r="K12" s="12">
        <v>366027973.33333325</v>
      </c>
      <c r="L12" s="12">
        <v>406997543.33333343</v>
      </c>
      <c r="M12" s="12">
        <v>471205289.99999994</v>
      </c>
      <c r="N12" s="12">
        <v>526055300</v>
      </c>
      <c r="O12" s="12">
        <v>635504480</v>
      </c>
      <c r="P12" s="12">
        <v>695888993.33333325</v>
      </c>
      <c r="Q12" s="12">
        <v>873959310</v>
      </c>
      <c r="R12" s="12">
        <v>677870050.00000012</v>
      </c>
      <c r="S12" s="12">
        <v>656128687.5</v>
      </c>
      <c r="T12" s="12">
        <v>739096876.66666687</v>
      </c>
      <c r="U12" s="12">
        <v>1299851921.666667</v>
      </c>
      <c r="V12" s="12">
        <v>1201923135</v>
      </c>
      <c r="W12" s="12">
        <v>2086440090</v>
      </c>
      <c r="X12" s="12">
        <v>892409290</v>
      </c>
      <c r="Y12" s="12">
        <v>1229499571.4291668</v>
      </c>
      <c r="Z12" s="12">
        <v>2890402300.2384262</v>
      </c>
      <c r="AA12" s="12">
        <v>3561767197.3333335</v>
      </c>
      <c r="AB12" s="12">
        <v>2880857369.1212301</v>
      </c>
      <c r="AC12" s="56">
        <v>3618382365.8888884</v>
      </c>
      <c r="AD12" s="56">
        <v>1847113309.2003965</v>
      </c>
      <c r="AE12" s="135" t="s">
        <v>17</v>
      </c>
      <c r="AF12" s="135" t="s">
        <v>17</v>
      </c>
      <c r="AG12" s="135" t="s">
        <v>17</v>
      </c>
      <c r="AH12" s="135" t="s">
        <v>17</v>
      </c>
      <c r="AI12" s="135" t="s">
        <v>17</v>
      </c>
      <c r="AJ12" s="135" t="s">
        <v>17</v>
      </c>
    </row>
    <row r="13" spans="1:36" s="15" customFormat="1" ht="18" customHeight="1" x14ac:dyDescent="0.3">
      <c r="A13" s="16" t="s">
        <v>2</v>
      </c>
      <c r="B13" s="17">
        <v>1363.3296596704165</v>
      </c>
      <c r="C13" s="17">
        <v>32225.753918483813</v>
      </c>
      <c r="D13" s="17">
        <v>180283.43097787772</v>
      </c>
      <c r="E13" s="17">
        <v>1892598.6659424205</v>
      </c>
      <c r="F13" s="17">
        <v>43549202.000757523</v>
      </c>
      <c r="G13" s="17">
        <v>1487215138.9818177</v>
      </c>
      <c r="H13" s="17">
        <v>1468173720</v>
      </c>
      <c r="I13" s="17">
        <v>1493698596.6666665</v>
      </c>
      <c r="J13" s="17">
        <v>1673376500.8333328</v>
      </c>
      <c r="K13" s="17">
        <v>2286102963.333333</v>
      </c>
      <c r="L13" s="17">
        <v>2132622633.3333335</v>
      </c>
      <c r="M13" s="17">
        <v>1884711550</v>
      </c>
      <c r="N13" s="17">
        <v>2335086418.3333335</v>
      </c>
      <c r="O13" s="17">
        <v>3518755153.333333</v>
      </c>
      <c r="P13" s="17">
        <v>4468758093.333333</v>
      </c>
      <c r="Q13" s="17">
        <v>3421948073.3333335</v>
      </c>
      <c r="R13" s="17">
        <v>3943241505</v>
      </c>
      <c r="S13" s="17">
        <v>4117596813.333333</v>
      </c>
      <c r="T13" s="17">
        <v>4138650709.9999995</v>
      </c>
      <c r="U13" s="17">
        <v>8252063361.666667</v>
      </c>
      <c r="V13" s="17">
        <v>5703763140.833333</v>
      </c>
      <c r="W13" s="17">
        <v>5435949020.833334</v>
      </c>
      <c r="X13" s="17">
        <v>5794317320</v>
      </c>
      <c r="Y13" s="17">
        <v>7229355679.999999</v>
      </c>
      <c r="Z13" s="17">
        <v>8036604221.6666651</v>
      </c>
      <c r="AA13" s="17">
        <v>7673639891.6666679</v>
      </c>
      <c r="AB13" s="17">
        <v>7835760501.666666</v>
      </c>
      <c r="AC13" s="57">
        <v>11156497890.000002</v>
      </c>
      <c r="AD13" s="57">
        <v>8255612097.8445158</v>
      </c>
      <c r="AE13" s="57">
        <v>5651089792.5113811</v>
      </c>
      <c r="AF13" s="57">
        <v>9394188124.3795967</v>
      </c>
      <c r="AG13" s="57">
        <v>11759422986.610933</v>
      </c>
      <c r="AH13" s="57">
        <v>12733782721.472197</v>
      </c>
      <c r="AI13" s="57">
        <v>15464378427.866756</v>
      </c>
      <c r="AJ13" s="57">
        <v>17424718495.625</v>
      </c>
    </row>
    <row r="14" spans="1:36" s="15" customFormat="1" ht="18" customHeight="1" x14ac:dyDescent="0.3">
      <c r="A14" s="11" t="s">
        <v>35</v>
      </c>
      <c r="B14" s="12">
        <v>465.39013642133324</v>
      </c>
      <c r="C14" s="12">
        <v>13733.750886666438</v>
      </c>
      <c r="D14" s="12">
        <v>64642.659459999843</v>
      </c>
      <c r="E14" s="12">
        <v>1430556.2739999983</v>
      </c>
      <c r="F14" s="12">
        <v>31763897.805605963</v>
      </c>
      <c r="G14" s="12">
        <v>543731616.14333308</v>
      </c>
      <c r="H14" s="12">
        <v>749336993.33333337</v>
      </c>
      <c r="I14" s="12">
        <v>967575139.99999988</v>
      </c>
      <c r="J14" s="12">
        <v>1173010680</v>
      </c>
      <c r="K14" s="12">
        <v>1027551099.9999999</v>
      </c>
      <c r="L14" s="12">
        <v>1337216020.8333333</v>
      </c>
      <c r="M14" s="12">
        <v>1276848717.5</v>
      </c>
      <c r="N14" s="12">
        <v>1360148212.5</v>
      </c>
      <c r="O14" s="12">
        <v>1796428120</v>
      </c>
      <c r="P14" s="12">
        <v>2384193333.3333335</v>
      </c>
      <c r="Q14" s="12">
        <v>3837135365</v>
      </c>
      <c r="R14" s="12">
        <v>3994263928.3333335</v>
      </c>
      <c r="S14" s="12">
        <v>4145504187.500001</v>
      </c>
      <c r="T14" s="12">
        <v>4518406327.5</v>
      </c>
      <c r="U14" s="12">
        <v>4943937765</v>
      </c>
      <c r="V14" s="12">
        <v>5070589125.000001</v>
      </c>
      <c r="W14" s="12">
        <v>4399957945</v>
      </c>
      <c r="X14" s="12">
        <v>4735073397.5</v>
      </c>
      <c r="Y14" s="12">
        <v>5365841000</v>
      </c>
      <c r="Z14" s="12">
        <v>6467241482.499999</v>
      </c>
      <c r="AA14" s="12">
        <v>6954505076.666667</v>
      </c>
      <c r="AB14" s="12">
        <v>7188204562.4999981</v>
      </c>
      <c r="AC14" s="56">
        <v>5622802863.3333349</v>
      </c>
      <c r="AD14" s="135" t="s">
        <v>17</v>
      </c>
      <c r="AE14" s="135" t="s">
        <v>17</v>
      </c>
      <c r="AF14" s="135" t="s">
        <v>17</v>
      </c>
      <c r="AG14" s="135" t="s">
        <v>17</v>
      </c>
      <c r="AH14" s="135" t="s">
        <v>17</v>
      </c>
      <c r="AI14" s="135" t="s">
        <v>17</v>
      </c>
      <c r="AJ14" s="135" t="s">
        <v>17</v>
      </c>
    </row>
    <row r="15" spans="1:36" s="15" customFormat="1" ht="18" customHeight="1" x14ac:dyDescent="0.3">
      <c r="A15" s="16" t="s">
        <v>3</v>
      </c>
      <c r="B15" s="17">
        <v>1717.3046439798609</v>
      </c>
      <c r="C15" s="17">
        <v>50152.227045054133</v>
      </c>
      <c r="D15" s="17">
        <v>237183.72628517234</v>
      </c>
      <c r="E15" s="17">
        <v>2458516.7581091789</v>
      </c>
      <c r="F15" s="17">
        <v>46232654.193628974</v>
      </c>
      <c r="G15" s="17">
        <v>1384091466.9180603</v>
      </c>
      <c r="H15" s="17">
        <v>2533377129.25</v>
      </c>
      <c r="I15" s="17">
        <v>1934002176.8999999</v>
      </c>
      <c r="J15" s="17">
        <v>2580281428.625</v>
      </c>
      <c r="K15" s="17">
        <v>2926020671.8666668</v>
      </c>
      <c r="L15" s="17">
        <v>3216510279.8000002</v>
      </c>
      <c r="M15" s="17">
        <v>2324109339.4583335</v>
      </c>
      <c r="N15" s="17">
        <v>4601449691.250001</v>
      </c>
      <c r="O15" s="17">
        <v>6316805166.1458321</v>
      </c>
      <c r="P15" s="17">
        <v>6482420531.562501</v>
      </c>
      <c r="Q15" s="17">
        <v>6336355314.114583</v>
      </c>
      <c r="R15" s="17">
        <v>6412361610.833333</v>
      </c>
      <c r="S15" s="17">
        <v>7778313347.1875</v>
      </c>
      <c r="T15" s="17">
        <v>7702690430.989584</v>
      </c>
      <c r="U15" s="17">
        <v>8818141727.708334</v>
      </c>
      <c r="V15" s="17">
        <v>7864068567.7083321</v>
      </c>
      <c r="W15" s="17">
        <v>10777114762.343752</v>
      </c>
      <c r="X15" s="17">
        <v>12999978923.75</v>
      </c>
      <c r="Y15" s="17">
        <v>8176914926.3071899</v>
      </c>
      <c r="Z15" s="17">
        <v>9379218562.7799568</v>
      </c>
      <c r="AA15" s="17">
        <v>11920209635.284313</v>
      </c>
      <c r="AB15" s="17">
        <v>10776007761.234659</v>
      </c>
      <c r="AC15" s="57">
        <v>12662920328.503759</v>
      </c>
      <c r="AD15" s="57">
        <v>14210268761.668056</v>
      </c>
      <c r="AE15" s="57">
        <v>12197230167.896799</v>
      </c>
      <c r="AF15" s="57">
        <v>12940125196.989157</v>
      </c>
      <c r="AG15" s="57">
        <v>13269499011.652142</v>
      </c>
      <c r="AH15" s="57">
        <v>16523276397.118587</v>
      </c>
      <c r="AI15" s="57">
        <v>17514066558.753246</v>
      </c>
      <c r="AJ15" s="57">
        <v>21721527827.400249</v>
      </c>
    </row>
    <row r="16" spans="1:36" s="15" customFormat="1" ht="18" customHeight="1" x14ac:dyDescent="0.3">
      <c r="A16" s="11" t="s">
        <v>4</v>
      </c>
      <c r="B16" s="12">
        <v>32.524303345275001</v>
      </c>
      <c r="C16" s="12">
        <v>628.20415454539841</v>
      </c>
      <c r="D16" s="12">
        <v>2408.2383490908433</v>
      </c>
      <c r="E16" s="12">
        <v>22409.089018181778</v>
      </c>
      <c r="F16" s="12">
        <v>250557.14509090854</v>
      </c>
      <c r="G16" s="12">
        <v>7336662.1490909075</v>
      </c>
      <c r="H16" s="12">
        <v>7762390.8333333349</v>
      </c>
      <c r="I16" s="12">
        <v>10508775</v>
      </c>
      <c r="J16" s="12">
        <v>23711616.666666664</v>
      </c>
      <c r="K16" s="12">
        <v>3934407.5</v>
      </c>
      <c r="L16" s="12">
        <v>10618645</v>
      </c>
      <c r="M16" s="12">
        <v>50717397.5</v>
      </c>
      <c r="N16" s="12">
        <v>37897708.333333336</v>
      </c>
      <c r="O16" s="12">
        <v>32473327.500000004</v>
      </c>
      <c r="P16" s="12">
        <v>53905155</v>
      </c>
      <c r="Q16" s="12">
        <v>109724170.83333334</v>
      </c>
      <c r="R16" s="12">
        <v>112112661.66666667</v>
      </c>
      <c r="S16" s="12">
        <v>52329166.666666672</v>
      </c>
      <c r="T16" s="12">
        <v>59703049.999999993</v>
      </c>
      <c r="U16" s="12">
        <v>87940800</v>
      </c>
      <c r="V16" s="134" t="s">
        <v>17</v>
      </c>
      <c r="W16" s="134" t="s">
        <v>17</v>
      </c>
      <c r="X16" s="12">
        <v>136921543.30767196</v>
      </c>
      <c r="Y16" s="12">
        <v>33340028.756481476</v>
      </c>
      <c r="Z16" s="12">
        <v>17115329.231481481</v>
      </c>
      <c r="AA16" s="12">
        <v>51987981.371671081</v>
      </c>
      <c r="AB16" s="12">
        <v>61669266.614583336</v>
      </c>
      <c r="AC16" s="56">
        <v>44645748.425925925</v>
      </c>
      <c r="AD16" s="56">
        <v>27339745.041666668</v>
      </c>
      <c r="AE16" s="56">
        <v>47209183.375000007</v>
      </c>
      <c r="AF16" s="56">
        <v>64596399.166666664</v>
      </c>
      <c r="AG16" s="56">
        <v>89254509.833333358</v>
      </c>
      <c r="AH16" s="56">
        <v>87513427.222222224</v>
      </c>
      <c r="AI16" s="56">
        <v>125214829.44444445</v>
      </c>
      <c r="AJ16" s="56">
        <v>108030000</v>
      </c>
    </row>
    <row r="17" spans="1:59" s="15" customFormat="1" ht="18" customHeight="1" x14ac:dyDescent="0.3">
      <c r="A17" s="16" t="s">
        <v>5</v>
      </c>
      <c r="B17" s="17">
        <v>1006.9194772777499</v>
      </c>
      <c r="C17" s="17">
        <v>24801.942351000042</v>
      </c>
      <c r="D17" s="17">
        <v>140300.24866469693</v>
      </c>
      <c r="E17" s="17">
        <v>1591973.1575999998</v>
      </c>
      <c r="F17" s="17">
        <v>30765266.008600909</v>
      </c>
      <c r="G17" s="17">
        <v>657385947.94069695</v>
      </c>
      <c r="H17" s="17">
        <v>1673847620.5600002</v>
      </c>
      <c r="I17" s="17">
        <v>1359584037.8374996</v>
      </c>
      <c r="J17" s="17">
        <v>1530449248.9416666</v>
      </c>
      <c r="K17" s="17">
        <v>1446695294.7958331</v>
      </c>
      <c r="L17" s="17">
        <v>1698478984.6500001</v>
      </c>
      <c r="M17" s="17">
        <v>1793490900.7166669</v>
      </c>
      <c r="N17" s="17">
        <v>1560542105.9216666</v>
      </c>
      <c r="O17" s="17">
        <v>1809194201.4699996</v>
      </c>
      <c r="P17" s="17">
        <v>3121548195.4799995</v>
      </c>
      <c r="Q17" s="17">
        <v>4500963456.3891678</v>
      </c>
      <c r="R17" s="17">
        <v>4460615666.1625004</v>
      </c>
      <c r="S17" s="17">
        <v>4344290240.04</v>
      </c>
      <c r="T17" s="17">
        <v>4253138829.3333335</v>
      </c>
      <c r="U17" s="17">
        <v>5078383957.0199995</v>
      </c>
      <c r="V17" s="17">
        <v>5169718998.3891668</v>
      </c>
      <c r="W17" s="17">
        <v>5697002731.2366667</v>
      </c>
      <c r="X17" s="17">
        <v>5869390705.4433336</v>
      </c>
      <c r="Y17" s="17">
        <v>5645916465</v>
      </c>
      <c r="Z17" s="17">
        <v>6411535177.7400017</v>
      </c>
      <c r="AA17" s="17">
        <v>7203277316.8133335</v>
      </c>
      <c r="AB17" s="17">
        <v>6840507460.2400007</v>
      </c>
      <c r="AC17" s="57">
        <v>6335032583.3275003</v>
      </c>
      <c r="AD17" s="57">
        <v>11981538798.777378</v>
      </c>
      <c r="AE17" s="57">
        <v>9571926482.0574131</v>
      </c>
      <c r="AF17" s="57">
        <v>8328214328.984766</v>
      </c>
      <c r="AG17" s="57">
        <v>9371144091.7869492</v>
      </c>
      <c r="AH17" s="57">
        <v>11242296737.796091</v>
      </c>
      <c r="AI17" s="57">
        <v>14629240730.035128</v>
      </c>
      <c r="AJ17" s="57">
        <v>19958064313.309109</v>
      </c>
    </row>
    <row r="18" spans="1:59" s="15" customFormat="1" ht="18" customHeight="1" x14ac:dyDescent="0.3">
      <c r="A18" s="11" t="s">
        <v>6</v>
      </c>
      <c r="B18" s="12">
        <v>2852.3663825664498</v>
      </c>
      <c r="C18" s="12">
        <v>72582.43159998933</v>
      </c>
      <c r="D18" s="12">
        <v>408414.72636362369</v>
      </c>
      <c r="E18" s="12">
        <v>5321377.8625090746</v>
      </c>
      <c r="F18" s="12">
        <v>120037644.31821188</v>
      </c>
      <c r="G18" s="12">
        <v>2598222421.212121</v>
      </c>
      <c r="H18" s="12">
        <v>4080031987.5</v>
      </c>
      <c r="I18" s="12">
        <v>4274944035.8333335</v>
      </c>
      <c r="J18" s="12">
        <v>4118505500</v>
      </c>
      <c r="K18" s="12">
        <v>4242917930</v>
      </c>
      <c r="L18" s="12">
        <v>5480711430</v>
      </c>
      <c r="M18" s="12">
        <v>6518068333.333334</v>
      </c>
      <c r="N18" s="12">
        <v>6818902187.499999</v>
      </c>
      <c r="O18" s="12">
        <v>9374567013.3333321</v>
      </c>
      <c r="P18" s="12">
        <v>15303652283.333336</v>
      </c>
      <c r="Q18" s="12">
        <v>12640736295</v>
      </c>
      <c r="R18" s="12">
        <v>10124338293.333334</v>
      </c>
      <c r="S18" s="12">
        <v>11198690212.5</v>
      </c>
      <c r="T18" s="12">
        <v>17414165847.500004</v>
      </c>
      <c r="U18" s="12">
        <v>23327783187.5</v>
      </c>
      <c r="V18" s="12">
        <v>16061276966.666666</v>
      </c>
      <c r="W18" s="12">
        <v>16563144407.499998</v>
      </c>
      <c r="X18" s="12">
        <v>23980284579.16666</v>
      </c>
      <c r="Y18" s="12">
        <v>31449718425.000004</v>
      </c>
      <c r="Z18" s="12">
        <v>34985724130</v>
      </c>
      <c r="AA18" s="12">
        <v>34946499875</v>
      </c>
      <c r="AB18" s="12">
        <v>39230941760.000008</v>
      </c>
      <c r="AC18" s="56">
        <v>41105237804.999992</v>
      </c>
      <c r="AD18" s="56">
        <v>47649322971.041962</v>
      </c>
      <c r="AE18" s="56">
        <v>46151037062.077347</v>
      </c>
      <c r="AF18" s="56">
        <v>61747463001.072777</v>
      </c>
      <c r="AG18" s="56">
        <v>88095577275.230515</v>
      </c>
      <c r="AH18" s="56">
        <v>120626653311.38708</v>
      </c>
      <c r="AI18" s="56">
        <v>149478961227.7345</v>
      </c>
      <c r="AJ18" s="56">
        <v>162306124502.86584</v>
      </c>
    </row>
    <row r="19" spans="1:59" s="15" customFormat="1" ht="18" customHeight="1" x14ac:dyDescent="0.3">
      <c r="A19" s="16" t="s">
        <v>13</v>
      </c>
      <c r="B19" s="17">
        <v>90.660552255166664</v>
      </c>
      <c r="C19" s="17">
        <v>1656.1754999999605</v>
      </c>
      <c r="D19" s="17">
        <v>6823.3121981817831</v>
      </c>
      <c r="E19" s="17">
        <v>29019.177773939318</v>
      </c>
      <c r="F19" s="17">
        <v>940374.28545454412</v>
      </c>
      <c r="G19" s="17">
        <v>30980989.875757571</v>
      </c>
      <c r="H19" s="17">
        <v>52950170.000000007</v>
      </c>
      <c r="I19" s="17">
        <v>49204155</v>
      </c>
      <c r="J19" s="17">
        <v>72033245.000000015</v>
      </c>
      <c r="K19" s="17">
        <v>98788458.333333343</v>
      </c>
      <c r="L19" s="17">
        <v>161324928.33333331</v>
      </c>
      <c r="M19" s="17">
        <v>256546025.00000003</v>
      </c>
      <c r="N19" s="17">
        <v>148665100.00000003</v>
      </c>
      <c r="O19" s="17">
        <v>192168640</v>
      </c>
      <c r="P19" s="17">
        <v>247228962.49999994</v>
      </c>
      <c r="Q19" s="17">
        <v>197728999.99999997</v>
      </c>
      <c r="R19" s="17">
        <v>219573968.33333334</v>
      </c>
      <c r="S19" s="17">
        <v>211364940</v>
      </c>
      <c r="T19" s="17">
        <v>265001275.00000003</v>
      </c>
      <c r="U19" s="17">
        <v>284373999.99999994</v>
      </c>
      <c r="V19" s="17">
        <v>250287488.57142857</v>
      </c>
      <c r="W19" s="17">
        <v>276326100</v>
      </c>
      <c r="X19" s="17">
        <v>369407974.99999994</v>
      </c>
      <c r="Y19" s="17">
        <v>439373816.66666675</v>
      </c>
      <c r="Z19" s="17">
        <v>469733720</v>
      </c>
      <c r="AA19" s="17">
        <v>678329584.16666675</v>
      </c>
      <c r="AB19" s="17">
        <v>1260002741.3888888</v>
      </c>
      <c r="AC19" s="57">
        <v>1334117325</v>
      </c>
      <c r="AD19" s="57">
        <v>1347923038.8888888</v>
      </c>
      <c r="AE19" s="136" t="s">
        <v>17</v>
      </c>
      <c r="AF19" s="136" t="s">
        <v>17</v>
      </c>
      <c r="AG19" s="136" t="s">
        <v>17</v>
      </c>
      <c r="AH19" s="136" t="s">
        <v>17</v>
      </c>
      <c r="AI19" s="136" t="s">
        <v>17</v>
      </c>
      <c r="AJ19" s="136" t="s">
        <v>17</v>
      </c>
    </row>
    <row r="20" spans="1:59" s="15" customFormat="1" ht="18" customHeight="1" x14ac:dyDescent="0.3">
      <c r="A20" s="11" t="s">
        <v>7</v>
      </c>
      <c r="B20" s="12">
        <v>4190.8228309800661</v>
      </c>
      <c r="C20" s="12">
        <v>76009.611279993362</v>
      </c>
      <c r="D20" s="12">
        <v>359186.33518181124</v>
      </c>
      <c r="E20" s="12">
        <v>5352226.9645605981</v>
      </c>
      <c r="F20" s="12">
        <v>136055876.44272679</v>
      </c>
      <c r="G20" s="12">
        <v>3030645502.014544</v>
      </c>
      <c r="H20" s="12">
        <v>4152026314.9999995</v>
      </c>
      <c r="I20" s="12">
        <v>5366992476.6666651</v>
      </c>
      <c r="J20" s="12">
        <v>7082023993.333334</v>
      </c>
      <c r="K20" s="12">
        <v>7044174000</v>
      </c>
      <c r="L20" s="12">
        <v>8160035346.6666679</v>
      </c>
      <c r="M20" s="12">
        <v>9381286098.333334</v>
      </c>
      <c r="N20" s="12">
        <v>13425487562.5</v>
      </c>
      <c r="O20" s="12">
        <v>21123988363.333336</v>
      </c>
      <c r="P20" s="12">
        <v>32016987999.999996</v>
      </c>
      <c r="Q20" s="12">
        <v>32744252677.499996</v>
      </c>
      <c r="R20" s="12">
        <v>24780654161.666664</v>
      </c>
      <c r="S20" s="12">
        <v>22035148800.000004</v>
      </c>
      <c r="T20" s="12">
        <v>29362514789.999996</v>
      </c>
      <c r="U20" s="12">
        <v>42631087312.5</v>
      </c>
      <c r="V20" s="12">
        <v>42101067951.666656</v>
      </c>
      <c r="W20" s="12">
        <v>43545683900</v>
      </c>
      <c r="X20" s="12">
        <v>52744890135</v>
      </c>
      <c r="Y20" s="12">
        <v>65300116524.999992</v>
      </c>
      <c r="Z20" s="12">
        <v>81996891923.333344</v>
      </c>
      <c r="AA20" s="12">
        <v>87483524333.333328</v>
      </c>
      <c r="AB20" s="12">
        <v>102825507480</v>
      </c>
      <c r="AC20" s="56">
        <v>114031358828.33334</v>
      </c>
      <c r="AD20" s="56">
        <v>117564168223.70663</v>
      </c>
      <c r="AE20" s="56">
        <v>139435902508.3494</v>
      </c>
      <c r="AF20" s="56">
        <v>133664023349.15105</v>
      </c>
      <c r="AG20" s="56">
        <v>215847331971.2728</v>
      </c>
      <c r="AH20" s="56">
        <v>350531791377.44531</v>
      </c>
      <c r="AI20" s="56">
        <v>340041241956.79907</v>
      </c>
      <c r="AJ20" s="56">
        <v>386938640185.33337</v>
      </c>
    </row>
    <row r="21" spans="1:59" s="15" customFormat="1" ht="18" customHeight="1" x14ac:dyDescent="0.3">
      <c r="A21" s="16" t="s">
        <v>14</v>
      </c>
      <c r="B21" s="17">
        <v>576.24783106375003</v>
      </c>
      <c r="C21" s="17">
        <v>20187.522692726157</v>
      </c>
      <c r="D21" s="17">
        <v>83995.0837824232</v>
      </c>
      <c r="E21" s="17">
        <v>712176.95570151415</v>
      </c>
      <c r="F21" s="17">
        <v>17110587.095151484</v>
      </c>
      <c r="G21" s="17">
        <v>712817305.22727263</v>
      </c>
      <c r="H21" s="17">
        <v>1040756133.3333333</v>
      </c>
      <c r="I21" s="17">
        <v>913776314.99999988</v>
      </c>
      <c r="J21" s="17">
        <v>867483829.16666663</v>
      </c>
      <c r="K21" s="17">
        <v>1136845325.0000002</v>
      </c>
      <c r="L21" s="17">
        <v>1275199615.8333335</v>
      </c>
      <c r="M21" s="17">
        <v>1317102685</v>
      </c>
      <c r="N21" s="17">
        <v>1337032225.833333</v>
      </c>
      <c r="O21" s="17">
        <v>1838637909.9999998</v>
      </c>
      <c r="P21" s="17">
        <v>2682555446.6666665</v>
      </c>
      <c r="Q21" s="17">
        <v>3216743805</v>
      </c>
      <c r="R21" s="17">
        <v>3228529755</v>
      </c>
      <c r="S21" s="17">
        <v>2847047900</v>
      </c>
      <c r="T21" s="17">
        <v>3342591840</v>
      </c>
      <c r="U21" s="17">
        <v>4122275620.8333325</v>
      </c>
      <c r="V21" s="17">
        <v>4978600935</v>
      </c>
      <c r="W21" s="17">
        <v>5229383906.666667</v>
      </c>
      <c r="X21" s="17">
        <v>6231159863.3333321</v>
      </c>
      <c r="Y21" s="17">
        <v>6188691037.5</v>
      </c>
      <c r="Z21" s="17">
        <v>12500123310</v>
      </c>
      <c r="AA21" s="17">
        <v>13833428054.999998</v>
      </c>
      <c r="AB21" s="17">
        <v>13711322700.833332</v>
      </c>
      <c r="AC21" s="57">
        <v>8613382594.1666679</v>
      </c>
      <c r="AD21" s="57">
        <v>8215368644.5347319</v>
      </c>
      <c r="AE21" s="57">
        <v>9184786252.9714222</v>
      </c>
      <c r="AF21" s="57">
        <v>10053006182.868132</v>
      </c>
      <c r="AG21" s="57">
        <v>9871270697.1446228</v>
      </c>
      <c r="AH21" s="57">
        <v>11082141923.274132</v>
      </c>
      <c r="AI21" s="57">
        <v>15055298052.156775</v>
      </c>
      <c r="AJ21" s="57">
        <v>16741030192.496424</v>
      </c>
    </row>
    <row r="22" spans="1:59" s="15" customFormat="1" ht="18" customHeight="1" x14ac:dyDescent="0.3">
      <c r="A22" s="11" t="s">
        <v>8</v>
      </c>
      <c r="B22" s="12">
        <v>759.25805036960014</v>
      </c>
      <c r="C22" s="12">
        <v>9563.5642396953062</v>
      </c>
      <c r="D22" s="12">
        <v>44422.330404241293</v>
      </c>
      <c r="E22" s="12">
        <v>582034.18493999902</v>
      </c>
      <c r="F22" s="12">
        <v>8418462.6929090656</v>
      </c>
      <c r="G22" s="12">
        <v>179347026.81999996</v>
      </c>
      <c r="H22" s="12">
        <v>217298391.66666672</v>
      </c>
      <c r="I22" s="12">
        <v>622883649.16666675</v>
      </c>
      <c r="J22" s="12">
        <v>373360500</v>
      </c>
      <c r="K22" s="12">
        <v>348043206.66666657</v>
      </c>
      <c r="L22" s="12">
        <v>484165013.33333331</v>
      </c>
      <c r="M22" s="12">
        <v>373921600.00000006</v>
      </c>
      <c r="N22" s="12">
        <v>844455249.16666651</v>
      </c>
      <c r="O22" s="12">
        <v>1156857605</v>
      </c>
      <c r="P22" s="12">
        <v>2799842500</v>
      </c>
      <c r="Q22" s="12">
        <v>2385726860</v>
      </c>
      <c r="R22" s="12">
        <v>1611164874.9999998</v>
      </c>
      <c r="S22" s="12">
        <v>844848320.00000012</v>
      </c>
      <c r="T22" s="12">
        <v>1817041841.6666663</v>
      </c>
      <c r="U22" s="12">
        <v>3068814200.8333325</v>
      </c>
      <c r="V22" s="12">
        <v>2161236937.5</v>
      </c>
      <c r="W22" s="12">
        <v>2555926041.6666675</v>
      </c>
      <c r="X22" s="12">
        <v>2389818060</v>
      </c>
      <c r="Y22" s="12">
        <v>3035735808.7874999</v>
      </c>
      <c r="Z22" s="12">
        <v>4295947734.3254929</v>
      </c>
      <c r="AA22" s="12">
        <v>3869218690.7101841</v>
      </c>
      <c r="AB22" s="12">
        <v>3407161389.3887672</v>
      </c>
      <c r="AC22" s="56">
        <v>4914879704.0939531</v>
      </c>
      <c r="AD22" s="56">
        <v>2521762701.6236076</v>
      </c>
      <c r="AE22" s="56">
        <v>4298643280.3254786</v>
      </c>
      <c r="AF22" s="56">
        <v>4358302328.6542864</v>
      </c>
      <c r="AG22" s="56">
        <v>7156266204.7295094</v>
      </c>
      <c r="AH22" s="56">
        <v>11964887812.116203</v>
      </c>
      <c r="AI22" s="56">
        <v>18570259052.415653</v>
      </c>
      <c r="AJ22" s="56">
        <v>13634222029.11673</v>
      </c>
    </row>
    <row r="23" spans="1:59" s="15" customFormat="1" ht="18" customHeight="1" x14ac:dyDescent="0.3">
      <c r="A23" s="16" t="s">
        <v>15</v>
      </c>
      <c r="B23" s="17">
        <v>161.66987004653333</v>
      </c>
      <c r="C23" s="17">
        <v>5279.5613109085971</v>
      </c>
      <c r="D23" s="17">
        <v>11847.289880605813</v>
      </c>
      <c r="E23" s="17">
        <v>28636.008479999869</v>
      </c>
      <c r="F23" s="17">
        <v>892941.22045454418</v>
      </c>
      <c r="G23" s="17">
        <v>82238570.909090906</v>
      </c>
      <c r="H23" s="17">
        <v>235626841.66666669</v>
      </c>
      <c r="I23" s="17">
        <v>112438078.33333333</v>
      </c>
      <c r="J23" s="17">
        <v>203378326.66666663</v>
      </c>
      <c r="K23" s="17">
        <v>677558000</v>
      </c>
      <c r="L23" s="17">
        <v>624105000</v>
      </c>
      <c r="M23" s="17">
        <v>280025080.00000006</v>
      </c>
      <c r="N23" s="17">
        <v>639381715.99999988</v>
      </c>
      <c r="O23" s="17">
        <v>685359973.33333325</v>
      </c>
      <c r="P23" s="17">
        <v>1097665623.3333333</v>
      </c>
      <c r="Q23" s="17">
        <v>2214720130</v>
      </c>
      <c r="R23" s="17">
        <v>955237099.99999976</v>
      </c>
      <c r="S23" s="17">
        <v>849565753.33333325</v>
      </c>
      <c r="T23" s="17">
        <v>1984182900.0000005</v>
      </c>
      <c r="U23" s="17">
        <v>1089763766.6666665</v>
      </c>
      <c r="V23" s="17">
        <v>3540718162.9999995</v>
      </c>
      <c r="W23" s="17">
        <v>2997827911.6666665</v>
      </c>
      <c r="X23" s="17">
        <v>4420594933.333333</v>
      </c>
      <c r="Y23" s="17">
        <v>3932085266.666667</v>
      </c>
      <c r="Z23" s="17">
        <v>3646130794.7023811</v>
      </c>
      <c r="AA23" s="17">
        <v>3982047639.52877</v>
      </c>
      <c r="AB23" s="17">
        <v>3551184426.7777781</v>
      </c>
      <c r="AC23" s="57">
        <v>3409495636.2638884</v>
      </c>
      <c r="AD23" s="57">
        <v>5676414242.2222223</v>
      </c>
      <c r="AE23" s="57">
        <v>5113339859.3253975</v>
      </c>
      <c r="AF23" s="57">
        <v>5290465656.7063494</v>
      </c>
      <c r="AG23" s="57">
        <v>5216238797.7288361</v>
      </c>
      <c r="AH23" s="57">
        <v>6504821173.795352</v>
      </c>
      <c r="AI23" s="57">
        <v>6550124638.9399099</v>
      </c>
      <c r="AJ23" s="57">
        <v>6718240709.999999</v>
      </c>
    </row>
    <row r="24" spans="1:59" s="15" customFormat="1" ht="18" customHeight="1" x14ac:dyDescent="0.3">
      <c r="A24" s="11" t="s">
        <v>19</v>
      </c>
      <c r="B24" s="134" t="s">
        <v>17</v>
      </c>
      <c r="C24" s="134" t="s">
        <v>17</v>
      </c>
      <c r="D24" s="134" t="s">
        <v>17</v>
      </c>
      <c r="E24" s="134" t="s">
        <v>17</v>
      </c>
      <c r="F24" s="134" t="s">
        <v>17</v>
      </c>
      <c r="G24" s="134" t="s">
        <v>17</v>
      </c>
      <c r="H24" s="134" t="s">
        <v>17</v>
      </c>
      <c r="I24" s="134" t="s">
        <v>17</v>
      </c>
      <c r="J24" s="134" t="s">
        <v>17</v>
      </c>
      <c r="K24" s="134" t="s">
        <v>17</v>
      </c>
      <c r="L24" s="134" t="s">
        <v>17</v>
      </c>
      <c r="M24" s="134" t="s">
        <v>17</v>
      </c>
      <c r="N24" s="134" t="s">
        <v>17</v>
      </c>
      <c r="O24" s="134" t="s">
        <v>17</v>
      </c>
      <c r="P24" s="134" t="s">
        <v>17</v>
      </c>
      <c r="Q24" s="134" t="s">
        <v>17</v>
      </c>
      <c r="R24" s="134" t="s">
        <v>17</v>
      </c>
      <c r="S24" s="134" t="s">
        <v>17</v>
      </c>
      <c r="T24" s="134" t="s">
        <v>17</v>
      </c>
      <c r="U24" s="134" t="s">
        <v>17</v>
      </c>
      <c r="V24" s="134" t="s">
        <v>17</v>
      </c>
      <c r="W24" s="134" t="s">
        <v>17</v>
      </c>
      <c r="X24" s="12">
        <v>2436234762.7025466</v>
      </c>
      <c r="Y24" s="12">
        <v>2758284559.4675927</v>
      </c>
      <c r="Z24" s="12">
        <v>3182991664.7222223</v>
      </c>
      <c r="AA24" s="12">
        <v>3742482424.7569442</v>
      </c>
      <c r="AB24" s="12">
        <v>3477880634.4898725</v>
      </c>
      <c r="AC24" s="56">
        <v>4277024568.885994</v>
      </c>
      <c r="AD24" s="56">
        <v>3389483478.8541665</v>
      </c>
      <c r="AE24" s="135" t="s">
        <v>17</v>
      </c>
      <c r="AF24" s="135" t="s">
        <v>17</v>
      </c>
      <c r="AG24" s="135" t="s">
        <v>17</v>
      </c>
      <c r="AH24" s="135" t="s">
        <v>17</v>
      </c>
      <c r="AI24" s="135" t="s">
        <v>17</v>
      </c>
      <c r="AJ24" s="135" t="s">
        <v>17</v>
      </c>
    </row>
    <row r="25" spans="1:59" s="10" customFormat="1" ht="18" customHeight="1" thickBot="1" x14ac:dyDescent="0.35">
      <c r="A25" s="38" t="s">
        <v>26</v>
      </c>
      <c r="B25" s="58">
        <v>20003.977528092888</v>
      </c>
      <c r="C25" s="58">
        <v>501496.50269906386</v>
      </c>
      <c r="D25" s="58">
        <v>2567282.3341132537</v>
      </c>
      <c r="E25" s="58">
        <v>30237211.392060481</v>
      </c>
      <c r="F25" s="58">
        <v>643421398.82351613</v>
      </c>
      <c r="G25" s="58">
        <v>16989638087.887781</v>
      </c>
      <c r="H25" s="58">
        <v>26506670622.808056</v>
      </c>
      <c r="I25" s="58">
        <v>27098747901.11916</v>
      </c>
      <c r="J25" s="58">
        <v>35360524315.035332</v>
      </c>
      <c r="K25" s="58">
        <v>38242981935.683151</v>
      </c>
      <c r="L25" s="58">
        <v>42556294262.837082</v>
      </c>
      <c r="M25" s="58">
        <v>44706094265.480171</v>
      </c>
      <c r="N25" s="58">
        <v>54805521727.726196</v>
      </c>
      <c r="O25" s="58">
        <v>74308056104.724716</v>
      </c>
      <c r="P25" s="58">
        <v>103566211602.64645</v>
      </c>
      <c r="Q25" s="58">
        <v>112473809108.14578</v>
      </c>
      <c r="R25" s="58">
        <v>100764207161.07132</v>
      </c>
      <c r="S25" s="58">
        <v>103128647135.80016</v>
      </c>
      <c r="T25" s="58">
        <v>122383416007.9454</v>
      </c>
      <c r="U25" s="58">
        <v>156309996372.00433</v>
      </c>
      <c r="V25" s="58">
        <v>151133513786.5531</v>
      </c>
      <c r="W25" s="58">
        <v>165484539209.41824</v>
      </c>
      <c r="X25" s="58">
        <v>208567857521.61877</v>
      </c>
      <c r="Y25" s="58">
        <v>233056209408.33224</v>
      </c>
      <c r="Z25" s="58">
        <v>268988639107.37967</v>
      </c>
      <c r="AA25" s="58">
        <v>287055688698.35046</v>
      </c>
      <c r="AB25" s="58">
        <v>307978959401.55859</v>
      </c>
      <c r="AC25" s="59">
        <v>343654585170.26624</v>
      </c>
      <c r="AD25" s="59">
        <v>348404585999.94434</v>
      </c>
      <c r="AE25" s="59">
        <v>356106468991.68298</v>
      </c>
      <c r="AF25" s="59">
        <v>372208566423.16528</v>
      </c>
      <c r="AG25" s="59">
        <v>512924874673.34137</v>
      </c>
      <c r="AH25" s="59">
        <v>738809281272.87219</v>
      </c>
      <c r="AI25" s="59">
        <v>819360203033.88733</v>
      </c>
      <c r="AJ25" s="59">
        <v>887549413304.06458</v>
      </c>
    </row>
    <row r="26" spans="1:59" s="15" customFormat="1" ht="18" customHeight="1" thickTop="1" x14ac:dyDescent="0.3">
      <c r="A26" s="11" t="s">
        <v>21</v>
      </c>
      <c r="B26" s="134" t="s">
        <v>17</v>
      </c>
      <c r="C26" s="134" t="s">
        <v>17</v>
      </c>
      <c r="D26" s="134" t="s">
        <v>17</v>
      </c>
      <c r="E26" s="134" t="s">
        <v>17</v>
      </c>
      <c r="F26" s="134" t="s">
        <v>17</v>
      </c>
      <c r="G26" s="134" t="s">
        <v>17</v>
      </c>
      <c r="H26" s="134" t="s">
        <v>17</v>
      </c>
      <c r="I26" s="134" t="s">
        <v>17</v>
      </c>
      <c r="J26" s="134" t="s">
        <v>17</v>
      </c>
      <c r="K26" s="134" t="s">
        <v>17</v>
      </c>
      <c r="L26" s="134" t="s">
        <v>17</v>
      </c>
      <c r="M26" s="12">
        <v>9528077066.9223347</v>
      </c>
      <c r="N26" s="12">
        <v>11623668190.979557</v>
      </c>
      <c r="O26" s="12">
        <v>14000669169.183111</v>
      </c>
      <c r="P26" s="12">
        <v>17351671144.046219</v>
      </c>
      <c r="Q26" s="12">
        <v>21358176099.713997</v>
      </c>
      <c r="R26" s="12">
        <v>21972723842.379448</v>
      </c>
      <c r="S26" s="12">
        <v>23206637350.546661</v>
      </c>
      <c r="T26" s="12">
        <v>26501870249.194</v>
      </c>
      <c r="U26" s="12">
        <v>32547734017.182217</v>
      </c>
      <c r="V26" s="12">
        <v>32785225313.364002</v>
      </c>
      <c r="W26" s="12">
        <v>36493406158.701332</v>
      </c>
      <c r="X26" s="12">
        <v>41866859441.221001</v>
      </c>
      <c r="Y26" s="12">
        <v>45031085620.975052</v>
      </c>
      <c r="Z26" s="12">
        <v>51765663445.425827</v>
      </c>
      <c r="AA26" s="12">
        <v>62657528240.711433</v>
      </c>
      <c r="AB26" s="12">
        <v>69286801122.607681</v>
      </c>
      <c r="AC26" s="56">
        <v>71464769584.992508</v>
      </c>
      <c r="AD26" s="56">
        <v>70805693671.43248</v>
      </c>
      <c r="AE26" s="56">
        <v>75424574100.887955</v>
      </c>
      <c r="AF26" s="56">
        <v>85646670013.813812</v>
      </c>
      <c r="AG26" s="56">
        <v>111058727376.14902</v>
      </c>
      <c r="AH26" s="56">
        <v>144163517069.3277</v>
      </c>
      <c r="AI26" s="56">
        <v>151954905651.35492</v>
      </c>
      <c r="AJ26" s="56">
        <v>141548121008.95889</v>
      </c>
    </row>
    <row r="27" spans="1:59" s="15" customFormat="1" ht="18" customHeight="1" x14ac:dyDescent="0.3">
      <c r="A27" s="16" t="s">
        <v>22</v>
      </c>
      <c r="B27" s="137" t="s">
        <v>17</v>
      </c>
      <c r="C27" s="137" t="s">
        <v>17</v>
      </c>
      <c r="D27" s="137" t="s">
        <v>17</v>
      </c>
      <c r="E27" s="137" t="s">
        <v>17</v>
      </c>
      <c r="F27" s="137" t="s">
        <v>17</v>
      </c>
      <c r="G27" s="137" t="s">
        <v>17</v>
      </c>
      <c r="H27" s="137" t="s">
        <v>17</v>
      </c>
      <c r="I27" s="137" t="s">
        <v>17</v>
      </c>
      <c r="J27" s="137" t="s">
        <v>17</v>
      </c>
      <c r="K27" s="137" t="s">
        <v>17</v>
      </c>
      <c r="L27" s="137" t="s">
        <v>17</v>
      </c>
      <c r="M27" s="17">
        <v>1725204033.1594996</v>
      </c>
      <c r="N27" s="17">
        <v>2284215775.0169444</v>
      </c>
      <c r="O27" s="17">
        <v>2657295186.1386671</v>
      </c>
      <c r="P27" s="17">
        <v>3487387766.6083336</v>
      </c>
      <c r="Q27" s="17">
        <v>4289558230.16539</v>
      </c>
      <c r="R27" s="17">
        <v>5270049800.4855566</v>
      </c>
      <c r="S27" s="17">
        <v>4715737071.9379997</v>
      </c>
      <c r="T27" s="17">
        <v>5298829008.4466658</v>
      </c>
      <c r="U27" s="17">
        <v>6979076771.2855549</v>
      </c>
      <c r="V27" s="17">
        <v>7181158444.8793316</v>
      </c>
      <c r="W27" s="17">
        <v>8340620933.5543871</v>
      </c>
      <c r="X27" s="17">
        <v>9065576926.9771671</v>
      </c>
      <c r="Y27" s="17">
        <v>9020990194.3607216</v>
      </c>
      <c r="Z27" s="17">
        <v>11080205984.706665</v>
      </c>
      <c r="AA27" s="17">
        <v>12261693232.152777</v>
      </c>
      <c r="AB27" s="17">
        <v>14008258657.918833</v>
      </c>
      <c r="AC27" s="57">
        <v>14244958363.264997</v>
      </c>
      <c r="AD27" s="57">
        <v>15965658422.350626</v>
      </c>
      <c r="AE27" s="57">
        <v>13681696428.349445</v>
      </c>
      <c r="AF27" s="57">
        <v>17245541413.98</v>
      </c>
      <c r="AG27" s="57">
        <v>24505594897.612499</v>
      </c>
      <c r="AH27" s="57">
        <v>30638956875.508331</v>
      </c>
      <c r="AI27" s="57">
        <v>32108479055.073338</v>
      </c>
      <c r="AJ27" s="57">
        <v>33857213966.414997</v>
      </c>
    </row>
    <row r="28" spans="1:59" s="15" customFormat="1" ht="18" customHeight="1" x14ac:dyDescent="0.3">
      <c r="A28" s="11" t="s">
        <v>23</v>
      </c>
      <c r="B28" s="134" t="s">
        <v>17</v>
      </c>
      <c r="C28" s="134" t="s">
        <v>17</v>
      </c>
      <c r="D28" s="134" t="s">
        <v>17</v>
      </c>
      <c r="E28" s="134" t="s">
        <v>17</v>
      </c>
      <c r="F28" s="134" t="s">
        <v>17</v>
      </c>
      <c r="G28" s="134" t="s">
        <v>17</v>
      </c>
      <c r="H28" s="134" t="s">
        <v>17</v>
      </c>
      <c r="I28" s="134" t="s">
        <v>17</v>
      </c>
      <c r="J28" s="134" t="s">
        <v>17</v>
      </c>
      <c r="K28" s="134" t="s">
        <v>17</v>
      </c>
      <c r="L28" s="134" t="s">
        <v>17</v>
      </c>
      <c r="M28" s="12">
        <v>5242894406.4683323</v>
      </c>
      <c r="N28" s="12">
        <v>6081617231.7875004</v>
      </c>
      <c r="O28" s="12">
        <v>7879435779.9533319</v>
      </c>
      <c r="P28" s="12">
        <v>11031153754.754999</v>
      </c>
      <c r="Q28" s="12">
        <v>12814920009.405001</v>
      </c>
      <c r="R28" s="12">
        <v>16235012913.602718</v>
      </c>
      <c r="S28" s="12">
        <v>15087302170.39287</v>
      </c>
      <c r="T28" s="12">
        <v>21301416147.649151</v>
      </c>
      <c r="U28" s="12">
        <v>26671666930.032421</v>
      </c>
      <c r="V28" s="12">
        <v>26067311535.386681</v>
      </c>
      <c r="W28" s="12">
        <v>27487976611.966499</v>
      </c>
      <c r="X28" s="12">
        <v>32263075012.683331</v>
      </c>
      <c r="Y28" s="12">
        <v>34829989042.576561</v>
      </c>
      <c r="Z28" s="12">
        <v>41123918692.738708</v>
      </c>
      <c r="AA28" s="12">
        <v>42452286227.873718</v>
      </c>
      <c r="AB28" s="12">
        <v>47909228231.116753</v>
      </c>
      <c r="AC28" s="56">
        <v>53790768933.937637</v>
      </c>
      <c r="AD28" s="56">
        <v>49465864583.098984</v>
      </c>
      <c r="AE28" s="56">
        <v>52056618764.201591</v>
      </c>
      <c r="AF28" s="56">
        <v>63562106478.750313</v>
      </c>
      <c r="AG28" s="56">
        <v>70300061449.84198</v>
      </c>
      <c r="AH28" s="56">
        <v>105274365150.41753</v>
      </c>
      <c r="AI28" s="56">
        <v>112715124363.40121</v>
      </c>
      <c r="AJ28" s="56">
        <v>104341896833.68544</v>
      </c>
    </row>
    <row r="29" spans="1:59" s="15" customFormat="1" ht="18" customHeight="1" x14ac:dyDescent="0.3">
      <c r="A29" s="16" t="s">
        <v>24</v>
      </c>
      <c r="B29" s="137" t="s">
        <v>17</v>
      </c>
      <c r="C29" s="137" t="s">
        <v>17</v>
      </c>
      <c r="D29" s="137" t="s">
        <v>17</v>
      </c>
      <c r="E29" s="137" t="s">
        <v>17</v>
      </c>
      <c r="F29" s="137" t="s">
        <v>17</v>
      </c>
      <c r="G29" s="137" t="s">
        <v>17</v>
      </c>
      <c r="H29" s="137" t="s">
        <v>17</v>
      </c>
      <c r="I29" s="137" t="s">
        <v>17</v>
      </c>
      <c r="J29" s="137" t="s">
        <v>17</v>
      </c>
      <c r="K29" s="137" t="s">
        <v>17</v>
      </c>
      <c r="L29" s="137" t="s">
        <v>17</v>
      </c>
      <c r="M29" s="17">
        <v>3763489494.166666</v>
      </c>
      <c r="N29" s="17">
        <v>3996764612.5</v>
      </c>
      <c r="O29" s="17">
        <v>4593577827.5</v>
      </c>
      <c r="P29" s="17">
        <v>6211734735</v>
      </c>
      <c r="Q29" s="17">
        <v>6945590791.666667</v>
      </c>
      <c r="R29" s="17">
        <v>8277836233.3333349</v>
      </c>
      <c r="S29" s="17">
        <v>8043150997.5</v>
      </c>
      <c r="T29" s="17">
        <v>10390320723.333336</v>
      </c>
      <c r="U29" s="17">
        <v>13001356077.500002</v>
      </c>
      <c r="V29" s="17">
        <v>13492472525.000002</v>
      </c>
      <c r="W29" s="17">
        <v>15731627249.999998</v>
      </c>
      <c r="X29" s="17">
        <v>17599462500.000004</v>
      </c>
      <c r="Y29" s="17">
        <v>19490195542.5</v>
      </c>
      <c r="Z29" s="17">
        <v>23925749808.333336</v>
      </c>
      <c r="AA29" s="17">
        <v>27221741799.999996</v>
      </c>
      <c r="AB29" s="17">
        <v>26268019566.666664</v>
      </c>
      <c r="AC29" s="57">
        <v>26857490595.000004</v>
      </c>
      <c r="AD29" s="57">
        <v>30212954054.297245</v>
      </c>
      <c r="AE29" s="57">
        <v>31494406570.246922</v>
      </c>
      <c r="AF29" s="57">
        <v>33089272743.856842</v>
      </c>
      <c r="AG29" s="57">
        <v>38458690886.084526</v>
      </c>
      <c r="AH29" s="57">
        <v>49010373377.666664</v>
      </c>
      <c r="AI29" s="57">
        <v>59274900103.421173</v>
      </c>
      <c r="AJ29" s="57">
        <v>60958758949.615387</v>
      </c>
    </row>
    <row r="30" spans="1:59" s="15" customFormat="1" ht="18" customHeight="1" x14ac:dyDescent="0.3">
      <c r="A30" s="11" t="s">
        <v>25</v>
      </c>
      <c r="B30" s="134" t="s">
        <v>17</v>
      </c>
      <c r="C30" s="134" t="s">
        <v>17</v>
      </c>
      <c r="D30" s="134" t="s">
        <v>17</v>
      </c>
      <c r="E30" s="134" t="s">
        <v>17</v>
      </c>
      <c r="F30" s="134" t="s">
        <v>17</v>
      </c>
      <c r="G30" s="134" t="s">
        <v>17</v>
      </c>
      <c r="H30" s="134" t="s">
        <v>17</v>
      </c>
      <c r="I30" s="134" t="s">
        <v>17</v>
      </c>
      <c r="J30" s="134" t="s">
        <v>17</v>
      </c>
      <c r="K30" s="134" t="s">
        <v>17</v>
      </c>
      <c r="L30" s="134" t="s">
        <v>17</v>
      </c>
      <c r="M30" s="12">
        <v>1471501004.9999998</v>
      </c>
      <c r="N30" s="12">
        <v>1600283066.6666665</v>
      </c>
      <c r="O30" s="12">
        <v>1871390483.3333333</v>
      </c>
      <c r="P30" s="12">
        <v>2779727110.8333335</v>
      </c>
      <c r="Q30" s="12">
        <v>3082163023.3333335</v>
      </c>
      <c r="R30" s="12">
        <v>3288231799.9999995</v>
      </c>
      <c r="S30" s="12">
        <v>3177370079.166666</v>
      </c>
      <c r="T30" s="12">
        <v>3548475996.6666675</v>
      </c>
      <c r="U30" s="12">
        <v>4262680970</v>
      </c>
      <c r="V30" s="12">
        <v>4326481190.000001</v>
      </c>
      <c r="W30" s="12">
        <v>4442612677.5</v>
      </c>
      <c r="X30" s="12">
        <v>5681006933.3333349</v>
      </c>
      <c r="Y30" s="12">
        <v>7057654660</v>
      </c>
      <c r="Z30" s="12">
        <v>8805561600</v>
      </c>
      <c r="AA30" s="12">
        <v>10423792440.000002</v>
      </c>
      <c r="AB30" s="12">
        <v>11345905205</v>
      </c>
      <c r="AC30" s="56">
        <v>13478189884.166666</v>
      </c>
      <c r="AD30" s="56">
        <v>11216504306.766006</v>
      </c>
      <c r="AE30" s="56">
        <v>10792689185.176512</v>
      </c>
      <c r="AF30" s="56">
        <v>11591209740.214287</v>
      </c>
      <c r="AG30" s="56">
        <v>14390145831.489315</v>
      </c>
      <c r="AH30" s="56">
        <v>17165928383.333332</v>
      </c>
      <c r="AI30" s="56">
        <v>20327855311.060101</v>
      </c>
      <c r="AJ30" s="56">
        <v>21168173338.281254</v>
      </c>
    </row>
    <row r="31" spans="1:59" s="10" customFormat="1" ht="18" customHeight="1" thickBot="1" x14ac:dyDescent="0.35">
      <c r="A31" s="38" t="s">
        <v>27</v>
      </c>
      <c r="B31" s="138" t="s">
        <v>17</v>
      </c>
      <c r="C31" s="138" t="s">
        <v>17</v>
      </c>
      <c r="D31" s="138" t="s">
        <v>17</v>
      </c>
      <c r="E31" s="138" t="s">
        <v>17</v>
      </c>
      <c r="F31" s="138" t="s">
        <v>17</v>
      </c>
      <c r="G31" s="138" t="s">
        <v>17</v>
      </c>
      <c r="H31" s="138" t="s">
        <v>17</v>
      </c>
      <c r="I31" s="138" t="s">
        <v>17</v>
      </c>
      <c r="J31" s="138" t="s">
        <v>17</v>
      </c>
      <c r="K31" s="138" t="s">
        <v>17</v>
      </c>
      <c r="L31" s="138" t="s">
        <v>17</v>
      </c>
      <c r="M31" s="58">
        <v>21731166005.716835</v>
      </c>
      <c r="N31" s="58">
        <v>25586548876.950672</v>
      </c>
      <c r="O31" s="58">
        <v>31002368446.10844</v>
      </c>
      <c r="P31" s="58">
        <v>40861674511.242889</v>
      </c>
      <c r="Q31" s="58">
        <v>48490408154.284386</v>
      </c>
      <c r="R31" s="58">
        <v>55043854589.801064</v>
      </c>
      <c r="S31" s="58">
        <v>54230197669.544197</v>
      </c>
      <c r="T31" s="58">
        <v>67040912125.289818</v>
      </c>
      <c r="U31" s="58">
        <v>83462514766.000198</v>
      </c>
      <c r="V31" s="58">
        <v>83852649008.63002</v>
      </c>
      <c r="W31" s="58">
        <v>92496243631.722229</v>
      </c>
      <c r="X31" s="58">
        <v>106475980814.21483</v>
      </c>
      <c r="Y31" s="58">
        <v>115429915060.41232</v>
      </c>
      <c r="Z31" s="58">
        <v>136701099531.20453</v>
      </c>
      <c r="AA31" s="58">
        <v>155017041940.73792</v>
      </c>
      <c r="AB31" s="58">
        <v>168818212783.30994</v>
      </c>
      <c r="AC31" s="59">
        <v>179836177361.36179</v>
      </c>
      <c r="AD31" s="59">
        <v>177666675037.94537</v>
      </c>
      <c r="AE31" s="59">
        <v>183449985048.86243</v>
      </c>
      <c r="AF31" s="59">
        <v>211134800390.61526</v>
      </c>
      <c r="AG31" s="59">
        <v>258713220441.17737</v>
      </c>
      <c r="AH31" s="59">
        <v>346253140856.25354</v>
      </c>
      <c r="AI31" s="59">
        <v>376381264484.31073</v>
      </c>
      <c r="AJ31" s="59">
        <v>361874164096.95593</v>
      </c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</row>
    <row r="32" spans="1:59" s="10" customFormat="1" ht="18" customHeight="1" thickTop="1" thickBot="1" x14ac:dyDescent="0.35">
      <c r="A32" s="41" t="s">
        <v>28</v>
      </c>
      <c r="B32" s="60">
        <v>20003.977528092888</v>
      </c>
      <c r="C32" s="60">
        <v>501496.50269906386</v>
      </c>
      <c r="D32" s="60">
        <v>2567282.3341132537</v>
      </c>
      <c r="E32" s="60">
        <v>30237211.392060481</v>
      </c>
      <c r="F32" s="60">
        <v>643421398.82351613</v>
      </c>
      <c r="G32" s="60">
        <v>16989638087.887781</v>
      </c>
      <c r="H32" s="60">
        <v>26506670622.808056</v>
      </c>
      <c r="I32" s="60">
        <v>27098747901.11916</v>
      </c>
      <c r="J32" s="60">
        <v>35360524315.035332</v>
      </c>
      <c r="K32" s="60">
        <v>38242981935.683151</v>
      </c>
      <c r="L32" s="60">
        <v>42556294262.837082</v>
      </c>
      <c r="M32" s="60">
        <v>66437260271.197006</v>
      </c>
      <c r="N32" s="60">
        <v>80392070604.676865</v>
      </c>
      <c r="O32" s="60">
        <v>105310424550.83316</v>
      </c>
      <c r="P32" s="60">
        <v>144427886113.88934</v>
      </c>
      <c r="Q32" s="60">
        <v>160964217262.43018</v>
      </c>
      <c r="R32" s="60">
        <v>155808061750.87238</v>
      </c>
      <c r="S32" s="60">
        <v>157358844805.34436</v>
      </c>
      <c r="T32" s="60">
        <v>189424328133.23523</v>
      </c>
      <c r="U32" s="60">
        <v>239772511138.00452</v>
      </c>
      <c r="V32" s="60">
        <v>234986162795.18311</v>
      </c>
      <c r="W32" s="60">
        <v>257980782841.14047</v>
      </c>
      <c r="X32" s="60">
        <v>315043838335.83362</v>
      </c>
      <c r="Y32" s="60">
        <v>348486124468.74457</v>
      </c>
      <c r="Z32" s="60">
        <v>405689738638.58423</v>
      </c>
      <c r="AA32" s="60">
        <v>442072730639.08838</v>
      </c>
      <c r="AB32" s="60">
        <v>476797172184.86853</v>
      </c>
      <c r="AC32" s="61">
        <v>523490762531.62805</v>
      </c>
      <c r="AD32" s="61">
        <v>526071261037.88971</v>
      </c>
      <c r="AE32" s="61">
        <v>539556454040.54541</v>
      </c>
      <c r="AF32" s="61">
        <v>583343366813.78052</v>
      </c>
      <c r="AG32" s="61">
        <v>771638095114.5188</v>
      </c>
      <c r="AH32" s="61">
        <v>1085062422129.1257</v>
      </c>
      <c r="AI32" s="61">
        <v>1195741467518.198</v>
      </c>
      <c r="AJ32" s="61">
        <v>1249423577401.0205</v>
      </c>
      <c r="AL32" s="15"/>
    </row>
    <row r="33" spans="1:36" s="2" customFormat="1" ht="15" customHeight="1" thickTop="1" x14ac:dyDescent="0.25">
      <c r="A33" s="127" t="s">
        <v>124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</row>
    <row r="34" spans="1:36" s="2" customFormat="1" ht="14.25" customHeight="1" x14ac:dyDescent="0.25">
      <c r="A34" s="30" t="s">
        <v>125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</row>
    <row r="35" spans="1:36" s="2" customFormat="1" ht="14.25" customHeight="1" x14ac:dyDescent="0.25">
      <c r="A35" s="30" t="s">
        <v>100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</row>
    <row r="36" spans="1:36" s="2" customFormat="1" ht="14.25" customHeight="1" x14ac:dyDescent="0.25">
      <c r="A36" s="151" t="s">
        <v>105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</row>
    <row r="37" spans="1:36" s="2" customFormat="1" ht="14.25" customHeight="1" x14ac:dyDescent="0.25">
      <c r="A37" s="144" t="s">
        <v>101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</row>
    <row r="38" spans="1:36" s="2" customFormat="1" ht="14.25" x14ac:dyDescent="0.25">
      <c r="A38" s="146" t="s">
        <v>96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</row>
    <row r="39" spans="1:36" s="2" customFormat="1" ht="14.25" x14ac:dyDescent="0.25">
      <c r="A39" s="30" t="s">
        <v>75</v>
      </c>
      <c r="B39" s="30"/>
      <c r="C39" s="30"/>
      <c r="D39" s="30"/>
      <c r="E39" s="30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</row>
    <row r="40" spans="1:36" s="30" customFormat="1" ht="14.25" x14ac:dyDescent="0.25">
      <c r="A40" s="30" t="s">
        <v>127</v>
      </c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x14ac:dyDescent="0.3">
      <c r="A41" s="144" t="s">
        <v>112</v>
      </c>
      <c r="B41" s="144"/>
      <c r="C41" s="144"/>
      <c r="D41" s="144"/>
    </row>
  </sheetData>
  <mergeCells count="4">
    <mergeCell ref="A36:AJ36"/>
    <mergeCell ref="A37:AJ37"/>
    <mergeCell ref="A38:U38"/>
    <mergeCell ref="A41:D41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2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3"/>
  <sheetViews>
    <sheetView showGridLines="0" zoomScale="70" zoomScaleNormal="70" workbookViewId="0">
      <selection activeCell="L4" sqref="L4"/>
    </sheetView>
  </sheetViews>
  <sheetFormatPr defaultColWidth="8.85546875" defaultRowHeight="18.600000000000001" customHeight="1" x14ac:dyDescent="0.3"/>
  <cols>
    <col min="1" max="1" width="11.140625" style="44" customWidth="1"/>
    <col min="2" max="2" width="21.140625" style="3" customWidth="1"/>
    <col min="3" max="3" width="20.5703125" style="3" bestFit="1" customWidth="1"/>
    <col min="4" max="4" width="9" style="3" bestFit="1" customWidth="1"/>
    <col min="5" max="5" width="8.85546875" style="3"/>
    <col min="6" max="6" width="11.140625" style="3" bestFit="1" customWidth="1"/>
    <col min="7" max="7" width="19.28515625" style="3" customWidth="1"/>
    <col min="8" max="8" width="18.28515625" style="3" bestFit="1" customWidth="1"/>
    <col min="9" max="16384" width="8.85546875" style="3"/>
  </cols>
  <sheetData>
    <row r="1" spans="1:8" ht="17.45" customHeight="1" x14ac:dyDescent="0.3">
      <c r="A1" s="153" t="s">
        <v>97</v>
      </c>
      <c r="B1" s="153"/>
      <c r="C1" s="153"/>
      <c r="D1" s="153"/>
    </row>
    <row r="2" spans="1:8" ht="18.600000000000001" customHeight="1" x14ac:dyDescent="0.3">
      <c r="B2" s="154" t="s">
        <v>16</v>
      </c>
      <c r="C2" s="154"/>
    </row>
    <row r="3" spans="1:8" ht="18.600000000000001" customHeight="1" thickBot="1" x14ac:dyDescent="0.35">
      <c r="A3" s="45" t="s">
        <v>77</v>
      </c>
      <c r="B3" s="45" t="s">
        <v>10</v>
      </c>
      <c r="C3" s="46">
        <v>2023</v>
      </c>
      <c r="D3" s="46" t="s">
        <v>76</v>
      </c>
      <c r="F3" s="45" t="s">
        <v>77</v>
      </c>
      <c r="G3" s="45" t="s">
        <v>10</v>
      </c>
      <c r="H3" s="46">
        <v>2023</v>
      </c>
    </row>
    <row r="4" spans="1:8" ht="18.600000000000001" customHeight="1" thickTop="1" x14ac:dyDescent="0.3">
      <c r="A4" s="47" t="s">
        <v>78</v>
      </c>
      <c r="B4" s="11" t="s">
        <v>7</v>
      </c>
      <c r="C4" s="12">
        <v>387007973966.10999</v>
      </c>
      <c r="D4" s="48">
        <v>0.30969372371715681</v>
      </c>
      <c r="F4" s="47" t="s">
        <v>78</v>
      </c>
      <c r="G4" s="11" t="s">
        <v>7</v>
      </c>
      <c r="H4" s="12">
        <v>387007973966.10999</v>
      </c>
    </row>
    <row r="5" spans="1:8" ht="18.600000000000001" customHeight="1" x14ac:dyDescent="0.3">
      <c r="A5" s="49" t="s">
        <v>79</v>
      </c>
      <c r="B5" s="16" t="s">
        <v>6</v>
      </c>
      <c r="C5" s="17">
        <v>162335207401.51248</v>
      </c>
      <c r="D5" s="50">
        <v>0.12990480365392634</v>
      </c>
      <c r="F5" s="49" t="s">
        <v>79</v>
      </c>
      <c r="G5" s="16" t="s">
        <v>6</v>
      </c>
      <c r="H5" s="17">
        <v>162335207401.51248</v>
      </c>
    </row>
    <row r="6" spans="1:8" ht="18.600000000000001" customHeight="1" x14ac:dyDescent="0.3">
      <c r="A6" s="47" t="s">
        <v>80</v>
      </c>
      <c r="B6" s="11" t="s">
        <v>18</v>
      </c>
      <c r="C6" s="12">
        <v>102270340907.06952</v>
      </c>
      <c r="D6" s="48">
        <v>8.1839354307740864E-2</v>
      </c>
      <c r="F6" s="47" t="s">
        <v>80</v>
      </c>
      <c r="G6" s="11" t="s">
        <v>18</v>
      </c>
      <c r="H6" s="12">
        <v>102270340907.06952</v>
      </c>
    </row>
    <row r="7" spans="1:8" ht="18.600000000000001" customHeight="1" x14ac:dyDescent="0.3">
      <c r="A7" s="49" t="s">
        <v>81</v>
      </c>
      <c r="B7" s="16" t="s">
        <v>34</v>
      </c>
      <c r="C7" s="17">
        <v>52794189675.435928</v>
      </c>
      <c r="D7" s="50">
        <v>4.2247266958502998E-2</v>
      </c>
      <c r="F7" s="49" t="s">
        <v>81</v>
      </c>
      <c r="G7" s="16" t="s">
        <v>34</v>
      </c>
      <c r="H7" s="17">
        <v>52794189675.435928</v>
      </c>
    </row>
    <row r="8" spans="1:8" ht="18.600000000000001" customHeight="1" x14ac:dyDescent="0.3">
      <c r="A8" s="47" t="s">
        <v>82</v>
      </c>
      <c r="B8" s="11" t="s">
        <v>99</v>
      </c>
      <c r="C8" s="12">
        <v>31930385050.209808</v>
      </c>
      <c r="D8" s="48">
        <v>2.5551514467730456E-2</v>
      </c>
      <c r="F8" s="47" t="s">
        <v>82</v>
      </c>
      <c r="G8" s="11" t="s">
        <v>99</v>
      </c>
      <c r="H8" s="12">
        <v>31930385050.209808</v>
      </c>
    </row>
    <row r="9" spans="1:8" ht="18.600000000000001" customHeight="1" thickBot="1" x14ac:dyDescent="0.35">
      <c r="A9" s="49" t="s">
        <v>83</v>
      </c>
      <c r="B9" s="16" t="s">
        <v>3</v>
      </c>
      <c r="C9" s="17">
        <v>21725420009.498676</v>
      </c>
      <c r="D9" s="50">
        <v>1.738523925775767E-2</v>
      </c>
      <c r="F9" s="45" t="s">
        <v>77</v>
      </c>
      <c r="G9" s="45" t="s">
        <v>20</v>
      </c>
      <c r="H9" s="46">
        <v>2023</v>
      </c>
    </row>
    <row r="10" spans="1:8" ht="18.600000000000001" customHeight="1" thickTop="1" x14ac:dyDescent="0.3">
      <c r="A10" s="47" t="s">
        <v>84</v>
      </c>
      <c r="B10" s="11" t="s">
        <v>5</v>
      </c>
      <c r="C10" s="12">
        <v>19961640508.374977</v>
      </c>
      <c r="D10" s="48">
        <v>1.597381758620622E-2</v>
      </c>
      <c r="F10" s="47" t="s">
        <v>78</v>
      </c>
      <c r="G10" s="11" t="s">
        <v>21</v>
      </c>
      <c r="H10" s="12">
        <v>141573484375.06436</v>
      </c>
    </row>
    <row r="11" spans="1:8" ht="18.600000000000001" customHeight="1" x14ac:dyDescent="0.3">
      <c r="A11" s="49" t="s">
        <v>85</v>
      </c>
      <c r="B11" s="16" t="s">
        <v>33</v>
      </c>
      <c r="C11" s="17">
        <v>18159357005.960552</v>
      </c>
      <c r="D11" s="50">
        <v>1.4531584023583037E-2</v>
      </c>
      <c r="F11" s="49" t="s">
        <v>79</v>
      </c>
      <c r="G11" s="16" t="s">
        <v>23</v>
      </c>
      <c r="H11" s="17">
        <v>104360593385.15266</v>
      </c>
    </row>
    <row r="12" spans="1:8" ht="18.600000000000001" customHeight="1" x14ac:dyDescent="0.3">
      <c r="A12" s="47" t="s">
        <v>86</v>
      </c>
      <c r="B12" s="11" t="s">
        <v>0</v>
      </c>
      <c r="C12" s="12">
        <v>17814523883.66713</v>
      </c>
      <c r="D12" s="48">
        <v>1.425563969972418E-2</v>
      </c>
      <c r="F12" s="47" t="s">
        <v>80</v>
      </c>
      <c r="G12" s="11" t="s">
        <v>24</v>
      </c>
      <c r="H12" s="12">
        <v>60969681873.279465</v>
      </c>
    </row>
    <row r="13" spans="1:8" ht="18.600000000000001" customHeight="1" x14ac:dyDescent="0.3">
      <c r="A13" s="49" t="s">
        <v>87</v>
      </c>
      <c r="B13" s="16" t="s">
        <v>2</v>
      </c>
      <c r="C13" s="17">
        <v>17427840751.938538</v>
      </c>
      <c r="D13" s="50">
        <v>1.3946205923111283E-2</v>
      </c>
      <c r="F13" s="49" t="s">
        <v>81</v>
      </c>
      <c r="G13" s="16" t="s">
        <v>22</v>
      </c>
      <c r="H13" s="17">
        <v>33863280687.09642</v>
      </c>
    </row>
    <row r="14" spans="1:8" ht="18.600000000000001" customHeight="1" x14ac:dyDescent="0.3">
      <c r="A14" s="47" t="s">
        <v>88</v>
      </c>
      <c r="B14" s="11" t="s">
        <v>14</v>
      </c>
      <c r="C14" s="12">
        <v>16744029941.802376</v>
      </c>
      <c r="D14" s="48">
        <v>1.3399002944477932E-2</v>
      </c>
      <c r="F14" s="47" t="s">
        <v>82</v>
      </c>
      <c r="G14" s="11" t="s">
        <v>25</v>
      </c>
      <c r="H14" s="12">
        <v>21171966367.297363</v>
      </c>
    </row>
    <row r="15" spans="1:8" ht="18.600000000000001" customHeight="1" x14ac:dyDescent="0.3">
      <c r="A15" s="49" t="s">
        <v>89</v>
      </c>
      <c r="B15" s="16" t="s">
        <v>8</v>
      </c>
      <c r="C15" s="17">
        <v>13636665083.552372</v>
      </c>
      <c r="D15" s="50">
        <v>1.0912409750965206E-2</v>
      </c>
    </row>
    <row r="16" spans="1:8" ht="18.600000000000001" customHeight="1" x14ac:dyDescent="0.3">
      <c r="A16" s="47" t="s">
        <v>90</v>
      </c>
      <c r="B16" s="11" t="s">
        <v>11</v>
      </c>
      <c r="C16" s="12">
        <v>11512540410.924517</v>
      </c>
      <c r="D16" s="48">
        <v>9.2126306152432828E-3</v>
      </c>
    </row>
    <row r="17" spans="1:4" ht="18.600000000000001" customHeight="1" x14ac:dyDescent="0.3">
      <c r="A17" s="49" t="s">
        <v>91</v>
      </c>
      <c r="B17" s="16" t="s">
        <v>15</v>
      </c>
      <c r="C17" s="17">
        <v>6719444521.0961685</v>
      </c>
      <c r="D17" s="50">
        <v>5.3770721407186018E-3</v>
      </c>
    </row>
    <row r="18" spans="1:4" ht="18.600000000000001" customHeight="1" x14ac:dyDescent="0.3">
      <c r="A18" s="47" t="s">
        <v>92</v>
      </c>
      <c r="B18" s="11" t="s">
        <v>32</v>
      </c>
      <c r="C18" s="12">
        <v>4095184246.0375357</v>
      </c>
      <c r="D18" s="48">
        <v>3.2770716465244246E-3</v>
      </c>
    </row>
    <row r="19" spans="1:4" ht="18.600000000000001" customHeight="1" x14ac:dyDescent="0.3">
      <c r="A19" s="49" t="s">
        <v>93</v>
      </c>
      <c r="B19" s="16" t="s">
        <v>1</v>
      </c>
      <c r="C19" s="17">
        <v>3465656539.1972284</v>
      </c>
      <c r="D19" s="50">
        <v>2.7733074017815764E-3</v>
      </c>
    </row>
    <row r="20" spans="1:4" ht="18.600000000000001" customHeight="1" x14ac:dyDescent="0.3">
      <c r="A20" s="47" t="s">
        <v>94</v>
      </c>
      <c r="B20" s="11" t="s">
        <v>4</v>
      </c>
      <c r="C20" s="12">
        <v>108049357.40595384</v>
      </c>
      <c r="D20" s="133">
        <v>8.6463871783753126E-5</v>
      </c>
    </row>
    <row r="21" spans="1:4" ht="18.600000000000001" customHeight="1" thickBot="1" x14ac:dyDescent="0.35">
      <c r="A21" s="51"/>
      <c r="B21" s="20" t="s">
        <v>26</v>
      </c>
      <c r="C21" s="21">
        <v>887708449259.79382</v>
      </c>
      <c r="D21" s="52">
        <v>0.7103671079669347</v>
      </c>
    </row>
    <row r="22" spans="1:4" ht="18.600000000000001" customHeight="1" thickTop="1" x14ac:dyDescent="0.3">
      <c r="A22" s="47" t="s">
        <v>78</v>
      </c>
      <c r="B22" s="11" t="s">
        <v>21</v>
      </c>
      <c r="C22" s="12">
        <v>141573484375.06436</v>
      </c>
      <c r="D22" s="48">
        <v>0.11329073948116074</v>
      </c>
    </row>
    <row r="23" spans="1:4" ht="18.600000000000001" customHeight="1" x14ac:dyDescent="0.3">
      <c r="A23" s="49" t="s">
        <v>79</v>
      </c>
      <c r="B23" s="16" t="s">
        <v>23</v>
      </c>
      <c r="C23" s="17">
        <v>104360593385.15266</v>
      </c>
      <c r="D23" s="50">
        <v>8.3512028043148889E-2</v>
      </c>
    </row>
    <row r="24" spans="1:4" ht="18.600000000000001" customHeight="1" x14ac:dyDescent="0.3">
      <c r="A24" s="47" t="s">
        <v>80</v>
      </c>
      <c r="B24" s="11" t="s">
        <v>24</v>
      </c>
      <c r="C24" s="12">
        <v>60969681873.279465</v>
      </c>
      <c r="D24" s="48">
        <v>4.878950585870831E-2</v>
      </c>
    </row>
    <row r="25" spans="1:4" ht="18.600000000000001" customHeight="1" x14ac:dyDescent="0.3">
      <c r="A25" s="49" t="s">
        <v>81</v>
      </c>
      <c r="B25" s="16" t="s">
        <v>22</v>
      </c>
      <c r="C25" s="17">
        <v>33863280687.09642</v>
      </c>
      <c r="D25" s="50">
        <v>2.7098267216025197E-2</v>
      </c>
    </row>
    <row r="26" spans="1:4" ht="18.600000000000001" customHeight="1" x14ac:dyDescent="0.3">
      <c r="A26" s="47" t="s">
        <v>82</v>
      </c>
      <c r="B26" s="11" t="s">
        <v>25</v>
      </c>
      <c r="C26" s="12">
        <v>21171966367.297363</v>
      </c>
      <c r="D26" s="48">
        <v>1.6942351434022139E-2</v>
      </c>
    </row>
    <row r="27" spans="1:4" ht="18.600000000000001" customHeight="1" thickBot="1" x14ac:dyDescent="0.35">
      <c r="A27" s="51"/>
      <c r="B27" s="20" t="s">
        <v>27</v>
      </c>
      <c r="C27" s="21">
        <v>361939006687.89026</v>
      </c>
      <c r="D27" s="52">
        <v>0.28963289203306525</v>
      </c>
    </row>
    <row r="28" spans="1:4" ht="18.600000000000001" customHeight="1" thickTop="1" thickBot="1" x14ac:dyDescent="0.35">
      <c r="A28" s="53"/>
      <c r="B28" s="24" t="s">
        <v>28</v>
      </c>
      <c r="C28" s="25">
        <v>1249647455947.6841</v>
      </c>
      <c r="D28" s="54">
        <v>1</v>
      </c>
    </row>
    <row r="29" spans="1:4" ht="18" thickTop="1" x14ac:dyDescent="0.3">
      <c r="A29" s="150" t="s">
        <v>112</v>
      </c>
      <c r="B29" s="150"/>
      <c r="C29" s="150"/>
      <c r="D29" s="150"/>
    </row>
    <row r="30" spans="1:4" ht="17.25" x14ac:dyDescent="0.3">
      <c r="A30" s="144" t="s">
        <v>127</v>
      </c>
      <c r="B30" s="144"/>
      <c r="C30" s="144"/>
      <c r="D30" s="144"/>
    </row>
    <row r="33" ht="17.25" x14ac:dyDescent="0.3"/>
  </sheetData>
  <sortState xmlns:xlrd2="http://schemas.microsoft.com/office/spreadsheetml/2017/richdata2" ref="B22:D26">
    <sortCondition descending="1" ref="D22:D26"/>
  </sortState>
  <mergeCells count="4">
    <mergeCell ref="A1:D1"/>
    <mergeCell ref="B2:C2"/>
    <mergeCell ref="A29:D29"/>
    <mergeCell ref="A30:D30"/>
  </mergeCells>
  <phoneticPr fontId="3" type="noConversion"/>
  <pageMargins left="0.511811024" right="0.511811024" top="0.78740157499999996" bottom="0.78740157499999996" header="0.31496062000000002" footer="0.31496062000000002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Capa</vt:lpstr>
      <vt:lpstr>VBP</vt:lpstr>
      <vt:lpstr>VBP completo</vt:lpstr>
      <vt:lpstr>Laspeyres</vt:lpstr>
      <vt:lpstr>Variação</vt:lpstr>
      <vt:lpstr>VBP Completo Nominal</vt:lpstr>
      <vt:lpstr>Ranking 2023</vt:lpstr>
    </vt:vector>
  </TitlesOfParts>
  <Company>MAPA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Bastos</dc:creator>
  <cp:lastModifiedBy>Eliana Bastos</cp:lastModifiedBy>
  <cp:lastPrinted>2021-01-29T22:39:21Z</cp:lastPrinted>
  <dcterms:created xsi:type="dcterms:W3CDTF">2001-05-31T12:19:52Z</dcterms:created>
  <dcterms:modified xsi:type="dcterms:W3CDTF">2023-03-12T22:26:46Z</dcterms:modified>
</cp:coreProperties>
</file>