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668"/>
  <workbookPr/>
  <mc:AlternateContent xmlns:mc="http://schemas.openxmlformats.org/markup-compatibility/2006">
    <mc:Choice Requires="x15">
      <x15ac:absPath xmlns:x15ac="http://schemas.microsoft.com/office/spreadsheetml/2010/11/ac" url="C:\Users\eliana.bastos\Documents\COMPUTADOR NOVO\Renda Agricola\1 VBP NACIONAL\2017\VBP Nacional\"/>
    </mc:Choice>
  </mc:AlternateContent>
  <bookViews>
    <workbookView xWindow="7788" yWindow="-12" windowWidth="7596" windowHeight="8148" tabRatio="853"/>
  </bookViews>
  <sheets>
    <sheet name="VBP" sheetId="25" r:id="rId1"/>
    <sheet name="VBP completo" sheetId="26" r:id="rId2"/>
    <sheet name="Laspeyres" sheetId="23" r:id="rId3"/>
    <sheet name="Variação" sheetId="16" r:id="rId4"/>
  </sheets>
  <externalReferences>
    <externalReference r:id="rId5"/>
  </externalReferences>
  <calcPr calcId="171027"/>
</workbook>
</file>

<file path=xl/sharedStrings.xml><?xml version="1.0" encoding="utf-8"?>
<sst xmlns="http://schemas.openxmlformats.org/spreadsheetml/2006/main" count="278" uniqueCount="103">
  <si>
    <t>Banana</t>
  </si>
  <si>
    <t>Cacau</t>
  </si>
  <si>
    <t>Feijão</t>
  </si>
  <si>
    <t>Laranja</t>
  </si>
  <si>
    <t>Mamona</t>
  </si>
  <si>
    <t>Mandioca</t>
  </si>
  <si>
    <t>Milho</t>
  </si>
  <si>
    <t>Soja</t>
  </si>
  <si>
    <t>Trigo</t>
  </si>
  <si>
    <t>Algodão herbáceo (em caroço)</t>
  </si>
  <si>
    <t>LAVOURAS (em Kg)</t>
  </si>
  <si>
    <t>LAVOURAS</t>
  </si>
  <si>
    <t>Amendoim (em casca)</t>
  </si>
  <si>
    <t>Arroz (em casca)</t>
  </si>
  <si>
    <t>Batata - inglesa</t>
  </si>
  <si>
    <t>Cebola</t>
  </si>
  <si>
    <t>Feijão (em grão)</t>
  </si>
  <si>
    <t>Fumo (em folha)</t>
  </si>
  <si>
    <t>Mamona (baga)</t>
  </si>
  <si>
    <t>Milho (em grão)</t>
  </si>
  <si>
    <t>Pimenta-do-reino</t>
  </si>
  <si>
    <t>Soja (em grão)</t>
  </si>
  <si>
    <t>Tomate</t>
  </si>
  <si>
    <t>Trigo (em grão)</t>
  </si>
  <si>
    <t>Uva</t>
  </si>
  <si>
    <t>Valores em R$*</t>
  </si>
  <si>
    <t>-</t>
  </si>
  <si>
    <t>Café (em grão)</t>
  </si>
  <si>
    <t>Cana-de-açúcar</t>
  </si>
  <si>
    <t>Maçã</t>
  </si>
  <si>
    <t>Bovinos</t>
  </si>
  <si>
    <t>Suínos</t>
  </si>
  <si>
    <t>Frango</t>
  </si>
  <si>
    <t>Leite</t>
  </si>
  <si>
    <t>Ovos</t>
  </si>
  <si>
    <t>TOTAL LAVOURAS</t>
  </si>
  <si>
    <t>TOTAL PECUÁRIA</t>
  </si>
  <si>
    <t>VBP TOTAL</t>
  </si>
  <si>
    <t>2013</t>
  </si>
  <si>
    <t>2014</t>
  </si>
  <si>
    <t>Algodão herbáceo</t>
  </si>
  <si>
    <t>Amendoim</t>
  </si>
  <si>
    <t>Arroz</t>
  </si>
  <si>
    <t>Café</t>
  </si>
  <si>
    <t>Fumo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</si>
  <si>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</si>
  <si>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</si>
  <si>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</si>
  <si>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</si>
  <si>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</si>
  <si>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</si>
  <si>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</si>
  <si>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</si>
  <si>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</si>
  <si>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</si>
  <si>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</si>
  <si>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</si>
  <si>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</si>
  <si>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</si>
  <si>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</si>
  <si>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</si>
  <si>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</si>
  <si>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</si>
  <si>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</si>
  <si>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</si>
  <si>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</si>
  <si>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</si>
  <si>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</si>
  <si>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</si>
  <si>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2015</t>
  </si>
  <si>
    <t>Gráficos</t>
  </si>
  <si>
    <t>( Índice de Laspeyres)</t>
  </si>
  <si>
    <t>Indice de Prod. base 1990</t>
  </si>
  <si>
    <t>variação anual</t>
  </si>
  <si>
    <t>Nota: Os preços utilizados são do Censo Agropecuário 1995/96</t>
  </si>
  <si>
    <t>Ano</t>
  </si>
  <si>
    <t>Variação Percentual (%)</t>
  </si>
  <si>
    <t>Valores em bilhões R$*</t>
  </si>
  <si>
    <t>VALOR BRUTO DA PRODUÇÃO - PRINCIPAIS PRODUTOS AGROPECUÁRIOS - BRASIL</t>
  </si>
  <si>
    <t>Últimos 6 meses - Valores em R$*</t>
  </si>
  <si>
    <t>variação % 2016/2017</t>
  </si>
  <si>
    <t>2016</t>
  </si>
  <si>
    <t>2017</t>
  </si>
  <si>
    <t>Fonte dos dados brutos: FGV e IBGE; Elaboração: CGEA/DCEE/SPA/MAPA</t>
  </si>
  <si>
    <t>Elaboração: CGEA/DCEE/SPA/MAPA.</t>
  </si>
  <si>
    <r>
      <rPr>
        <b/>
        <sz val="10"/>
        <rFont val="Calibri"/>
        <family val="2"/>
      </rPr>
      <t>CONAB</t>
    </r>
    <r>
      <rPr>
        <sz val="10"/>
        <rFont val="Calibri"/>
        <family val="2"/>
      </rPr>
      <t xml:space="preserve"> para: Algodão herbáceo, Amendoim, Arroz, Banana, Batata – inglesa, Cacau, Cana-de-açúcar, Cebola, Feijão, Fumo, Laranja, Mamona, Mandioca, Milho, Pimenta-do-reino, Soja, Tomate, Uva, Bovinos, Suínos, Leite, Ovos; </t>
    </r>
    <r>
      <rPr>
        <b/>
        <sz val="10"/>
        <rFont val="Calibri"/>
        <family val="2"/>
      </rPr>
      <t>Cepea/ESALQ/USP</t>
    </r>
    <r>
      <rPr>
        <sz val="10"/>
        <rFont val="Calibri"/>
        <family val="2"/>
      </rPr>
      <t xml:space="preserve"> para: Café, Maçã, Trigo e Frango; Café refere-se ao café arábica tipo 6, bebida dura para melhor e café robusta tipo 6, peneira 13 acima, com 86 defeitos; maçã refere-se a maçã gala nacional.</t>
    </r>
  </si>
  <si>
    <r>
      <rPr>
        <b/>
        <sz val="10"/>
        <rFont val="Calibri"/>
        <family val="2"/>
      </rPr>
      <t>OBS:</t>
    </r>
    <r>
      <rPr>
        <sz val="10"/>
        <rFont val="Calibri"/>
        <family val="2"/>
      </rPr>
      <t xml:space="preserve"> Devido a descontinuidade da informação pela FGV-FGVDados, comunicado da FGV em 24/04/2017, foram usados preços da FGV até dez/2016. A partir desta data os produtos, que antes eram informados pela FGV, passaram a ser substituídos pelos preços da Conab.</t>
    </r>
  </si>
  <si>
    <t>abr/mai</t>
  </si>
  <si>
    <r>
      <rPr>
        <b/>
        <sz val="10"/>
        <rFont val="Calibri"/>
        <family val="2"/>
        <scheme val="minor"/>
      </rPr>
      <t>CONAB</t>
    </r>
    <r>
      <rPr>
        <sz val="10"/>
        <rFont val="Calibri"/>
        <family val="2"/>
        <scheme val="minor"/>
      </rPr>
      <t xml:space="preserve"> para: Algodão herbáceo, Amendoim, Arroz, Banana, Batata – inglesa, Cacau, Cana-de-açúcar, Cebola, Feijão, Fumo, Laranja, Mamona, Mandioca, Milho, Pimenta-do-reino, Soja, Tomate, Uva, Bovinos, Suínos, Leite, Ovos; </t>
    </r>
    <r>
      <rPr>
        <b/>
        <sz val="10"/>
        <rFont val="Calibri"/>
        <family val="2"/>
        <scheme val="minor"/>
      </rPr>
      <t>Cepea/ESALQ/USP</t>
    </r>
    <r>
      <rPr>
        <sz val="10"/>
        <rFont val="Calibri"/>
        <family val="2"/>
        <scheme val="minor"/>
      </rPr>
      <t xml:space="preserve"> para: Café, Maçã, Trigo e Frango; Café refere-se ao café arábica tipo 6, bebida dura para melhor e café robusta tipo 6, peneira 13 acima, com 86 defeitos; maçã refere-se a maçã gala nacional.</t>
    </r>
  </si>
  <si>
    <r>
      <rPr>
        <b/>
        <sz val="10"/>
        <rFont val="Calibri"/>
        <family val="2"/>
        <scheme val="minor"/>
      </rPr>
      <t>OBS:</t>
    </r>
    <r>
      <rPr>
        <sz val="10"/>
        <rFont val="Calibri"/>
        <family val="2"/>
        <scheme val="minor"/>
      </rPr>
      <t xml:space="preserve"> Devido a descontinuidade da informação pela FGV-FGVDados, comunicado da FGV em 24/04/2017, foram usados preços da FGV até dez/2016. A partir desta data os produtos, que antes eram informados pela FGV, passaram a ser substituídos pelos preços da Conab.</t>
    </r>
  </si>
  <si>
    <t>mai/jun</t>
  </si>
  <si>
    <t>jun/jul</t>
  </si>
  <si>
    <t>jul/ago</t>
  </si>
  <si>
    <t>ago/set</t>
  </si>
  <si>
    <t>VALOR BRUTO DA PRODUÇÃO - LAVOURAS E PECUÁRIA - BRASIL (setembro/2017)</t>
  </si>
  <si>
    <t>Fonte Produção: Lavouras: IBGE - Levantamento Sistemático da Produção Agrícola - LSPA, setembro/2017; Pecuária: IBGE - Pesquisa Trimestral do Abate de Animais; Pesquisa Trimestral do Leite, Produção de Ovos de Galinha. Considerou-se para o ano em curso a produção dos últimos 4 trimestres.</t>
  </si>
  <si>
    <t>Fonte Preços: Cepea/Esalq/USP, CONAB e FGV/FGVDados; Preços Recebidos pelos Produtores média anual para os anos fechados e para 2017, preços médios de janeiro a setembro.</t>
  </si>
  <si>
    <t>Nota: a partir de setembro de 2015 preços de laranja retroativo a 2012 e frango retroativo a 2005, foram alterados para Conab e Cepea respectivamente. Para cacau, a partir de abril/2017, retroativo à jan/2016 foi alterado para Conab.</t>
  </si>
  <si>
    <t xml:space="preserve">* Valores deflacionados pelo IGP-DI da FGV - setembro/2017. </t>
  </si>
  <si>
    <t>Fonte Produção: Lavouras: IBGE - Levantamento Sistemático da Produção Agrícola - LSPA, janeiro a setembro/2017; Pecuária: IBGE - Pesquisa Trimestral do Abate de Animais; Pesquisa Trimestral do Leite, Produção de Ovos de Galinha. Considerou-se para o ano em curso a produção dos últimos 4 trimestres.</t>
  </si>
  <si>
    <t>Fonte Preços: Cepea/Esalq/USP, CONAB e FGV/FGVDados; Preços Recebidos pelos Produtores média anual para os anos fechados e para 2017, preços médios de janeiro a setembro para CEPEA.</t>
  </si>
  <si>
    <t>Evolução do Produto de Lavouras (setembro/2017)</t>
  </si>
  <si>
    <t>* As informações de produção referem-se ao LSPA de setembro/2017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</si>
</sst>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1" formatCode="#,##0.0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</font>
    <font>
      <u/>
      <sz val="10"/>
      <name val="Calibri"/>
      <family val="2"/>
    </font>
    <font>
      <b/>
      <sz val="10"/>
      <name val="Calibri"/>
      <family val="2"/>
    </font>
    <font>
      <b/>
      <u/>
      <sz val="1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9"/>
        <bgColor theme="9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79998168889431442"/>
        <bgColor theme="9" tint="0.79998168889431442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indexed="64"/>
      </left>
      <right/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6" tint="0.39997558519241921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/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double">
        <color indexed="64"/>
      </bottom>
      <diagonal/>
    </border>
    <border>
      <left style="thin">
        <color theme="0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0" xfId="0" applyFont="1"/>
    <xf numFmtId="0" fontId="2" fillId="0" borderId="0" xfId="0" applyFont="1"/>
    <xf numFmtId="0" fontId="5" fillId="0" borderId="0" xfId="0" applyFont="1" applyAlignment="1">
      <alignment horizontal="right"/>
    </xf>
    <xf numFmtId="0" fontId="5" fillId="0" borderId="0" xfId="0" applyFont="1"/>
    <xf numFmtId="0" fontId="7" fillId="0" borderId="0" xfId="0" applyFont="1" applyAlignment="1">
      <alignment horizontal="left" wrapText="1"/>
    </xf>
    <xf numFmtId="171" fontId="1" fillId="5" borderId="7" xfId="0" applyNumberFormat="1" applyFont="1" applyFill="1" applyBorder="1" applyAlignment="1">
      <alignment horizontal="center"/>
    </xf>
    <xf numFmtId="171" fontId="1" fillId="0" borderId="7" xfId="0" applyNumberFormat="1" applyFont="1" applyBorder="1" applyAlignment="1">
      <alignment horizontal="center"/>
    </xf>
    <xf numFmtId="0" fontId="11" fillId="4" borderId="8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" fillId="5" borderId="10" xfId="0" applyFont="1" applyFill="1" applyBorder="1"/>
    <xf numFmtId="3" fontId="1" fillId="5" borderId="11" xfId="0" applyNumberFormat="1" applyFont="1" applyFill="1" applyBorder="1"/>
    <xf numFmtId="0" fontId="1" fillId="0" borderId="10" xfId="0" applyFont="1" applyBorder="1"/>
    <xf numFmtId="3" fontId="1" fillId="0" borderId="11" xfId="0" applyNumberFormat="1" applyFont="1" applyBorder="1"/>
    <xf numFmtId="0" fontId="12" fillId="2" borderId="8" xfId="0" applyFont="1" applyFill="1" applyBorder="1"/>
    <xf numFmtId="3" fontId="12" fillId="2" borderId="3" xfId="0" applyNumberFormat="1" applyFont="1" applyFill="1" applyBorder="1"/>
    <xf numFmtId="0" fontId="12" fillId="3" borderId="8" xfId="0" applyFont="1" applyFill="1" applyBorder="1"/>
    <xf numFmtId="3" fontId="12" fillId="3" borderId="3" xfId="0" applyNumberFormat="1" applyFont="1" applyFill="1" applyBorder="1"/>
    <xf numFmtId="0" fontId="11" fillId="4" borderId="2" xfId="0" applyFont="1" applyFill="1" applyBorder="1" applyAlignment="1">
      <alignment horizontal="center" vertical="center" wrapText="1"/>
    </xf>
    <xf numFmtId="171" fontId="1" fillId="2" borderId="2" xfId="0" applyNumberFormat="1" applyFont="1" applyFill="1" applyBorder="1" applyAlignment="1">
      <alignment horizontal="center"/>
    </xf>
    <xf numFmtId="171" fontId="1" fillId="3" borderId="2" xfId="0" applyNumberFormat="1" applyFont="1" applyFill="1" applyBorder="1" applyAlignment="1">
      <alignment horizontal="center"/>
    </xf>
    <xf numFmtId="3" fontId="1" fillId="0" borderId="6" xfId="0" applyNumberFormat="1" applyFont="1" applyBorder="1"/>
    <xf numFmtId="3" fontId="1" fillId="5" borderId="6" xfId="0" applyNumberFormat="1" applyFont="1" applyFill="1" applyBorder="1"/>
    <xf numFmtId="3" fontId="12" fillId="2" borderId="9" xfId="0" applyNumberFormat="1" applyFont="1" applyFill="1" applyBorder="1"/>
    <xf numFmtId="3" fontId="12" fillId="3" borderId="9" xfId="0" applyNumberFormat="1" applyFont="1" applyFill="1" applyBorder="1"/>
    <xf numFmtId="0" fontId="11" fillId="4" borderId="9" xfId="0" applyFont="1" applyFill="1" applyBorder="1" applyAlignment="1">
      <alignment horizontal="center" vertical="center"/>
    </xf>
    <xf numFmtId="0" fontId="6" fillId="0" borderId="0" xfId="0" applyFont="1" applyFill="1"/>
    <xf numFmtId="0" fontId="6" fillId="0" borderId="0" xfId="0" applyFont="1" applyFill="1" applyAlignment="1">
      <alignment horizontal="centerContinuous" wrapText="1"/>
    </xf>
    <xf numFmtId="0" fontId="5" fillId="0" borderId="0" xfId="0" applyFont="1" applyFill="1"/>
    <xf numFmtId="0" fontId="14" fillId="7" borderId="17" xfId="0" applyNumberFormat="1" applyFont="1" applyFill="1" applyBorder="1" applyAlignment="1">
      <alignment horizontal="center"/>
    </xf>
    <xf numFmtId="4" fontId="15" fillId="7" borderId="18" xfId="0" applyNumberFormat="1" applyFont="1" applyFill="1" applyBorder="1" applyAlignment="1">
      <alignment horizontal="center"/>
    </xf>
    <xf numFmtId="4" fontId="15" fillId="7" borderId="19" xfId="0" applyNumberFormat="1" applyFont="1" applyFill="1" applyBorder="1" applyAlignment="1">
      <alignment horizontal="center"/>
    </xf>
    <xf numFmtId="0" fontId="14" fillId="6" borderId="17" xfId="0" applyNumberFormat="1" applyFont="1" applyFill="1" applyBorder="1" applyAlignment="1">
      <alignment horizontal="center"/>
    </xf>
    <xf numFmtId="4" fontId="15" fillId="6" borderId="18" xfId="0" applyNumberFormat="1" applyFont="1" applyFill="1" applyBorder="1" applyAlignment="1">
      <alignment horizontal="center"/>
    </xf>
    <xf numFmtId="4" fontId="15" fillId="6" borderId="19" xfId="0" applyNumberFormat="1" applyFont="1" applyFill="1" applyBorder="1" applyAlignment="1">
      <alignment horizontal="center"/>
    </xf>
    <xf numFmtId="0" fontId="14" fillId="6" borderId="17" xfId="0" applyFont="1" applyFill="1" applyBorder="1" applyAlignment="1">
      <alignment horizontal="center"/>
    </xf>
    <xf numFmtId="0" fontId="14" fillId="7" borderId="17" xfId="0" applyFont="1" applyFill="1" applyBorder="1" applyAlignment="1">
      <alignment horizontal="center"/>
    </xf>
    <xf numFmtId="4" fontId="15" fillId="9" borderId="19" xfId="0" applyNumberFormat="1" applyFont="1" applyFill="1" applyBorder="1" applyAlignment="1">
      <alignment horizontal="center"/>
    </xf>
    <xf numFmtId="4" fontId="15" fillId="10" borderId="19" xfId="0" applyNumberFormat="1" applyFont="1" applyFill="1" applyBorder="1" applyAlignment="1">
      <alignment horizontal="center"/>
    </xf>
    <xf numFmtId="0" fontId="14" fillId="6" borderId="20" xfId="0" applyNumberFormat="1" applyFont="1" applyFill="1" applyBorder="1" applyAlignment="1">
      <alignment horizontal="center"/>
    </xf>
    <xf numFmtId="4" fontId="15" fillId="6" borderId="21" xfId="0" applyNumberFormat="1" applyFont="1" applyFill="1" applyBorder="1" applyAlignment="1">
      <alignment horizontal="center"/>
    </xf>
    <xf numFmtId="4" fontId="15" fillId="6" borderId="22" xfId="0" applyNumberFormat="1" applyFont="1" applyFill="1" applyBorder="1" applyAlignment="1">
      <alignment horizontal="center"/>
    </xf>
    <xf numFmtId="0" fontId="6" fillId="0" borderId="0" xfId="0" applyFont="1"/>
    <xf numFmtId="0" fontId="14" fillId="7" borderId="14" xfId="0" applyNumberFormat="1" applyFont="1" applyFill="1" applyBorder="1" applyAlignment="1">
      <alignment horizontal="center" vertical="center" wrapText="1"/>
    </xf>
    <xf numFmtId="4" fontId="14" fillId="7" borderId="15" xfId="0" applyNumberFormat="1" applyFont="1" applyFill="1" applyBorder="1" applyAlignment="1">
      <alignment horizontal="center" vertical="center" wrapText="1"/>
    </xf>
    <xf numFmtId="4" fontId="14" fillId="7" borderId="16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13" fillId="0" borderId="0" xfId="0" applyFont="1"/>
    <xf numFmtId="0" fontId="10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3" fontId="15" fillId="9" borderId="28" xfId="0" applyNumberFormat="1" applyFont="1" applyFill="1" applyBorder="1" applyAlignment="1">
      <alignment horizontal="right"/>
    </xf>
    <xf numFmtId="4" fontId="15" fillId="9" borderId="29" xfId="0" applyNumberFormat="1" applyFont="1" applyFill="1" applyBorder="1" applyAlignment="1">
      <alignment horizontal="center"/>
    </xf>
    <xf numFmtId="4" fontId="15" fillId="9" borderId="30" xfId="0" applyNumberFormat="1" applyFont="1" applyFill="1" applyBorder="1" applyAlignment="1">
      <alignment horizontal="center"/>
    </xf>
    <xf numFmtId="4" fontId="15" fillId="9" borderId="31" xfId="0" applyNumberFormat="1" applyFont="1" applyFill="1" applyBorder="1" applyAlignment="1">
      <alignment horizontal="center"/>
    </xf>
    <xf numFmtId="3" fontId="15" fillId="10" borderId="28" xfId="0" applyNumberFormat="1" applyFont="1" applyFill="1" applyBorder="1" applyAlignment="1">
      <alignment horizontal="right"/>
    </xf>
    <xf numFmtId="4" fontId="15" fillId="10" borderId="28" xfId="0" applyNumberFormat="1" applyFont="1" applyFill="1" applyBorder="1" applyAlignment="1">
      <alignment horizontal="center"/>
    </xf>
    <xf numFmtId="4" fontId="15" fillId="10" borderId="32" xfId="0" applyNumberFormat="1" applyFont="1" applyFill="1" applyBorder="1" applyAlignment="1">
      <alignment horizontal="center"/>
    </xf>
    <xf numFmtId="4" fontId="15" fillId="9" borderId="28" xfId="0" applyNumberFormat="1" applyFont="1" applyFill="1" applyBorder="1" applyAlignment="1">
      <alignment horizontal="center"/>
    </xf>
    <xf numFmtId="4" fontId="15" fillId="9" borderId="32" xfId="0" applyNumberFormat="1" applyFont="1" applyFill="1" applyBorder="1" applyAlignment="1">
      <alignment horizontal="center"/>
    </xf>
    <xf numFmtId="3" fontId="14" fillId="10" borderId="23" xfId="0" applyNumberFormat="1" applyFont="1" applyFill="1" applyBorder="1"/>
    <xf numFmtId="4" fontId="14" fillId="10" borderId="23" xfId="0" applyNumberFormat="1" applyFont="1" applyFill="1" applyBorder="1" applyAlignment="1">
      <alignment horizontal="center"/>
    </xf>
    <xf numFmtId="4" fontId="14" fillId="10" borderId="27" xfId="0" applyNumberFormat="1" applyFont="1" applyFill="1" applyBorder="1" applyAlignment="1">
      <alignment horizontal="center"/>
    </xf>
    <xf numFmtId="4" fontId="14" fillId="10" borderId="16" xfId="0" applyNumberFormat="1" applyFont="1" applyFill="1" applyBorder="1" applyAlignment="1">
      <alignment horizontal="center"/>
    </xf>
    <xf numFmtId="3" fontId="15" fillId="9" borderId="28" xfId="0" applyNumberFormat="1" applyFont="1" applyFill="1" applyBorder="1"/>
    <xf numFmtId="3" fontId="15" fillId="10" borderId="28" xfId="0" applyNumberFormat="1" applyFont="1" applyFill="1" applyBorder="1"/>
    <xf numFmtId="17" fontId="16" fillId="8" borderId="23" xfId="0" applyNumberFormat="1" applyFont="1" applyFill="1" applyBorder="1" applyAlignment="1">
      <alignment horizontal="center" vertical="center"/>
    </xf>
    <xf numFmtId="17" fontId="16" fillId="8" borderId="27" xfId="0" applyNumberFormat="1" applyFont="1" applyFill="1" applyBorder="1" applyAlignment="1">
      <alignment horizontal="center" vertical="center"/>
    </xf>
    <xf numFmtId="17" fontId="16" fillId="8" borderId="24" xfId="0" applyNumberFormat="1" applyFont="1" applyFill="1" applyBorder="1" applyAlignment="1">
      <alignment horizontal="center" vertical="center"/>
    </xf>
    <xf numFmtId="3" fontId="14" fillId="9" borderId="25" xfId="0" applyNumberFormat="1" applyFont="1" applyFill="1" applyBorder="1"/>
    <xf numFmtId="2" fontId="14" fillId="9" borderId="25" xfId="0" applyNumberFormat="1" applyFont="1" applyFill="1" applyBorder="1" applyAlignment="1">
      <alignment horizontal="center"/>
    </xf>
    <xf numFmtId="2" fontId="14" fillId="9" borderId="33" xfId="0" applyNumberFormat="1" applyFont="1" applyFill="1" applyBorder="1" applyAlignment="1">
      <alignment horizontal="center"/>
    </xf>
    <xf numFmtId="2" fontId="14" fillId="9" borderId="34" xfId="0" applyNumberFormat="1" applyFont="1" applyFill="1" applyBorder="1" applyAlignment="1">
      <alignment horizontal="center"/>
    </xf>
    <xf numFmtId="3" fontId="15" fillId="9" borderId="35" xfId="0" applyNumberFormat="1" applyFont="1" applyFill="1" applyBorder="1" applyAlignment="1">
      <alignment horizontal="right"/>
    </xf>
    <xf numFmtId="3" fontId="15" fillId="10" borderId="35" xfId="0" applyNumberFormat="1" applyFont="1" applyFill="1" applyBorder="1" applyAlignment="1">
      <alignment horizontal="right"/>
    </xf>
    <xf numFmtId="3" fontId="14" fillId="10" borderId="24" xfId="0" applyNumberFormat="1" applyFont="1" applyFill="1" applyBorder="1"/>
    <xf numFmtId="3" fontId="15" fillId="9" borderId="35" xfId="0" applyNumberFormat="1" applyFont="1" applyFill="1" applyBorder="1"/>
    <xf numFmtId="3" fontId="15" fillId="10" borderId="35" xfId="0" applyNumberFormat="1" applyFont="1" applyFill="1" applyBorder="1"/>
    <xf numFmtId="3" fontId="14" fillId="9" borderId="26" xfId="0" applyNumberFormat="1" applyFont="1" applyFill="1" applyBorder="1"/>
    <xf numFmtId="17" fontId="16" fillId="8" borderId="36" xfId="0" applyNumberFormat="1" applyFont="1" applyFill="1" applyBorder="1" applyAlignment="1">
      <alignment horizontal="center" vertical="center"/>
    </xf>
    <xf numFmtId="4" fontId="15" fillId="9" borderId="37" xfId="0" applyNumberFormat="1" applyFont="1" applyFill="1" applyBorder="1" applyAlignment="1">
      <alignment horizontal="center"/>
    </xf>
    <xf numFmtId="4" fontId="15" fillId="10" borderId="38" xfId="0" applyNumberFormat="1" applyFont="1" applyFill="1" applyBorder="1" applyAlignment="1">
      <alignment horizontal="center"/>
    </xf>
    <xf numFmtId="4" fontId="15" fillId="9" borderId="38" xfId="0" applyNumberFormat="1" applyFont="1" applyFill="1" applyBorder="1" applyAlignment="1">
      <alignment horizontal="center"/>
    </xf>
    <xf numFmtId="4" fontId="14" fillId="10" borderId="36" xfId="0" applyNumberFormat="1" applyFont="1" applyFill="1" applyBorder="1" applyAlignment="1">
      <alignment horizontal="center"/>
    </xf>
    <xf numFmtId="2" fontId="14" fillId="9" borderId="39" xfId="0" applyNumberFormat="1" applyFont="1" applyFill="1" applyBorder="1" applyAlignment="1">
      <alignment horizontal="center"/>
    </xf>
    <xf numFmtId="0" fontId="16" fillId="8" borderId="3" xfId="0" applyFont="1" applyFill="1" applyBorder="1" applyAlignment="1">
      <alignment horizontal="center" vertical="center"/>
    </xf>
    <xf numFmtId="0" fontId="15" fillId="9" borderId="40" xfId="0" applyFont="1" applyFill="1" applyBorder="1"/>
    <xf numFmtId="0" fontId="15" fillId="10" borderId="40" xfId="0" applyFont="1" applyFill="1" applyBorder="1"/>
    <xf numFmtId="0" fontId="14" fillId="10" borderId="3" xfId="0" applyFont="1" applyFill="1" applyBorder="1"/>
    <xf numFmtId="0" fontId="14" fillId="9" borderId="4" xfId="0" applyFont="1" applyFill="1" applyBorder="1"/>
    <xf numFmtId="3" fontId="15" fillId="9" borderId="38" xfId="0" applyNumberFormat="1" applyFont="1" applyFill="1" applyBorder="1" applyAlignment="1">
      <alignment horizontal="right"/>
    </xf>
    <xf numFmtId="3" fontId="15" fillId="10" borderId="38" xfId="0" applyNumberFormat="1" applyFont="1" applyFill="1" applyBorder="1" applyAlignment="1">
      <alignment horizontal="right"/>
    </xf>
    <xf numFmtId="3" fontId="14" fillId="10" borderId="36" xfId="0" applyNumberFormat="1" applyFont="1" applyFill="1" applyBorder="1"/>
    <xf numFmtId="3" fontId="15" fillId="9" borderId="38" xfId="0" applyNumberFormat="1" applyFont="1" applyFill="1" applyBorder="1"/>
    <xf numFmtId="3" fontId="15" fillId="10" borderId="38" xfId="0" applyNumberFormat="1" applyFont="1" applyFill="1" applyBorder="1"/>
    <xf numFmtId="3" fontId="14" fillId="9" borderId="39" xfId="0" applyNumberFormat="1" applyFont="1" applyFill="1" applyBorder="1"/>
    <xf numFmtId="0" fontId="16" fillId="4" borderId="8" xfId="0" applyFont="1" applyFill="1" applyBorder="1" applyAlignment="1">
      <alignment horizontal="center" vertical="center"/>
    </xf>
    <xf numFmtId="0" fontId="15" fillId="5" borderId="10" xfId="0" applyFont="1" applyFill="1" applyBorder="1"/>
    <xf numFmtId="0" fontId="15" fillId="0" borderId="10" xfId="0" applyFont="1" applyBorder="1"/>
    <xf numFmtId="0" fontId="14" fillId="0" borderId="8" xfId="0" applyFont="1" applyBorder="1"/>
    <xf numFmtId="0" fontId="14" fillId="5" borderId="8" xfId="0" applyFont="1" applyFill="1" applyBorder="1"/>
    <xf numFmtId="4" fontId="15" fillId="5" borderId="11" xfId="0" applyNumberFormat="1" applyFont="1" applyFill="1" applyBorder="1"/>
    <xf numFmtId="4" fontId="15" fillId="5" borderId="13" xfId="0" applyNumberFormat="1" applyFont="1" applyFill="1" applyBorder="1"/>
    <xf numFmtId="4" fontId="15" fillId="0" borderId="11" xfId="0" applyNumberFormat="1" applyFont="1" applyBorder="1"/>
    <xf numFmtId="4" fontId="15" fillId="0" borderId="13" xfId="0" applyNumberFormat="1" applyFont="1" applyBorder="1"/>
    <xf numFmtId="4" fontId="14" fillId="0" borderId="3" xfId="0" applyNumberFormat="1" applyFont="1" applyBorder="1"/>
    <xf numFmtId="4" fontId="14" fillId="0" borderId="12" xfId="0" applyNumberFormat="1" applyFont="1" applyBorder="1"/>
    <xf numFmtId="4" fontId="14" fillId="5" borderId="3" xfId="0" applyNumberFormat="1" applyFont="1" applyFill="1" applyBorder="1"/>
    <xf numFmtId="4" fontId="14" fillId="5" borderId="12" xfId="0" applyNumberFormat="1" applyFont="1" applyFill="1" applyBorder="1"/>
    <xf numFmtId="0" fontId="8" fillId="0" borderId="0" xfId="0" applyFont="1" applyBorder="1" applyAlignment="1">
      <alignment horizontal="centerContinuous"/>
    </xf>
    <xf numFmtId="0" fontId="8" fillId="0" borderId="0" xfId="0" applyFont="1" applyAlignment="1">
      <alignment horizontal="centerContinuous"/>
    </xf>
    <xf numFmtId="0" fontId="13" fillId="0" borderId="0" xfId="0" applyFont="1" applyFill="1"/>
    <xf numFmtId="49" fontId="16" fillId="4" borderId="3" xfId="0" applyNumberFormat="1" applyFont="1" applyFill="1" applyBorder="1" applyAlignment="1">
      <alignment horizontal="center" vertical="center"/>
    </xf>
    <xf numFmtId="49" fontId="16" fillId="4" borderId="12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 wrapText="1"/>
    </xf>
    <xf numFmtId="3" fontId="15" fillId="10" borderId="28" xfId="0" applyNumberFormat="1" applyFont="1" applyFill="1" applyBorder="1" applyAlignment="1">
      <alignment horizontal="center"/>
    </xf>
    <xf numFmtId="3" fontId="15" fillId="9" borderId="35" xfId="0" applyNumberFormat="1" applyFont="1" applyFill="1" applyBorder="1" applyAlignment="1">
      <alignment horizontal="center"/>
    </xf>
    <xf numFmtId="3" fontId="15" fillId="10" borderId="38" xfId="0" applyNumberFormat="1" applyFont="1" applyFill="1" applyBorder="1" applyAlignment="1">
      <alignment horizontal="center"/>
    </xf>
    <xf numFmtId="3" fontId="15" fillId="9" borderId="28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/>
    </xf>
    <xf numFmtId="0" fontId="6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6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17" fillId="0" borderId="0" xfId="0" applyFont="1" applyAlignment="1">
      <alignment horizontal="left" wrapText="1"/>
    </xf>
    <xf numFmtId="0" fontId="9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/>
    </xf>
    <xf numFmtId="0" fontId="13" fillId="0" borderId="1" xfId="0" applyFont="1" applyFill="1" applyBorder="1" applyAlignment="1">
      <alignment horizontal="center"/>
    </xf>
    <xf numFmtId="3" fontId="15" fillId="9" borderId="38" xfId="0" applyNumberFormat="1" applyFont="1" applyFill="1" applyBorder="1" applyAlignment="1">
      <alignment horizontal="center"/>
    </xf>
    <xf numFmtId="4" fontId="15" fillId="5" borderId="11" xfId="0" applyNumberFormat="1" applyFont="1" applyFill="1" applyBorder="1" applyAlignment="1">
      <alignment horizontal="center"/>
    </xf>
    <xf numFmtId="4" fontId="15" fillId="5" borderId="13" xfId="0" applyNumberFormat="1" applyFont="1" applyFill="1" applyBorder="1" applyAlignment="1">
      <alignment horizontal="center"/>
    </xf>
    <xf numFmtId="4" fontId="15" fillId="0" borderId="11" xfId="0" applyNumberFormat="1" applyFont="1" applyBorder="1" applyAlignment="1">
      <alignment horizontal="center"/>
    </xf>
    <xf numFmtId="4" fontId="14" fillId="0" borderId="3" xfId="0" applyNumberFormat="1" applyFont="1" applyBorder="1" applyAlignment="1">
      <alignment horizontal="center"/>
    </xf>
    <xf numFmtId="3" fontId="1" fillId="5" borderId="1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A813A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VBP AGROPECUÁRIA - BRASIL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1116004116506712E-2"/>
          <c:y val="0.15049811081307146"/>
          <c:w val="0.94551984193465177"/>
          <c:h val="0.69836030111620662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completo'!$A$25</c:f>
              <c:strCache>
                <c:ptCount val="1"/>
                <c:pt idx="0">
                  <c:v>TOTAL LAVOURAS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completo'!$M$3:$AD$3</c:f>
              <c:strCach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strCache>
            </c:strRef>
          </c:cat>
          <c:val>
            <c:numRef>
              <c:f>'VBP completo'!$M$25:$AD$25</c:f>
              <c:numCache>
                <c:formatCode>#,##0.00</c:formatCode>
                <c:ptCount val="18"/>
                <c:pt idx="0">
                  <c:v>154.54372669342857</c:v>
                </c:pt>
                <c:pt idx="1">
                  <c:v>171.66949930203694</c:v>
                </c:pt>
                <c:pt idx="2">
                  <c:v>205.06514321365435</c:v>
                </c:pt>
                <c:pt idx="3">
                  <c:v>232.7473712150792</c:v>
                </c:pt>
                <c:pt idx="4">
                  <c:v>231.04327829390394</c:v>
                </c:pt>
                <c:pt idx="5">
                  <c:v>195.33666833128606</c:v>
                </c:pt>
                <c:pt idx="6">
                  <c:v>196.52999212371961</c:v>
                </c:pt>
                <c:pt idx="7">
                  <c:v>221.94480778495185</c:v>
                </c:pt>
                <c:pt idx="8">
                  <c:v>254.84744156092884</c:v>
                </c:pt>
                <c:pt idx="9">
                  <c:v>242.07131597359984</c:v>
                </c:pt>
                <c:pt idx="10">
                  <c:v>251.05470798960829</c:v>
                </c:pt>
                <c:pt idx="11">
                  <c:v>291.5690085728171</c:v>
                </c:pt>
                <c:pt idx="12">
                  <c:v>307.42423367242498</c:v>
                </c:pt>
                <c:pt idx="13">
                  <c:v>334.47952909960287</c:v>
                </c:pt>
                <c:pt idx="14">
                  <c:v>338.78288208371225</c:v>
                </c:pt>
                <c:pt idx="15">
                  <c:v>340.01211263392986</c:v>
                </c:pt>
                <c:pt idx="16">
                  <c:v>344.31164761246362</c:v>
                </c:pt>
                <c:pt idx="17">
                  <c:v>365.88687268510211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29-4859-937A-6DDCE1CE3021}"/>
            </c:ext>
          </c:extLst>
        </c:ser>
        <c:ser>
          <c:idx val="1"/>
          <c:order val="1"/>
          <c:tx>
            <c:strRef>
              <c:f>'VBP completo'!$A$31</c:f>
              <c:strCache>
                <c:ptCount val="1"/>
                <c:pt idx="0">
                  <c:v>TOTAL PECUÁRIA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completo'!$M$3:$AD$3</c:f>
              <c:strCach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strCache>
            </c:strRef>
          </c:cat>
          <c:val>
            <c:numRef>
              <c:f>'VBP completo'!$M$31:$AD$31</c:f>
              <c:numCache>
                <c:formatCode>#,##0.00</c:formatCode>
                <c:ptCount val="18"/>
                <c:pt idx="0">
                  <c:v>75.122093197710413</c:v>
                </c:pt>
                <c:pt idx="1">
                  <c:v>80.145757144595876</c:v>
                </c:pt>
                <c:pt idx="2">
                  <c:v>85.556068327287022</c:v>
                </c:pt>
                <c:pt idx="3">
                  <c:v>91.829634190220418</c:v>
                </c:pt>
                <c:pt idx="4">
                  <c:v>99.608815195394016</c:v>
                </c:pt>
                <c:pt idx="5">
                  <c:v>106.70538151008654</c:v>
                </c:pt>
                <c:pt idx="6">
                  <c:v>103.34529363920549</c:v>
                </c:pt>
                <c:pt idx="7">
                  <c:v>121.58005423226047</c:v>
                </c:pt>
                <c:pt idx="8">
                  <c:v>136.07708302759556</c:v>
                </c:pt>
                <c:pt idx="9">
                  <c:v>134.30721343552494</c:v>
                </c:pt>
                <c:pt idx="10">
                  <c:v>140.32499680052331</c:v>
                </c:pt>
                <c:pt idx="11">
                  <c:v>148.84889997779732</c:v>
                </c:pt>
                <c:pt idx="12">
                  <c:v>152.26349587685209</c:v>
                </c:pt>
                <c:pt idx="13">
                  <c:v>169.98383110277916</c:v>
                </c:pt>
                <c:pt idx="14">
                  <c:v>182.95098236482599</c:v>
                </c:pt>
                <c:pt idx="15">
                  <c:v>186.37713852619447</c:v>
                </c:pt>
                <c:pt idx="16">
                  <c:v>180.18002145072253</c:v>
                </c:pt>
                <c:pt idx="17">
                  <c:v>169.53293205022015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29-4859-937A-6DDCE1CE3021}"/>
            </c:ext>
          </c:extLst>
        </c:ser>
        <c:ser>
          <c:idx val="2"/>
          <c:order val="2"/>
          <c:tx>
            <c:strRef>
              <c:f>'VBP completo'!$A$32</c:f>
              <c:strCache>
                <c:ptCount val="1"/>
                <c:pt idx="0">
                  <c:v>VBP TOTAL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completo'!$M$3:$AD$3</c:f>
              <c:strCach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strCache>
            </c:strRef>
          </c:cat>
          <c:val>
            <c:numRef>
              <c:f>'VBP completo'!$M$32:$AD$32</c:f>
              <c:numCache>
                <c:formatCode>#,##0.00</c:formatCode>
                <c:ptCount val="18"/>
                <c:pt idx="0">
                  <c:v>229.66581989113899</c:v>
                </c:pt>
                <c:pt idx="1">
                  <c:v>251.81525644663282</c:v>
                </c:pt>
                <c:pt idx="2">
                  <c:v>290.62121154094137</c:v>
                </c:pt>
                <c:pt idx="3">
                  <c:v>324.57700540529959</c:v>
                </c:pt>
                <c:pt idx="4">
                  <c:v>330.65209348929795</c:v>
                </c:pt>
                <c:pt idx="5">
                  <c:v>302.0420498413726</c:v>
                </c:pt>
                <c:pt idx="6">
                  <c:v>299.8752857629251</c:v>
                </c:pt>
                <c:pt idx="7">
                  <c:v>343.52486201721229</c:v>
                </c:pt>
                <c:pt idx="8">
                  <c:v>390.92452458852438</c:v>
                </c:pt>
                <c:pt idx="9">
                  <c:v>376.37852940912478</c:v>
                </c:pt>
                <c:pt idx="10">
                  <c:v>391.3797047901316</c:v>
                </c:pt>
                <c:pt idx="11">
                  <c:v>440.41790855061441</c:v>
                </c:pt>
                <c:pt idx="12">
                  <c:v>459.68772954927704</c:v>
                </c:pt>
                <c:pt idx="13">
                  <c:v>504.46336020238203</c:v>
                </c:pt>
                <c:pt idx="14">
                  <c:v>521.73386444853827</c:v>
                </c:pt>
                <c:pt idx="15">
                  <c:v>526.38925116012433</c:v>
                </c:pt>
                <c:pt idx="16">
                  <c:v>524.49166906318612</c:v>
                </c:pt>
                <c:pt idx="17">
                  <c:v>535.41980473532226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29-4859-937A-6DDCE1CE302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2368"/>
        <c:axId val="928912760"/>
      </c:lineChart>
      <c:catAx>
        <c:axId val="928912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IBGE/FGVDADOS/Cepea-Esalq-USP/Conab. Elaboração: CGEA/DCEE/SPA/MAPA. </a:t>
                </a:r>
                <a:endParaRPr lang="pt-BR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722734126319323E-2"/>
              <c:y val="0.930154659943822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8912760"/>
        <c:crosses val="autoZero"/>
        <c:auto val="1"/>
        <c:lblAlgn val="ctr"/>
        <c:lblOffset val="100"/>
        <c:noMultiLvlLbl val="0"/>
      </c:catAx>
      <c:valAx>
        <c:axId val="92891276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Bilhões R$*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92891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ayout>
        <c:manualLayout>
          <c:xMode val="edge"/>
          <c:yMode val="edge"/>
          <c:x val="0.11041119860017497"/>
          <c:y val="0.17994462230682701"/>
          <c:w val="0.54578736168617226"/>
          <c:h val="6.83177349541833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VBP Pecuária - por produto</a:t>
            </a:r>
            <a:endParaRPr lang="pt-BR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8895140637784648E-2"/>
          <c:y val="0.14113553113553115"/>
          <c:w val="0.9325488539641047"/>
          <c:h val="0.70833318912059073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completo'!$A$26</c:f>
              <c:strCache>
                <c:ptCount val="1"/>
                <c:pt idx="0">
                  <c:v>Bovinos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completo'!$M$3:$AD$3</c:f>
              <c:strCach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strCache>
            </c:strRef>
          </c:cat>
          <c:val>
            <c:numRef>
              <c:f>'VBP completo'!$M$26:$AD$26</c:f>
              <c:numCache>
                <c:formatCode>#,##0.00</c:formatCode>
                <c:ptCount val="18"/>
                <c:pt idx="0">
                  <c:v>32.937445382728612</c:v>
                </c:pt>
                <c:pt idx="1">
                  <c:v>36.409274749937886</c:v>
                </c:pt>
                <c:pt idx="2">
                  <c:v>38.637119294565686</c:v>
                </c:pt>
                <c:pt idx="3">
                  <c:v>38.994917188436624</c:v>
                </c:pt>
                <c:pt idx="4">
                  <c:v>43.873885516864227</c:v>
                </c:pt>
                <c:pt idx="5">
                  <c:v>42.595270587232818</c:v>
                </c:pt>
                <c:pt idx="6">
                  <c:v>44.22437782699965</c:v>
                </c:pt>
                <c:pt idx="7">
                  <c:v>48.061679353820509</c:v>
                </c:pt>
                <c:pt idx="8">
                  <c:v>53.065747139701884</c:v>
                </c:pt>
                <c:pt idx="9">
                  <c:v>52.512261756221584</c:v>
                </c:pt>
                <c:pt idx="10">
                  <c:v>55.3637304759012</c:v>
                </c:pt>
                <c:pt idx="11">
                  <c:v>58.528091741408382</c:v>
                </c:pt>
                <c:pt idx="12">
                  <c:v>59.400464049470941</c:v>
                </c:pt>
                <c:pt idx="13">
                  <c:v>64.369093022708014</c:v>
                </c:pt>
                <c:pt idx="14">
                  <c:v>73.948362068296461</c:v>
                </c:pt>
                <c:pt idx="15">
                  <c:v>76.493380174806688</c:v>
                </c:pt>
                <c:pt idx="16">
                  <c:v>71.601409158741617</c:v>
                </c:pt>
                <c:pt idx="17">
                  <c:v>66.366880351339844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AD-4C04-8966-6DBDA0898BCD}"/>
            </c:ext>
          </c:extLst>
        </c:ser>
        <c:ser>
          <c:idx val="1"/>
          <c:order val="1"/>
          <c:tx>
            <c:strRef>
              <c:f>'VBP completo'!$A$27</c:f>
              <c:strCache>
                <c:ptCount val="1"/>
                <c:pt idx="0">
                  <c:v>Suínos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476808313940513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AD-4C04-8966-6DBDA0898BCD}"/>
                </c:ext>
              </c:extLst>
            </c:dLbl>
            <c:dLbl>
              <c:idx val="1"/>
              <c:layout>
                <c:manualLayout>
                  <c:x val="-2.4768083139405147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AD-4C04-8966-6DBDA0898BCD}"/>
                </c:ext>
              </c:extLst>
            </c:dLbl>
            <c:dLbl>
              <c:idx val="2"/>
              <c:layout>
                <c:manualLayout>
                  <c:x val="-2.4768083139405147E-2"/>
                  <c:y val="-1.82876178939171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AD-4C04-8966-6DBDA0898BCD}"/>
                </c:ext>
              </c:extLst>
            </c:dLbl>
            <c:dLbl>
              <c:idx val="3"/>
              <c:layout>
                <c:manualLayout>
                  <c:x val="-2.476808313940514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AD-4C04-8966-6DBDA0898BCD}"/>
                </c:ext>
              </c:extLst>
            </c:dLbl>
            <c:dLbl>
              <c:idx val="4"/>
              <c:layout>
                <c:manualLayout>
                  <c:x val="-2.4768083139405147E-2"/>
                  <c:y val="-3.29396325459318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AD-4C04-8966-6DBDA0898BCD}"/>
                </c:ext>
              </c:extLst>
            </c:dLbl>
            <c:dLbl>
              <c:idx val="5"/>
              <c:layout>
                <c:manualLayout>
                  <c:x val="-2.4768083139405147E-2"/>
                  <c:y val="-2.5613625219924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8AD-4C04-8966-6DBDA0898BCD}"/>
                </c:ext>
              </c:extLst>
            </c:dLbl>
            <c:dLbl>
              <c:idx val="6"/>
              <c:layout>
                <c:manualLayout>
                  <c:x val="-2.4768083139405147E-2"/>
                  <c:y val="-3.29396325459317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completo'!$M$3:$AD$3</c:f>
              <c:strCach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strCache>
            </c:strRef>
          </c:cat>
          <c:val>
            <c:numRef>
              <c:f>'VBP completo'!$M$27:$AD$27</c:f>
              <c:numCache>
                <c:formatCode>#,##0.00</c:formatCode>
                <c:ptCount val="18"/>
                <c:pt idx="0">
                  <c:v>5.9638280858919215</c:v>
                </c:pt>
                <c:pt idx="1">
                  <c:v>7.1549392476012832</c:v>
                </c:pt>
                <c:pt idx="2">
                  <c:v>7.3332374236584625</c:v>
                </c:pt>
                <c:pt idx="3">
                  <c:v>7.8373083511048742</c:v>
                </c:pt>
                <c:pt idx="4">
                  <c:v>8.811594483984015</c:v>
                </c:pt>
                <c:pt idx="5">
                  <c:v>10.216266261305071</c:v>
                </c:pt>
                <c:pt idx="6">
                  <c:v>8.9866763052279293</c:v>
                </c:pt>
                <c:pt idx="7">
                  <c:v>9.609533906854427</c:v>
                </c:pt>
                <c:pt idx="8">
                  <c:v>11.378669956504361</c:v>
                </c:pt>
                <c:pt idx="9">
                  <c:v>11.502097922648424</c:v>
                </c:pt>
                <c:pt idx="10">
                  <c:v>12.653460939185655</c:v>
                </c:pt>
                <c:pt idx="11">
                  <c:v>12.673291599907035</c:v>
                </c:pt>
                <c:pt idx="12">
                  <c:v>11.899579953301405</c:v>
                </c:pt>
                <c:pt idx="13">
                  <c:v>13.77791304640126</c:v>
                </c:pt>
                <c:pt idx="14">
                  <c:v>14.471240027506683</c:v>
                </c:pt>
                <c:pt idx="15">
                  <c:v>15.465269542622583</c:v>
                </c:pt>
                <c:pt idx="16">
                  <c:v>14.272194511231801</c:v>
                </c:pt>
                <c:pt idx="17">
                  <c:v>15.372589852567085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8AD-4C04-8966-6DBDA0898BCD}"/>
            </c:ext>
          </c:extLst>
        </c:ser>
        <c:ser>
          <c:idx val="2"/>
          <c:order val="2"/>
          <c:tx>
            <c:strRef>
              <c:f>'VBP completo'!$A$28</c:f>
              <c:strCache>
                <c:ptCount val="1"/>
                <c:pt idx="0">
                  <c:v>Frango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completo'!$M$3:$AD$3</c:f>
              <c:strCach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strCache>
            </c:strRef>
          </c:cat>
          <c:val>
            <c:numRef>
              <c:f>'VBP completo'!$M$28:$AD$28</c:f>
              <c:numCache>
                <c:formatCode>#,##0.00</c:formatCode>
                <c:ptCount val="18"/>
                <c:pt idx="0">
                  <c:v>18.124071305002982</c:v>
                </c:pt>
                <c:pt idx="1">
                  <c:v>19.049689743203825</c:v>
                </c:pt>
                <c:pt idx="2">
                  <c:v>21.744582099977517</c:v>
                </c:pt>
                <c:pt idx="3">
                  <c:v>24.79063391581052</c:v>
                </c:pt>
                <c:pt idx="4">
                  <c:v>26.324360786965155</c:v>
                </c:pt>
                <c:pt idx="5">
                  <c:v>31.472418849971763</c:v>
                </c:pt>
                <c:pt idx="6">
                  <c:v>28.75153954857009</c:v>
                </c:pt>
                <c:pt idx="7">
                  <c:v>38.630550336414245</c:v>
                </c:pt>
                <c:pt idx="8">
                  <c:v>43.485421515251204</c:v>
                </c:pt>
                <c:pt idx="9">
                  <c:v>41.752145167330113</c:v>
                </c:pt>
                <c:pt idx="10">
                  <c:v>41.701695968161324</c:v>
                </c:pt>
                <c:pt idx="11">
                  <c:v>45.102408907774532</c:v>
                </c:pt>
                <c:pt idx="12">
                  <c:v>45.944206839271793</c:v>
                </c:pt>
                <c:pt idx="13">
                  <c:v>51.13639373292115</c:v>
                </c:pt>
                <c:pt idx="14">
                  <c:v>50.10215245876919</c:v>
                </c:pt>
                <c:pt idx="15">
                  <c:v>52.892307764063062</c:v>
                </c:pt>
                <c:pt idx="16">
                  <c:v>53.893616082000271</c:v>
                </c:pt>
                <c:pt idx="17">
                  <c:v>47.558809278808098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8AD-4C04-8966-6DBDA0898BCD}"/>
            </c:ext>
          </c:extLst>
        </c:ser>
        <c:ser>
          <c:idx val="3"/>
          <c:order val="3"/>
          <c:tx>
            <c:strRef>
              <c:f>'VBP completo'!$A$29</c:f>
              <c:strCache>
                <c:ptCount val="1"/>
                <c:pt idx="0">
                  <c:v>Leite</c:v>
                </c:pt>
              </c:strCache>
            </c:strRef>
          </c:tx>
          <c:spPr>
            <a:ln w="5080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triangle"/>
            <c:size val="6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4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861423698555899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8AD-4C04-8966-6DBDA0898BCD}"/>
                </c:ext>
              </c:extLst>
            </c:dLbl>
            <c:dLbl>
              <c:idx val="1"/>
              <c:layout>
                <c:manualLayout>
                  <c:x val="-2.692732740391256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completo'!$M$3:$AD$3</c:f>
              <c:strCach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strCache>
            </c:strRef>
          </c:cat>
          <c:val>
            <c:numRef>
              <c:f>'VBP completo'!$M$29:$AD$29</c:f>
              <c:numCache>
                <c:formatCode>#,##0.00</c:formatCode>
                <c:ptCount val="18"/>
                <c:pt idx="0">
                  <c:v>13.009941963308211</c:v>
                </c:pt>
                <c:pt idx="1">
                  <c:v>12.519223578686672</c:v>
                </c:pt>
                <c:pt idx="2">
                  <c:v>12.676723688368169</c:v>
                </c:pt>
                <c:pt idx="3">
                  <c:v>13.959812837449606</c:v>
                </c:pt>
                <c:pt idx="4">
                  <c:v>14.267606644775736</c:v>
                </c:pt>
                <c:pt idx="5">
                  <c:v>16.04701705464344</c:v>
                </c:pt>
                <c:pt idx="6">
                  <c:v>15.327655758996469</c:v>
                </c:pt>
                <c:pt idx="7">
                  <c:v>18.843057425480779</c:v>
                </c:pt>
                <c:pt idx="8">
                  <c:v>21.197379630717872</c:v>
                </c:pt>
                <c:pt idx="9">
                  <c:v>21.610961712153287</c:v>
                </c:pt>
                <c:pt idx="10">
                  <c:v>23.866272367910341</c:v>
                </c:pt>
                <c:pt idx="11">
                  <c:v>24.603301263750964</c:v>
                </c:pt>
                <c:pt idx="12">
                  <c:v>25.709499197598106</c:v>
                </c:pt>
                <c:pt idx="13">
                  <c:v>29.750972218761994</c:v>
                </c:pt>
                <c:pt idx="14">
                  <c:v>32.127076750023164</c:v>
                </c:pt>
                <c:pt idx="15">
                  <c:v>29.000178599624618</c:v>
                </c:pt>
                <c:pt idx="16">
                  <c:v>26.908841716513198</c:v>
                </c:pt>
                <c:pt idx="17">
                  <c:v>29.218285095046749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8AD-4C04-8966-6DBDA0898BCD}"/>
            </c:ext>
          </c:extLst>
        </c:ser>
        <c:ser>
          <c:idx val="4"/>
          <c:order val="4"/>
          <c:tx>
            <c:strRef>
              <c:f>'VBP completo'!$A$30</c:f>
              <c:strCache>
                <c:ptCount val="1"/>
                <c:pt idx="0">
                  <c:v>Ovos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2.561153793022834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8AD-4C04-8966-6DBDA0898BCD}"/>
                </c:ext>
              </c:extLst>
            </c:dLbl>
            <c:dLbl>
              <c:idx val="1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8AD-4C04-8966-6DBDA0898BCD}"/>
                </c:ext>
              </c:extLst>
            </c:dLbl>
            <c:dLbl>
              <c:idx val="2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8AD-4C04-8966-6DBDA0898BCD}"/>
                </c:ext>
              </c:extLst>
            </c:dLbl>
            <c:dLbl>
              <c:idx val="3"/>
              <c:layout>
                <c:manualLayout>
                  <c:x val="-2.3924628348581934E-2"/>
                  <c:y val="3.11081307144299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8AD-4C04-8966-6DBDA0898BCD}"/>
                </c:ext>
              </c:extLst>
            </c:dLbl>
            <c:dLbl>
              <c:idx val="4"/>
              <c:layout>
                <c:manualLayout>
                  <c:x val="-2.5611537930228356E-2"/>
                  <c:y val="3.1108130714429926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66693763481994E-2"/>
                      <c:h val="4.39012431138415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18AD-4C04-8966-6DBDA0898BCD}"/>
                </c:ext>
              </c:extLst>
            </c:dLbl>
            <c:dLbl>
              <c:idx val="5"/>
              <c:layout>
                <c:manualLayout>
                  <c:x val="-2.561153793022841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completo'!$M$3:$AD$3</c:f>
              <c:strCach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strCache>
            </c:strRef>
          </c:cat>
          <c:val>
            <c:numRef>
              <c:f>'VBP completo'!$M$30:$AD$30</c:f>
              <c:numCache>
                <c:formatCode>#,##0.00</c:formatCode>
                <c:ptCount val="18"/>
                <c:pt idx="0">
                  <c:v>5.0868064607786856</c:v>
                </c:pt>
                <c:pt idx="1">
                  <c:v>5.0126298251662043</c:v>
                </c:pt>
                <c:pt idx="2">
                  <c:v>5.1644058207171888</c:v>
                </c:pt>
                <c:pt idx="3">
                  <c:v>6.2469618974188013</c:v>
                </c:pt>
                <c:pt idx="4">
                  <c:v>6.3313677628048772</c:v>
                </c:pt>
                <c:pt idx="5">
                  <c:v>6.3744087569334358</c:v>
                </c:pt>
                <c:pt idx="6">
                  <c:v>6.0550441994113537</c:v>
                </c:pt>
                <c:pt idx="7">
                  <c:v>6.4352332096905061</c:v>
                </c:pt>
                <c:pt idx="8">
                  <c:v>6.9498647854202407</c:v>
                </c:pt>
                <c:pt idx="9">
                  <c:v>6.9297468771715272</c:v>
                </c:pt>
                <c:pt idx="10">
                  <c:v>6.7398370493647706</c:v>
                </c:pt>
                <c:pt idx="11">
                  <c:v>7.9418064649564153</c:v>
                </c:pt>
                <c:pt idx="12">
                  <c:v>9.3097458372098085</c:v>
                </c:pt>
                <c:pt idx="13">
                  <c:v>10.949459081986717</c:v>
                </c:pt>
                <c:pt idx="14">
                  <c:v>12.302151060230512</c:v>
                </c:pt>
                <c:pt idx="15">
                  <c:v>12.526002445077509</c:v>
                </c:pt>
                <c:pt idx="16">
                  <c:v>13.503959982235642</c:v>
                </c:pt>
                <c:pt idx="17">
                  <c:v>11.016367472458361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18AD-4C04-8966-6DBDA0898BC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4328"/>
        <c:axId val="923820376"/>
      </c:lineChart>
      <c:catAx>
        <c:axId val="92891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IBGE/FGVDADOS/Cepea-Esalq-USP/Conab. Elaboração: CGEA/DCEE/SPA/MAPA. </a:t>
                </a:r>
                <a:endParaRPr lang="pt-BR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5.2369377410819602E-2"/>
              <c:y val="0.934444059877130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20376"/>
        <c:crosses val="autoZero"/>
        <c:auto val="1"/>
        <c:lblAlgn val="ctr"/>
        <c:lblOffset val="100"/>
        <c:noMultiLvlLbl val="0"/>
      </c:catAx>
      <c:valAx>
        <c:axId val="92382037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Bilhões R$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92891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7495962043206135E-2"/>
          <c:y val="0.15796660032880505"/>
          <c:w val="0.52955585131818039"/>
          <c:h val="7.06801072942805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pt-BR" sz="1600" b="1" i="0" cap="all" baseline="0">
                <a:effectLst/>
              </a:rPr>
              <a:t>Indice do Produto de Lavouras</a:t>
            </a:r>
            <a:endParaRPr lang="pt-BR" sz="1600">
              <a:effectLst/>
            </a:endParaRPr>
          </a:p>
        </c:rich>
      </c:tx>
      <c:layout>
        <c:manualLayout>
          <c:xMode val="edge"/>
          <c:yMode val="edge"/>
          <c:x val="0.18260976207996077"/>
          <c:y val="5.78990901571546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3219076092309653"/>
          <c:y val="0.17359404205987899"/>
          <c:w val="0.84082861606979042"/>
          <c:h val="0.61361345030382364"/>
        </c:manualLayout>
      </c:layout>
      <c:lineChart>
        <c:grouping val="standard"/>
        <c:varyColors val="0"/>
        <c:ser>
          <c:idx val="0"/>
          <c:order val="0"/>
          <c:tx>
            <c:strRef>
              <c:f>Laspeyres!$B$4</c:f>
              <c:strCache>
                <c:ptCount val="1"/>
                <c:pt idx="0">
                  <c:v>Indice de Prod. base 1990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5"/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4.2206423976252426E-2"/>
                  <c:y val="-5.9243013357821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0C-45E2-8314-33FD04B4CEF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0C-45E2-8314-33FD04B4CEF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0C-45E2-8314-33FD04B4CEF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0C-45E2-8314-33FD04B4CEF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70C-45E2-8314-33FD04B4CEF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70C-45E2-8314-33FD04B4CEF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70C-45E2-8314-33FD04B4CEF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70C-45E2-8314-33FD04B4CEF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70C-45E2-8314-33FD04B4CEF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70C-45E2-8314-33FD04B4CEF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70C-45E2-8314-33FD04B4CEF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70C-45E2-8314-33FD04B4CEF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70C-45E2-8314-33FD04B4CEF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70C-45E2-8314-33FD04B4CEF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70C-45E2-8314-33FD04B4CEFF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70C-45E2-8314-33FD04B4CEF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70C-45E2-8314-33FD04B4CEFF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70C-45E2-8314-33FD04B4CEFF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70C-45E2-8314-33FD04B4CEFF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70C-45E2-8314-33FD04B4CEFF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70C-45E2-8314-33FD04B4CEFF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70C-45E2-8314-33FD04B4CEFF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70C-45E2-8314-33FD04B4CEFF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70C-45E2-8314-33FD04B4CEFF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70C-45E2-8314-33FD04B4CEFF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70C-45E2-8314-33FD04B4CEFF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70C-45E2-8314-33FD04B4CEFF}"/>
                </c:ext>
              </c:extLst>
            </c:dLbl>
            <c:dLbl>
              <c:idx val="27"/>
              <c:layout>
                <c:manualLayout>
                  <c:x val="-3.4682750748873423E-3"/>
                  <c:y val="-5.09717147639423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70C-45E2-8314-33FD04B4CEF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Laspeyres!$A$5:$A$32</c:f>
              <c:numCache>
                <c:formatCode>General</c:formatCode>
                <c:ptCount val="28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</c:numCache>
            </c:numRef>
          </c:cat>
          <c:val>
            <c:numRef>
              <c:f>Laspeyres!$B$5:$B$32</c:f>
              <c:numCache>
                <c:formatCode>#,##0.00</c:formatCode>
                <c:ptCount val="28"/>
                <c:pt idx="0">
                  <c:v>100</c:v>
                </c:pt>
                <c:pt idx="1">
                  <c:v>100.27530507723812</c:v>
                </c:pt>
                <c:pt idx="2">
                  <c:v>106.20337614689583</c:v>
                </c:pt>
                <c:pt idx="3">
                  <c:v>104.57013107177708</c:v>
                </c:pt>
                <c:pt idx="4">
                  <c:v>114.16378114998278</c:v>
                </c:pt>
                <c:pt idx="5">
                  <c:v>115.0243365219558</c:v>
                </c:pt>
                <c:pt idx="6">
                  <c:v>106.55186735424465</c:v>
                </c:pt>
                <c:pt idx="7">
                  <c:v>114.03726174297621</c:v>
                </c:pt>
                <c:pt idx="8">
                  <c:v>117.31915303619954</c:v>
                </c:pt>
                <c:pt idx="9">
                  <c:v>124.73428473228039</c:v>
                </c:pt>
                <c:pt idx="10">
                  <c:v>128.2930427050309</c:v>
                </c:pt>
                <c:pt idx="11">
                  <c:v>136.97467822597082</c:v>
                </c:pt>
                <c:pt idx="12">
                  <c:v>139.51013982605832</c:v>
                </c:pt>
                <c:pt idx="13">
                  <c:v>153.86772745036896</c:v>
                </c:pt>
                <c:pt idx="14">
                  <c:v>159.64137908018984</c:v>
                </c:pt>
                <c:pt idx="15">
                  <c:v>157.13592812127436</c:v>
                </c:pt>
                <c:pt idx="16">
                  <c:v>164.85795860548876</c:v>
                </c:pt>
                <c:pt idx="17">
                  <c:v>180.78064006776765</c:v>
                </c:pt>
                <c:pt idx="18">
                  <c:v>196.90957977720942</c:v>
                </c:pt>
                <c:pt idx="19">
                  <c:v>190.30947676981953</c:v>
                </c:pt>
                <c:pt idx="20">
                  <c:v>203.58132140625628</c:v>
                </c:pt>
                <c:pt idx="21">
                  <c:v>217.04060018402259</c:v>
                </c:pt>
                <c:pt idx="22">
                  <c:v>210.93205316011404</c:v>
                </c:pt>
                <c:pt idx="23">
                  <c:v>228.00911847668428</c:v>
                </c:pt>
                <c:pt idx="24">
                  <c:v>232.56171197227314</c:v>
                </c:pt>
                <c:pt idx="25">
                  <c:v>242.31800918291268</c:v>
                </c:pt>
                <c:pt idx="26">
                  <c:v>228.23864268484809</c:v>
                </c:pt>
                <c:pt idx="27">
                  <c:v>259.88879658241359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870C-45E2-8314-33FD04B4CEF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923821552"/>
        <c:axId val="923819200"/>
      </c:lineChart>
      <c:catAx>
        <c:axId val="92382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 IBGE. Elaboração: CGEA/DCEE/SPA/MAPA </a:t>
                </a:r>
                <a:endParaRPr lang="pt-BR" sz="1000" b="0">
                  <a:effectLst/>
                </a:endParaRPr>
              </a:p>
            </c:rich>
          </c:tx>
          <c:layout>
            <c:manualLayout>
              <c:xMode val="edge"/>
              <c:yMode val="edge"/>
              <c:x val="0.10462861568352522"/>
              <c:y val="0.921422663358147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19200"/>
        <c:crosses val="autoZero"/>
        <c:auto val="1"/>
        <c:lblAlgn val="ctr"/>
        <c:lblOffset val="100"/>
        <c:noMultiLvlLbl val="0"/>
      </c:catAx>
      <c:valAx>
        <c:axId val="9238192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2.0554329163600685E-2"/>
              <c:y val="0.458564376103111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2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/>
    </a:solidFill>
    <a:ln w="9525" cap="flat" cmpd="sng" algn="ctr">
      <a:solidFill>
        <a:schemeClr val="accent5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266700</xdr:colOff>
      <xdr:row>0</xdr:row>
      <xdr:rowOff>76200</xdr:rowOff>
    </xdr:from>
    <xdr:to>
      <xdr:col>21</xdr:col>
      <xdr:colOff>472440</xdr:colOff>
      <xdr:row>15</xdr:row>
      <xdr:rowOff>152400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274320</xdr:colOff>
      <xdr:row>16</xdr:row>
      <xdr:rowOff>30480</xdr:rowOff>
    </xdr:from>
    <xdr:to>
      <xdr:col>21</xdr:col>
      <xdr:colOff>487680</xdr:colOff>
      <xdr:row>31</xdr:row>
      <xdr:rowOff>182880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278130</xdr:colOff>
      <xdr:row>4</xdr:row>
      <xdr:rowOff>198120</xdr:rowOff>
    </xdr:from>
    <xdr:to>
      <xdr:col>11</xdr:col>
      <xdr:colOff>579120</xdr:colOff>
      <xdr:row>19</xdr:row>
      <xdr:rowOff>182880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liana.bastos/Documents/COMPUTADOR%20NOVO/Renda%20Agricola/2015%2010%20Laspeyres%20Lavour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5"/>
      <sheetName val="95 censo"/>
      <sheetName val="produção"/>
      <sheetName val="Plan2"/>
      <sheetName val="lavouras"/>
      <sheetName val="gráfico lavouras"/>
    </sheetNames>
    <sheetDataSet>
      <sheetData sheetId="0">
        <row r="4">
          <cell r="B4" t="str">
            <v>Indice de Prod. base 1990</v>
          </cell>
        </row>
        <row r="5">
          <cell r="A5">
            <v>1990</v>
          </cell>
          <cell r="B5">
            <v>100</v>
          </cell>
          <cell r="E5">
            <v>1989</v>
          </cell>
          <cell r="F5">
            <v>108.6494229898986</v>
          </cell>
        </row>
        <row r="6">
          <cell r="A6">
            <v>1991</v>
          </cell>
          <cell r="B6">
            <v>100.27530507723812</v>
          </cell>
          <cell r="E6">
            <v>1990</v>
          </cell>
          <cell r="F6">
            <v>100</v>
          </cell>
        </row>
        <row r="7">
          <cell r="A7">
            <v>1992</v>
          </cell>
          <cell r="B7">
            <v>106.20337614689583</v>
          </cell>
          <cell r="E7">
            <v>1991</v>
          </cell>
          <cell r="F7">
            <v>100.27530507723812</v>
          </cell>
        </row>
        <row r="8">
          <cell r="A8">
            <v>1993</v>
          </cell>
          <cell r="B8">
            <v>104.57013107177708</v>
          </cell>
          <cell r="E8">
            <v>1992</v>
          </cell>
          <cell r="F8">
            <v>106.20337614689583</v>
          </cell>
        </row>
        <row r="9">
          <cell r="A9">
            <v>1994</v>
          </cell>
          <cell r="B9">
            <v>114.16378114998278</v>
          </cell>
          <cell r="E9">
            <v>1993</v>
          </cell>
          <cell r="F9">
            <v>104.57013107177708</v>
          </cell>
        </row>
        <row r="10">
          <cell r="A10">
            <v>1995</v>
          </cell>
          <cell r="B10">
            <v>115.0243365219558</v>
          </cell>
          <cell r="E10">
            <v>1994</v>
          </cell>
          <cell r="F10">
            <v>114.16378114998278</v>
          </cell>
        </row>
        <row r="11">
          <cell r="A11">
            <v>1996</v>
          </cell>
          <cell r="B11">
            <v>106.55186735424465</v>
          </cell>
          <cell r="E11">
            <v>1995</v>
          </cell>
          <cell r="F11">
            <v>115.0243365219558</v>
          </cell>
        </row>
        <row r="12">
          <cell r="A12">
            <v>1997</v>
          </cell>
          <cell r="B12">
            <v>114.03726174297621</v>
          </cell>
          <cell r="E12">
            <v>1996</v>
          </cell>
          <cell r="F12">
            <v>106.55186735424465</v>
          </cell>
        </row>
        <row r="13">
          <cell r="A13">
            <v>1998</v>
          </cell>
          <cell r="B13">
            <v>117.31915303619954</v>
          </cell>
          <cell r="E13">
            <v>1997</v>
          </cell>
          <cell r="F13">
            <v>114.03726174297621</v>
          </cell>
        </row>
        <row r="14">
          <cell r="A14">
            <v>1999</v>
          </cell>
          <cell r="B14">
            <v>124.73326243714105</v>
          </cell>
          <cell r="E14">
            <v>1998</v>
          </cell>
          <cell r="F14">
            <v>117.31915303619954</v>
          </cell>
        </row>
        <row r="15">
          <cell r="A15">
            <v>2000</v>
          </cell>
          <cell r="B15">
            <v>128.2930427050309</v>
          </cell>
          <cell r="E15">
            <v>1999</v>
          </cell>
          <cell r="F15">
            <v>124.73326243714105</v>
          </cell>
        </row>
        <row r="16">
          <cell r="A16">
            <v>2001</v>
          </cell>
          <cell r="B16">
            <v>131.40735595033956</v>
          </cell>
          <cell r="E16">
            <v>2000</v>
          </cell>
          <cell r="F16">
            <v>128.2930427050309</v>
          </cell>
        </row>
        <row r="17">
          <cell r="A17">
            <v>2002</v>
          </cell>
          <cell r="B17">
            <v>139.51013982605832</v>
          </cell>
          <cell r="E17">
            <v>2001</v>
          </cell>
          <cell r="F17">
            <v>131.40735595033956</v>
          </cell>
        </row>
        <row r="18">
          <cell r="A18">
            <v>2003</v>
          </cell>
          <cell r="B18">
            <v>153.86772745036896</v>
          </cell>
          <cell r="E18">
            <v>2002</v>
          </cell>
          <cell r="F18">
            <v>139.51013982605832</v>
          </cell>
        </row>
        <row r="19">
          <cell r="A19">
            <v>2004</v>
          </cell>
          <cell r="B19">
            <v>159.64137908018984</v>
          </cell>
          <cell r="E19">
            <v>2003</v>
          </cell>
          <cell r="F19">
            <v>153.86772745036896</v>
          </cell>
        </row>
        <row r="20">
          <cell r="A20">
            <v>2005</v>
          </cell>
          <cell r="B20">
            <v>157.13592812127436</v>
          </cell>
          <cell r="E20">
            <v>2004</v>
          </cell>
          <cell r="F20">
            <v>159.64137908018984</v>
          </cell>
        </row>
        <row r="21">
          <cell r="A21">
            <v>2006</v>
          </cell>
          <cell r="B21">
            <v>164.85795860548876</v>
          </cell>
          <cell r="E21">
            <v>2005</v>
          </cell>
          <cell r="F21">
            <v>157.13592812127436</v>
          </cell>
        </row>
        <row r="22">
          <cell r="A22">
            <v>2007</v>
          </cell>
          <cell r="B22">
            <v>180.78064006776765</v>
          </cell>
          <cell r="E22">
            <v>2006</v>
          </cell>
          <cell r="F22">
            <v>164.85795860548876</v>
          </cell>
        </row>
        <row r="23">
          <cell r="A23">
            <v>2008</v>
          </cell>
          <cell r="B23">
            <v>196.90957977720942</v>
          </cell>
          <cell r="E23">
            <v>2007</v>
          </cell>
          <cell r="F23">
            <v>180.78064006776765</v>
          </cell>
        </row>
        <row r="24">
          <cell r="A24">
            <v>2009</v>
          </cell>
          <cell r="B24">
            <v>190.30947676981953</v>
          </cell>
          <cell r="E24">
            <v>2008</v>
          </cell>
          <cell r="F24">
            <v>196.90957977720942</v>
          </cell>
        </row>
        <row r="25">
          <cell r="A25">
            <v>2010</v>
          </cell>
          <cell r="B25">
            <v>203.58132140625628</v>
          </cell>
          <cell r="E25">
            <v>2009</v>
          </cell>
          <cell r="F25">
            <v>190.30947676981953</v>
          </cell>
        </row>
        <row r="26">
          <cell r="A26">
            <v>2011</v>
          </cell>
          <cell r="B26">
            <v>217.04060018402259</v>
          </cell>
          <cell r="E26">
            <v>2010</v>
          </cell>
          <cell r="F26">
            <v>203.58132140625628</v>
          </cell>
        </row>
        <row r="27">
          <cell r="A27">
            <v>2012</v>
          </cell>
          <cell r="B27">
            <v>210.93205316011404</v>
          </cell>
          <cell r="E27">
            <v>2011</v>
          </cell>
          <cell r="F27">
            <v>217.04060018402259</v>
          </cell>
        </row>
        <row r="28">
          <cell r="A28">
            <v>2013</v>
          </cell>
          <cell r="B28">
            <v>225.12488107404516</v>
          </cell>
          <cell r="E28">
            <v>2012</v>
          </cell>
          <cell r="F28">
            <v>210.93205316011404</v>
          </cell>
        </row>
        <row r="29">
          <cell r="A29" t="str">
            <v>2014*</v>
          </cell>
          <cell r="B29">
            <v>232.56171197227314</v>
          </cell>
          <cell r="E29">
            <v>2013</v>
          </cell>
          <cell r="F29">
            <v>225.12488107404516</v>
          </cell>
        </row>
        <row r="30">
          <cell r="A30" t="str">
            <v>2015**</v>
          </cell>
          <cell r="B30">
            <v>239.2661771983004</v>
          </cell>
          <cell r="E30" t="str">
            <v>2014*</v>
          </cell>
          <cell r="F30">
            <v>232.56171197227314</v>
          </cell>
        </row>
        <row r="31">
          <cell r="E31" t="str">
            <v>2015**</v>
          </cell>
          <cell r="F31">
            <v>239.2661771983004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abSelected="1" zoomScaleNormal="100" workbookViewId="0">
      <selection sqref="A1:I1"/>
    </sheetView>
  </sheetViews>
  <sheetFormatPr defaultRowHeight="13.2" x14ac:dyDescent="0.25"/>
  <cols>
    <col min="1" max="1" width="16.33203125" bestFit="1" customWidth="1"/>
    <col min="2" max="7" width="15.5546875" bestFit="1" customWidth="1"/>
    <col min="8" max="8" width="10.6640625" customWidth="1"/>
    <col min="9" max="9" width="8.33203125" customWidth="1"/>
  </cols>
  <sheetData>
    <row r="1" spans="1:22" ht="15.6" customHeight="1" x14ac:dyDescent="0.25">
      <c r="A1" s="124" t="s">
        <v>94</v>
      </c>
      <c r="B1" s="124"/>
      <c r="C1" s="124"/>
      <c r="D1" s="124"/>
      <c r="E1" s="124"/>
      <c r="F1" s="124"/>
      <c r="G1" s="124"/>
      <c r="H1" s="124"/>
      <c r="I1" s="12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ht="13.8" x14ac:dyDescent="0.3">
      <c r="A2" s="125" t="s">
        <v>25</v>
      </c>
      <c r="B2" s="125"/>
      <c r="C2" s="125"/>
      <c r="D2" s="125"/>
      <c r="E2" s="125"/>
      <c r="F2" s="125"/>
      <c r="G2" s="125"/>
      <c r="H2" s="7"/>
      <c r="I2" s="6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ht="29.4" thickBot="1" x14ac:dyDescent="0.3">
      <c r="A3" s="11" t="s">
        <v>11</v>
      </c>
      <c r="B3" s="12" t="s">
        <v>68</v>
      </c>
      <c r="C3" s="12" t="s">
        <v>38</v>
      </c>
      <c r="D3" s="12" t="s">
        <v>39</v>
      </c>
      <c r="E3" s="12" t="s">
        <v>69</v>
      </c>
      <c r="F3" s="12">
        <v>2016</v>
      </c>
      <c r="G3" s="12">
        <v>2017</v>
      </c>
      <c r="H3" s="21" t="s">
        <v>80</v>
      </c>
      <c r="I3" s="28" t="s">
        <v>70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17.399999999999999" customHeight="1" thickTop="1" x14ac:dyDescent="0.3">
      <c r="A4" s="13" t="s">
        <v>40</v>
      </c>
      <c r="B4" s="14">
        <v>14627878271.236309</v>
      </c>
      <c r="C4" s="14">
        <v>10403417802.184254</v>
      </c>
      <c r="D4" s="14">
        <v>13375599534.353128</v>
      </c>
      <c r="E4" s="14">
        <v>13686350261.786446</v>
      </c>
      <c r="F4" s="14">
        <v>12425759867.902334</v>
      </c>
      <c r="G4" s="14">
        <v>21676303800.358879</v>
      </c>
      <c r="H4" s="9">
        <v>74.446504928460229</v>
      </c>
      <c r="I4" s="25"/>
      <c r="J4" s="1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ht="17.399999999999999" customHeight="1" x14ac:dyDescent="0.3">
      <c r="A5" s="15" t="s">
        <v>41</v>
      </c>
      <c r="B5" s="16">
        <v>739183607.23016179</v>
      </c>
      <c r="C5" s="16">
        <v>910328647.1501224</v>
      </c>
      <c r="D5" s="16">
        <v>1027927578.3915091</v>
      </c>
      <c r="E5" s="16">
        <v>1099897527.3850403</v>
      </c>
      <c r="F5" s="16">
        <v>1235515651.9909461</v>
      </c>
      <c r="G5" s="16">
        <v>1274138739.247864</v>
      </c>
      <c r="H5" s="10">
        <v>3.1260702520991668</v>
      </c>
      <c r="I5" s="24"/>
      <c r="J5" s="1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17.399999999999999" customHeight="1" x14ac:dyDescent="0.3">
      <c r="A6" s="13" t="s">
        <v>42</v>
      </c>
      <c r="B6" s="14">
        <v>9407882664.2123547</v>
      </c>
      <c r="C6" s="14">
        <v>11415770382.436321</v>
      </c>
      <c r="D6" s="14">
        <v>11711252710.668371</v>
      </c>
      <c r="E6" s="14">
        <v>10898479142.301317</v>
      </c>
      <c r="F6" s="14">
        <v>9977342312.7822399</v>
      </c>
      <c r="G6" s="14">
        <v>10979387482.695288</v>
      </c>
      <c r="H6" s="9">
        <v>10.043207284061006</v>
      </c>
      <c r="I6" s="25"/>
      <c r="J6" s="1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ht="17.399999999999999" customHeight="1" x14ac:dyDescent="0.3">
      <c r="A7" s="15" t="s">
        <v>0</v>
      </c>
      <c r="B7" s="16">
        <v>8454819193.086297</v>
      </c>
      <c r="C7" s="16">
        <v>9622479920.7564926</v>
      </c>
      <c r="D7" s="16">
        <v>10168323510.047962</v>
      </c>
      <c r="E7" s="16">
        <v>9960899331.5975113</v>
      </c>
      <c r="F7" s="16">
        <v>14667680238.600296</v>
      </c>
      <c r="G7" s="16">
        <v>11341023157.382597</v>
      </c>
      <c r="H7" s="10">
        <v>-22.680185462886492</v>
      </c>
      <c r="I7" s="24"/>
      <c r="J7" s="1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ht="17.399999999999999" customHeight="1" x14ac:dyDescent="0.3">
      <c r="A8" s="13" t="s">
        <v>14</v>
      </c>
      <c r="B8" s="14">
        <v>3507360583.0499964</v>
      </c>
      <c r="C8" s="14">
        <v>5243894067.9841843</v>
      </c>
      <c r="D8" s="14">
        <v>6103895778.4255199</v>
      </c>
      <c r="E8" s="14">
        <v>6031321023.9514351</v>
      </c>
      <c r="F8" s="14">
        <v>7267334752.6062813</v>
      </c>
      <c r="G8" s="14">
        <v>3472612765.8160777</v>
      </c>
      <c r="H8" s="9">
        <v>-52.216144101925451</v>
      </c>
      <c r="I8" s="25"/>
      <c r="J8" s="1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ht="17.399999999999999" customHeight="1" x14ac:dyDescent="0.3">
      <c r="A9" s="15" t="s">
        <v>1</v>
      </c>
      <c r="B9" s="16">
        <v>1584879346.0753293</v>
      </c>
      <c r="C9" s="16">
        <v>1515866906.7572017</v>
      </c>
      <c r="D9" s="16">
        <v>1236404115.6482568</v>
      </c>
      <c r="E9" s="16">
        <v>1434755593.5890481</v>
      </c>
      <c r="F9" s="16">
        <v>1870767532.6189246</v>
      </c>
      <c r="G9" s="16">
        <v>1343620848.3258698</v>
      </c>
      <c r="H9" s="10">
        <v>-28.178096695696432</v>
      </c>
      <c r="I9" s="24"/>
      <c r="J9" s="1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ht="17.399999999999999" customHeight="1" x14ac:dyDescent="0.3">
      <c r="A10" s="13" t="s">
        <v>43</v>
      </c>
      <c r="B10" s="14">
        <v>24227731281.011261</v>
      </c>
      <c r="C10" s="14">
        <v>17114351540.871248</v>
      </c>
      <c r="D10" s="14">
        <v>20500471620.965454</v>
      </c>
      <c r="E10" s="14">
        <v>20426347272.439831</v>
      </c>
      <c r="F10" s="14">
        <v>24373694839.164364</v>
      </c>
      <c r="G10" s="14">
        <v>21060406541.469643</v>
      </c>
      <c r="H10" s="9">
        <v>-13.593705507344056</v>
      </c>
      <c r="I10" s="25"/>
      <c r="J10" s="1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17.399999999999999" customHeight="1" x14ac:dyDescent="0.3">
      <c r="A11" s="15" t="s">
        <v>28</v>
      </c>
      <c r="B11" s="16">
        <v>59165300767.077415</v>
      </c>
      <c r="C11" s="16">
        <v>61541744128.865601</v>
      </c>
      <c r="D11" s="16">
        <v>55258900703.452011</v>
      </c>
      <c r="E11" s="16">
        <v>52307962606.146362</v>
      </c>
      <c r="F11" s="16">
        <v>54952632925.402199</v>
      </c>
      <c r="G11" s="16">
        <v>73281469848.529785</v>
      </c>
      <c r="H11" s="10">
        <v>33.353883057812439</v>
      </c>
      <c r="I11" s="24"/>
      <c r="J11" s="1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17.399999999999999" customHeight="1" x14ac:dyDescent="0.3">
      <c r="A12" s="13" t="s">
        <v>15</v>
      </c>
      <c r="B12" s="14">
        <v>1621831765.4216211</v>
      </c>
      <c r="C12" s="14">
        <v>3594130977.0566974</v>
      </c>
      <c r="D12" s="14">
        <v>4203594647.0715151</v>
      </c>
      <c r="E12" s="14">
        <v>3180497791.716928</v>
      </c>
      <c r="F12" s="14">
        <v>3625300659.0144033</v>
      </c>
      <c r="G12" s="14">
        <v>1919946238.9412482</v>
      </c>
      <c r="H12" s="9">
        <v>-47.040358317116336</v>
      </c>
      <c r="I12" s="25"/>
      <c r="J12" s="1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17.399999999999999" customHeight="1" x14ac:dyDescent="0.3">
      <c r="A13" s="15" t="s">
        <v>2</v>
      </c>
      <c r="B13" s="16">
        <v>9536236496.3871841</v>
      </c>
      <c r="C13" s="16">
        <v>9993283004.6025524</v>
      </c>
      <c r="D13" s="16">
        <v>9056423338.4806576</v>
      </c>
      <c r="E13" s="16">
        <v>8650764608.862114</v>
      </c>
      <c r="F13" s="16">
        <v>11177828947.597681</v>
      </c>
      <c r="G13" s="16">
        <v>8983779903.4805374</v>
      </c>
      <c r="H13" s="10">
        <v>-19.628579524726796</v>
      </c>
      <c r="I13" s="24"/>
      <c r="J13" s="1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17.399999999999999" customHeight="1" x14ac:dyDescent="0.3">
      <c r="A14" s="13" t="s">
        <v>44</v>
      </c>
      <c r="B14" s="14">
        <v>7078075978.4128799</v>
      </c>
      <c r="C14" s="14">
        <v>8041826200.6094933</v>
      </c>
      <c r="D14" s="14">
        <v>8207701035.3722372</v>
      </c>
      <c r="E14" s="14">
        <v>7935855826.2863884</v>
      </c>
      <c r="F14" s="14">
        <v>5633553578.5596304</v>
      </c>
      <c r="G14" s="142" t="s">
        <v>26</v>
      </c>
      <c r="H14" s="9" t="s">
        <v>26</v>
      </c>
      <c r="I14" s="25"/>
      <c r="J14" s="1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7.399999999999999" customHeight="1" x14ac:dyDescent="0.3">
      <c r="A15" s="15" t="s">
        <v>3</v>
      </c>
      <c r="B15" s="16">
        <v>10786161035.599199</v>
      </c>
      <c r="C15" s="16">
        <v>11662784787.533529</v>
      </c>
      <c r="D15" s="16">
        <v>14068221374.032162</v>
      </c>
      <c r="E15" s="16">
        <v>11896829483.99</v>
      </c>
      <c r="F15" s="16">
        <v>12687131643.339777</v>
      </c>
      <c r="G15" s="16">
        <v>13917421546.584991</v>
      </c>
      <c r="H15" s="10">
        <v>9.6971477701271134</v>
      </c>
      <c r="I15" s="24"/>
      <c r="J15" s="1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7.399999999999999" customHeight="1" x14ac:dyDescent="0.3">
      <c r="A16" s="13" t="s">
        <v>4</v>
      </c>
      <c r="B16" s="14">
        <v>43978801.582239613</v>
      </c>
      <c r="C16" s="14">
        <v>21282412.821328472</v>
      </c>
      <c r="D16" s="14">
        <v>61356171.837852463</v>
      </c>
      <c r="E16" s="14">
        <v>68083539.430594757</v>
      </c>
      <c r="F16" s="14">
        <v>44731110.431149669</v>
      </c>
      <c r="G16" s="14">
        <v>26725143.013269134</v>
      </c>
      <c r="H16" s="9">
        <v>-40.253790358268439</v>
      </c>
      <c r="I16" s="25"/>
      <c r="J16" s="1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7.399999999999999" customHeight="1" x14ac:dyDescent="0.3">
      <c r="A17" s="15" t="s">
        <v>5</v>
      </c>
      <c r="B17" s="16">
        <v>7447523269.3332253</v>
      </c>
      <c r="C17" s="16">
        <v>7972557035.0200701</v>
      </c>
      <c r="D17" s="16">
        <v>8501301823.7122097</v>
      </c>
      <c r="E17" s="16">
        <v>7551994453.0099936</v>
      </c>
      <c r="F17" s="16">
        <v>6347145071.1575089</v>
      </c>
      <c r="G17" s="16">
        <v>12126483784.251163</v>
      </c>
      <c r="H17" s="10">
        <v>91.05414557729172</v>
      </c>
      <c r="I17" s="24"/>
      <c r="J17" s="1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7.399999999999999" customHeight="1" x14ac:dyDescent="0.3">
      <c r="A18" s="13" t="s">
        <v>6</v>
      </c>
      <c r="B18" s="14">
        <v>41485294944.788986</v>
      </c>
      <c r="C18" s="14">
        <v>43503727782.122421</v>
      </c>
      <c r="D18" s="14">
        <v>41243829725.429245</v>
      </c>
      <c r="E18" s="14">
        <v>43311385343.841644</v>
      </c>
      <c r="F18" s="14">
        <v>41183830406.713364</v>
      </c>
      <c r="G18" s="14">
        <v>47202671348.453598</v>
      </c>
      <c r="H18" s="9">
        <v>14.614572958126558</v>
      </c>
      <c r="I18" s="25"/>
      <c r="J18" s="1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17.399999999999999" customHeight="1" x14ac:dyDescent="0.3">
      <c r="A19" s="15" t="s">
        <v>20</v>
      </c>
      <c r="B19" s="16">
        <v>579577601.58974493</v>
      </c>
      <c r="C19" s="16">
        <v>584100183.52144694</v>
      </c>
      <c r="D19" s="16">
        <v>800564004.03936672</v>
      </c>
      <c r="E19" s="16">
        <v>1391056697.0439968</v>
      </c>
      <c r="F19" s="16">
        <v>1336668137.4307671</v>
      </c>
      <c r="G19" s="16">
        <v>1384897992.1179736</v>
      </c>
      <c r="H19" s="10">
        <v>3.6082145849537506</v>
      </c>
      <c r="I19" s="24"/>
      <c r="J19" s="1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17.399999999999999" customHeight="1" x14ac:dyDescent="0.3">
      <c r="A20" s="13" t="s">
        <v>7</v>
      </c>
      <c r="B20" s="14">
        <v>86137324263.459244</v>
      </c>
      <c r="C20" s="14">
        <v>101960744101.1628</v>
      </c>
      <c r="D20" s="14">
        <v>103247981751.83334</v>
      </c>
      <c r="E20" s="14">
        <v>113520475875.57964</v>
      </c>
      <c r="F20" s="14">
        <v>114249385085.95395</v>
      </c>
      <c r="G20" s="14">
        <v>115903450028.81766</v>
      </c>
      <c r="H20" s="9">
        <v>1.4477670419138722</v>
      </c>
      <c r="I20" s="25"/>
      <c r="J20" s="1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7.399999999999999" customHeight="1" x14ac:dyDescent="0.3">
      <c r="A21" s="15" t="s">
        <v>22</v>
      </c>
      <c r="B21" s="16">
        <v>8163496713.8138895</v>
      </c>
      <c r="C21" s="16">
        <v>15543538836.027603</v>
      </c>
      <c r="D21" s="16">
        <v>16326200141.936125</v>
      </c>
      <c r="E21" s="16">
        <v>15137449024.357958</v>
      </c>
      <c r="F21" s="16">
        <v>8629851253.2421741</v>
      </c>
      <c r="G21" s="16">
        <v>8418684122.8028126</v>
      </c>
      <c r="H21" s="10">
        <v>-2.4469382407956042</v>
      </c>
      <c r="I21" s="24"/>
      <c r="J21" s="1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7.399999999999999" customHeight="1" x14ac:dyDescent="0.3">
      <c r="A22" s="13" t="s">
        <v>8</v>
      </c>
      <c r="B22" s="14">
        <v>4004436341.8495998</v>
      </c>
      <c r="C22" s="14">
        <v>5341885739.0482082</v>
      </c>
      <c r="D22" s="14">
        <v>4566448640.6623039</v>
      </c>
      <c r="E22" s="14">
        <v>3761543140.2907963</v>
      </c>
      <c r="F22" s="14">
        <v>4924276880.7964802</v>
      </c>
      <c r="G22" s="14">
        <v>3109624100.6342082</v>
      </c>
      <c r="H22" s="9">
        <v>-36.851152445123269</v>
      </c>
      <c r="I22" s="25"/>
      <c r="J22" s="1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7.399999999999999" customHeight="1" x14ac:dyDescent="0.3">
      <c r="A23" s="15" t="s">
        <v>24</v>
      </c>
      <c r="B23" s="16">
        <v>5186810095.7640266</v>
      </c>
      <c r="C23" s="16">
        <v>4533857323.0996914</v>
      </c>
      <c r="D23" s="16">
        <v>4699609271.0492668</v>
      </c>
      <c r="E23" s="16">
        <v>3920546136.1634588</v>
      </c>
      <c r="F23" s="16">
        <v>3416014541.077322</v>
      </c>
      <c r="G23" s="16">
        <v>5099604054.1293449</v>
      </c>
      <c r="H23" s="10">
        <v>49.285197495706882</v>
      </c>
      <c r="I23" s="24"/>
      <c r="J23" s="1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7.399999999999999" customHeight="1" x14ac:dyDescent="0.3">
      <c r="A24" s="13" t="s">
        <v>29</v>
      </c>
      <c r="B24" s="14">
        <v>3638450651.4439626</v>
      </c>
      <c r="C24" s="14">
        <v>3957957319.971591</v>
      </c>
      <c r="D24" s="14">
        <v>4416874606.3038158</v>
      </c>
      <c r="E24" s="14">
        <v>3839617954.159337</v>
      </c>
      <c r="F24" s="14">
        <v>4285202176.081831</v>
      </c>
      <c r="G24" s="14">
        <v>3364621238.0493436</v>
      </c>
      <c r="H24" s="9">
        <v>-21.482788914156192</v>
      </c>
      <c r="I24" s="25"/>
      <c r="J24" s="1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17.399999999999999" customHeight="1" thickBot="1" x14ac:dyDescent="0.35">
      <c r="A25" s="17" t="s">
        <v>35</v>
      </c>
      <c r="B25" s="18">
        <v>307424233672.42499</v>
      </c>
      <c r="C25" s="18">
        <v>334479529099.60291</v>
      </c>
      <c r="D25" s="18">
        <v>338782882083.71234</v>
      </c>
      <c r="E25" s="18">
        <v>340012112633.92987</v>
      </c>
      <c r="F25" s="18">
        <v>344311647612.46368</v>
      </c>
      <c r="G25" s="18">
        <v>365886872685.10211</v>
      </c>
      <c r="H25" s="22">
        <v>6.2661908832437163</v>
      </c>
      <c r="I25" s="26"/>
      <c r="J25" s="1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2" ht="17.399999999999999" customHeight="1" thickTop="1" x14ac:dyDescent="0.3">
      <c r="A26" s="13" t="s">
        <v>30</v>
      </c>
      <c r="B26" s="14">
        <v>59400464049.47094</v>
      </c>
      <c r="C26" s="14">
        <v>64369093022.708015</v>
      </c>
      <c r="D26" s="14">
        <v>73948362068.296463</v>
      </c>
      <c r="E26" s="14">
        <v>76493380174.806686</v>
      </c>
      <c r="F26" s="14">
        <v>71601409158.741623</v>
      </c>
      <c r="G26" s="14">
        <v>66366880351.339851</v>
      </c>
      <c r="H26" s="9">
        <v>-7.3106505429197943</v>
      </c>
      <c r="I26" s="25"/>
      <c r="J26" s="1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17.399999999999999" customHeight="1" x14ac:dyDescent="0.3">
      <c r="A27" s="15" t="s">
        <v>31</v>
      </c>
      <c r="B27" s="16">
        <v>11899579953.301405</v>
      </c>
      <c r="C27" s="16">
        <v>13777913046.40126</v>
      </c>
      <c r="D27" s="16">
        <v>14471240027.506683</v>
      </c>
      <c r="E27" s="16">
        <v>15465269542.622583</v>
      </c>
      <c r="F27" s="16">
        <v>14272194511.2318</v>
      </c>
      <c r="G27" s="16">
        <v>15372589852.567085</v>
      </c>
      <c r="H27" s="10">
        <v>7.7100640722721714</v>
      </c>
      <c r="I27" s="24"/>
      <c r="J27" s="1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17.399999999999999" customHeight="1" x14ac:dyDescent="0.3">
      <c r="A28" s="13" t="s">
        <v>32</v>
      </c>
      <c r="B28" s="14">
        <v>45944206839.27179</v>
      </c>
      <c r="C28" s="14">
        <v>51136393732.92115</v>
      </c>
      <c r="D28" s="14">
        <v>50102152458.769188</v>
      </c>
      <c r="E28" s="14">
        <v>52892307764.063065</v>
      </c>
      <c r="F28" s="14">
        <v>53893616082.000275</v>
      </c>
      <c r="G28" s="14">
        <v>47558809278.808098</v>
      </c>
      <c r="H28" s="9">
        <v>-11.754280495028635</v>
      </c>
      <c r="I28" s="25"/>
      <c r="J28" s="1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7.399999999999999" customHeight="1" x14ac:dyDescent="0.3">
      <c r="A29" s="15" t="s">
        <v>33</v>
      </c>
      <c r="B29" s="16">
        <v>25709499197.598106</v>
      </c>
      <c r="C29" s="16">
        <v>29750972218.761993</v>
      </c>
      <c r="D29" s="16">
        <v>32127076750.023163</v>
      </c>
      <c r="E29" s="16">
        <v>29000178599.624619</v>
      </c>
      <c r="F29" s="16">
        <v>26908841716.513199</v>
      </c>
      <c r="G29" s="16">
        <v>29218285095.046749</v>
      </c>
      <c r="H29" s="10">
        <v>8.5824704120070372</v>
      </c>
      <c r="I29" s="24"/>
      <c r="J29" s="1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7.399999999999999" customHeight="1" x14ac:dyDescent="0.3">
      <c r="A30" s="13" t="s">
        <v>34</v>
      </c>
      <c r="B30" s="14">
        <v>9309745837.2098083</v>
      </c>
      <c r="C30" s="14">
        <v>10949459081.986717</v>
      </c>
      <c r="D30" s="14">
        <v>12302151060.230513</v>
      </c>
      <c r="E30" s="14">
        <v>12526002445.077509</v>
      </c>
      <c r="F30" s="14">
        <v>13503959982.235641</v>
      </c>
      <c r="G30" s="14">
        <v>11016367472.458361</v>
      </c>
      <c r="H30" s="9">
        <v>-18.421207653530448</v>
      </c>
      <c r="I30" s="25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7.399999999999999" customHeight="1" thickBot="1" x14ac:dyDescent="0.35">
      <c r="A31" s="17" t="s">
        <v>36</v>
      </c>
      <c r="B31" s="18">
        <v>152263495876.85205</v>
      </c>
      <c r="C31" s="18">
        <v>169983831102.77914</v>
      </c>
      <c r="D31" s="18">
        <v>182950982364.82599</v>
      </c>
      <c r="E31" s="18">
        <v>186377138526.19446</v>
      </c>
      <c r="F31" s="18">
        <v>180180021450.72253</v>
      </c>
      <c r="G31" s="18">
        <v>169532932050.22015</v>
      </c>
      <c r="H31" s="22">
        <v>-5.9091398229266234</v>
      </c>
      <c r="I31" s="26"/>
      <c r="J31" s="3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3"/>
    </row>
    <row r="32" spans="1:22" ht="17.399999999999999" customHeight="1" thickTop="1" thickBot="1" x14ac:dyDescent="0.35">
      <c r="A32" s="19" t="s">
        <v>37</v>
      </c>
      <c r="B32" s="20">
        <v>459687729549.27704</v>
      </c>
      <c r="C32" s="20">
        <v>504463360202.38208</v>
      </c>
      <c r="D32" s="20">
        <v>521733864448.53833</v>
      </c>
      <c r="E32" s="20">
        <v>526389251160.12433</v>
      </c>
      <c r="F32" s="20">
        <v>524491669063.18622</v>
      </c>
      <c r="G32" s="20">
        <v>535419804735.32227</v>
      </c>
      <c r="H32" s="23">
        <v>2.0835670644026028</v>
      </c>
      <c r="I32" s="27"/>
      <c r="J32" s="8"/>
      <c r="K32" s="3"/>
      <c r="L32" s="2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2" s="5" customFormat="1" ht="13.95" customHeight="1" thickTop="1" x14ac:dyDescent="0.25">
      <c r="A33" s="126" t="s">
        <v>95</v>
      </c>
      <c r="B33" s="126"/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</row>
    <row r="34" spans="1:22" s="5" customFormat="1" ht="13.8" x14ac:dyDescent="0.25">
      <c r="A34" s="126" t="s">
        <v>96</v>
      </c>
      <c r="B34" s="126"/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</row>
    <row r="35" spans="1:22" ht="27.6" customHeight="1" x14ac:dyDescent="0.25">
      <c r="A35" s="126" t="s">
        <v>85</v>
      </c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</row>
    <row r="36" spans="1:22" ht="13.95" customHeight="1" x14ac:dyDescent="0.3">
      <c r="A36" s="128" t="s">
        <v>86</v>
      </c>
      <c r="B36" s="128"/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</row>
    <row r="37" spans="1:22" ht="13.8" x14ac:dyDescent="0.25">
      <c r="A37" s="126" t="s">
        <v>97</v>
      </c>
      <c r="B37" s="126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</row>
    <row r="38" spans="1:22" ht="13.8" x14ac:dyDescent="0.25">
      <c r="A38" s="126" t="s">
        <v>98</v>
      </c>
      <c r="B38" s="126"/>
      <c r="C38" s="126"/>
      <c r="D38" s="126"/>
      <c r="E38" s="126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</row>
    <row r="39" spans="1:22" ht="13.8" x14ac:dyDescent="0.25">
      <c r="A39" s="126" t="s">
        <v>84</v>
      </c>
      <c r="B39" s="126"/>
      <c r="C39" s="126"/>
    </row>
  </sheetData>
  <mergeCells count="9">
    <mergeCell ref="A1:I1"/>
    <mergeCell ref="A2:G2"/>
    <mergeCell ref="A38:E38"/>
    <mergeCell ref="A39:C39"/>
    <mergeCell ref="A37:V37"/>
    <mergeCell ref="A35:V35"/>
    <mergeCell ref="A34:V34"/>
    <mergeCell ref="A33:V33"/>
    <mergeCell ref="A36:V36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5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FF45A485-9BE3-4BFD-9345-DEE78D7FFD2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H4:H32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span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VBP!B4:G4</xm:f>
              <xm:sqref>I4</xm:sqref>
            </x14:sparkline>
            <x14:sparkline>
              <xm:f>VBP!B5:G5</xm:f>
              <xm:sqref>I5</xm:sqref>
            </x14:sparkline>
            <x14:sparkline>
              <xm:f>VBP!B6:G6</xm:f>
              <xm:sqref>I6</xm:sqref>
            </x14:sparkline>
            <x14:sparkline>
              <xm:f>VBP!B7:G7</xm:f>
              <xm:sqref>I7</xm:sqref>
            </x14:sparkline>
            <x14:sparkline>
              <xm:f>VBP!B8:G8</xm:f>
              <xm:sqref>I8</xm:sqref>
            </x14:sparkline>
            <x14:sparkline>
              <xm:f>VBP!B9:G9</xm:f>
              <xm:sqref>I9</xm:sqref>
            </x14:sparkline>
            <x14:sparkline>
              <xm:f>VBP!B10:G10</xm:f>
              <xm:sqref>I10</xm:sqref>
            </x14:sparkline>
            <x14:sparkline>
              <xm:f>VBP!B11:G11</xm:f>
              <xm:sqref>I11</xm:sqref>
            </x14:sparkline>
            <x14:sparkline>
              <xm:f>VBP!B12:G12</xm:f>
              <xm:sqref>I12</xm:sqref>
            </x14:sparkline>
            <x14:sparkline>
              <xm:f>VBP!B13:G13</xm:f>
              <xm:sqref>I13</xm:sqref>
            </x14:sparkline>
            <x14:sparkline>
              <xm:f>VBP!B14:G14</xm:f>
              <xm:sqref>I14</xm:sqref>
            </x14:sparkline>
            <x14:sparkline>
              <xm:f>VBP!B15:G15</xm:f>
              <xm:sqref>I15</xm:sqref>
            </x14:sparkline>
            <x14:sparkline>
              <xm:f>VBP!B16:G16</xm:f>
              <xm:sqref>I16</xm:sqref>
            </x14:sparkline>
            <x14:sparkline>
              <xm:f>VBP!B17:G17</xm:f>
              <xm:sqref>I17</xm:sqref>
            </x14:sparkline>
            <x14:sparkline>
              <xm:f>VBP!B18:G18</xm:f>
              <xm:sqref>I18</xm:sqref>
            </x14:sparkline>
            <x14:sparkline>
              <xm:f>VBP!B19:G19</xm:f>
              <xm:sqref>I19</xm:sqref>
            </x14:sparkline>
            <x14:sparkline>
              <xm:f>VBP!B20:G20</xm:f>
              <xm:sqref>I20</xm:sqref>
            </x14:sparkline>
            <x14:sparkline>
              <xm:f>VBP!B21:G21</xm:f>
              <xm:sqref>I21</xm:sqref>
            </x14:sparkline>
            <x14:sparkline>
              <xm:f>VBP!B22:G22</xm:f>
              <xm:sqref>I22</xm:sqref>
            </x14:sparkline>
            <x14:sparkline>
              <xm:f>VBP!B23:G23</xm:f>
              <xm:sqref>I23</xm:sqref>
            </x14:sparkline>
            <x14:sparkline>
              <xm:f>VBP!B24:G24</xm:f>
              <xm:sqref>I24</xm:sqref>
            </x14:sparkline>
            <x14:sparkline>
              <xm:f>VBP!B25:G25</xm:f>
              <xm:sqref>I25</xm:sqref>
            </x14:sparkline>
            <x14:sparkline>
              <xm:f>VBP!B26:G26</xm:f>
              <xm:sqref>I26</xm:sqref>
            </x14:sparkline>
            <x14:sparkline>
              <xm:f>VBP!B27:G27</xm:f>
              <xm:sqref>I27</xm:sqref>
            </x14:sparkline>
            <x14:sparkline>
              <xm:f>VBP!B28:G28</xm:f>
              <xm:sqref>I28</xm:sqref>
            </x14:sparkline>
            <x14:sparkline>
              <xm:f>VBP!B29:G29</xm:f>
              <xm:sqref>I29</xm:sqref>
            </x14:sparkline>
            <x14:sparkline>
              <xm:f>VBP!B30:G30</xm:f>
              <xm:sqref>I30</xm:sqref>
            </x14:sparkline>
            <x14:sparkline>
              <xm:f>VBP!B31:G31</xm:f>
              <xm:sqref>I31</xm:sqref>
            </x14:sparkline>
            <x14:sparkline>
              <xm:f>VBP!B32:G32</xm:f>
              <xm:sqref>I32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41"/>
  <sheetViews>
    <sheetView zoomScaleNormal="100" workbookViewId="0">
      <pane xSplit="1" ySplit="3" topLeftCell="B4" activePane="bottomRight" state="frozen"/>
      <selection sqref="A1:I1"/>
      <selection pane="topRight" sqref="A1:I1"/>
      <selection pane="bottomLeft" sqref="A1:I1"/>
      <selection pane="bottomRight" activeCell="B3" sqref="B3"/>
    </sheetView>
  </sheetViews>
  <sheetFormatPr defaultColWidth="8.88671875" defaultRowHeight="13.2" x14ac:dyDescent="0.25"/>
  <cols>
    <col min="1" max="1" width="15.33203125" style="5" bestFit="1" customWidth="1"/>
    <col min="2" max="30" width="6.44140625" style="5" bestFit="1" customWidth="1"/>
    <col min="31" max="16384" width="8.88671875" style="5"/>
  </cols>
  <sheetData>
    <row r="1" spans="1:30" s="51" customFormat="1" ht="15.6" x14ac:dyDescent="0.3">
      <c r="A1" s="112" t="s">
        <v>94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</row>
    <row r="2" spans="1:30" s="51" customFormat="1" ht="15.6" x14ac:dyDescent="0.3">
      <c r="A2" s="130" t="s">
        <v>77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</row>
    <row r="3" spans="1:30" s="49" customFormat="1" ht="33" customHeight="1" thickBot="1" x14ac:dyDescent="0.35">
      <c r="A3" s="99"/>
      <c r="B3" s="115" t="s">
        <v>45</v>
      </c>
      <c r="C3" s="115" t="s">
        <v>46</v>
      </c>
      <c r="D3" s="115" t="s">
        <v>47</v>
      </c>
      <c r="E3" s="115" t="s">
        <v>48</v>
      </c>
      <c r="F3" s="115" t="s">
        <v>49</v>
      </c>
      <c r="G3" s="115" t="s">
        <v>50</v>
      </c>
      <c r="H3" s="115" t="s">
        <v>51</v>
      </c>
      <c r="I3" s="115" t="s">
        <v>52</v>
      </c>
      <c r="J3" s="115" t="s">
        <v>53</v>
      </c>
      <c r="K3" s="115" t="s">
        <v>54</v>
      </c>
      <c r="L3" s="115" t="s">
        <v>55</v>
      </c>
      <c r="M3" s="115" t="s">
        <v>56</v>
      </c>
      <c r="N3" s="115" t="s">
        <v>57</v>
      </c>
      <c r="O3" s="115" t="s">
        <v>58</v>
      </c>
      <c r="P3" s="115" t="s">
        <v>59</v>
      </c>
      <c r="Q3" s="115" t="s">
        <v>60</v>
      </c>
      <c r="R3" s="115" t="s">
        <v>61</v>
      </c>
      <c r="S3" s="115" t="s">
        <v>62</v>
      </c>
      <c r="T3" s="115" t="s">
        <v>63</v>
      </c>
      <c r="U3" s="115" t="s">
        <v>64</v>
      </c>
      <c r="V3" s="115" t="s">
        <v>65</v>
      </c>
      <c r="W3" s="115" t="s">
        <v>66</v>
      </c>
      <c r="X3" s="115" t="s">
        <v>67</v>
      </c>
      <c r="Y3" s="115" t="s">
        <v>68</v>
      </c>
      <c r="Z3" s="115" t="s">
        <v>38</v>
      </c>
      <c r="AA3" s="115" t="s">
        <v>39</v>
      </c>
      <c r="AB3" s="115" t="s">
        <v>69</v>
      </c>
      <c r="AC3" s="116" t="s">
        <v>81</v>
      </c>
      <c r="AD3" s="116" t="s">
        <v>82</v>
      </c>
    </row>
    <row r="4" spans="1:30" s="50" customFormat="1" ht="18" customHeight="1" thickTop="1" x14ac:dyDescent="0.3">
      <c r="A4" s="100" t="s">
        <v>40</v>
      </c>
      <c r="B4" s="104">
        <v>5.5394029170287666</v>
      </c>
      <c r="C4" s="104">
        <v>4.5992541474424993</v>
      </c>
      <c r="D4" s="104">
        <v>5.1766106505910443</v>
      </c>
      <c r="E4" s="104">
        <v>4.5168241270800236</v>
      </c>
      <c r="F4" s="104">
        <v>2.7362446850668221</v>
      </c>
      <c r="G4" s="104">
        <v>3.5284106091322607</v>
      </c>
      <c r="H4" s="104">
        <v>3.3144228948700936</v>
      </c>
      <c r="I4" s="104">
        <v>2.2818167869489314</v>
      </c>
      <c r="J4" s="104">
        <v>2.1291824332487272</v>
      </c>
      <c r="K4" s="104">
        <v>2.5827301428747194</v>
      </c>
      <c r="L4" s="104">
        <v>3.3402293036503847</v>
      </c>
      <c r="M4" s="104">
        <v>4.4173947164446279</v>
      </c>
      <c r="N4" s="104">
        <v>5.0372522060983211</v>
      </c>
      <c r="O4" s="104">
        <v>4.1892082914423145</v>
      </c>
      <c r="P4" s="104">
        <v>5.4737957025424677</v>
      </c>
      <c r="Q4" s="104">
        <v>9.7535292737572554</v>
      </c>
      <c r="R4" s="104">
        <v>7.0418943861894077</v>
      </c>
      <c r="S4" s="104">
        <v>5.1879837002385063</v>
      </c>
      <c r="T4" s="104">
        <v>7.1817069285056645</v>
      </c>
      <c r="U4" s="104">
        <v>6.7377000341347477</v>
      </c>
      <c r="V4" s="104">
        <v>4.6448752316956963</v>
      </c>
      <c r="W4" s="104">
        <v>4.4938227902651633</v>
      </c>
      <c r="X4" s="104">
        <v>11.743525283454742</v>
      </c>
      <c r="Y4" s="104">
        <v>14.627878271236309</v>
      </c>
      <c r="Z4" s="104">
        <v>10.403417802184254</v>
      </c>
      <c r="AA4" s="104">
        <v>13.375599534353128</v>
      </c>
      <c r="AB4" s="104">
        <v>13.686350261786446</v>
      </c>
      <c r="AC4" s="105">
        <v>12.425759867902334</v>
      </c>
      <c r="AD4" s="105">
        <v>21.67630380035888</v>
      </c>
    </row>
    <row r="5" spans="1:30" s="50" customFormat="1" ht="18" customHeight="1" x14ac:dyDescent="0.3">
      <c r="A5" s="101" t="s">
        <v>41</v>
      </c>
      <c r="B5" s="106">
        <v>0.42337538902835065</v>
      </c>
      <c r="C5" s="106">
        <v>0.34068188904382657</v>
      </c>
      <c r="D5" s="106">
        <v>0.38089870989741537</v>
      </c>
      <c r="E5" s="106">
        <v>0.30813963544898759</v>
      </c>
      <c r="F5" s="106">
        <v>0.3783720621834622</v>
      </c>
      <c r="G5" s="106">
        <v>0.35361618771998632</v>
      </c>
      <c r="H5" s="106">
        <v>0.31618159123012179</v>
      </c>
      <c r="I5" s="106">
        <v>0.30225938168807331</v>
      </c>
      <c r="J5" s="106">
        <v>0.31748909129671843</v>
      </c>
      <c r="K5" s="106">
        <v>0.34108078151159227</v>
      </c>
      <c r="L5" s="106">
        <v>0.4181005590478149</v>
      </c>
      <c r="M5" s="106">
        <v>0.46494355867009901</v>
      </c>
      <c r="N5" s="106">
        <v>0.33337483579243676</v>
      </c>
      <c r="O5" s="106">
        <v>0.42260145196565579</v>
      </c>
      <c r="P5" s="106">
        <v>0.4925290099004469</v>
      </c>
      <c r="Q5" s="106">
        <v>0.56797270858201254</v>
      </c>
      <c r="R5" s="106">
        <v>0.59633880979504095</v>
      </c>
      <c r="S5" s="106">
        <v>0.4520495646894685</v>
      </c>
      <c r="T5" s="106">
        <v>0.57011951621908463</v>
      </c>
      <c r="U5" s="106">
        <v>0.81343664556519468</v>
      </c>
      <c r="V5" s="106">
        <v>0.49924280385792708</v>
      </c>
      <c r="W5" s="106">
        <v>0.4809386100453657</v>
      </c>
      <c r="X5" s="106">
        <v>0.65949014380972071</v>
      </c>
      <c r="Y5" s="106">
        <v>0.73918360723016174</v>
      </c>
      <c r="Z5" s="106">
        <v>0.91032864715012241</v>
      </c>
      <c r="AA5" s="106">
        <v>1.0279275783915092</v>
      </c>
      <c r="AB5" s="106">
        <v>1.0998975273850402</v>
      </c>
      <c r="AC5" s="107">
        <v>1.235515651990946</v>
      </c>
      <c r="AD5" s="107">
        <v>1.274138739247864</v>
      </c>
    </row>
    <row r="6" spans="1:30" s="50" customFormat="1" ht="18" customHeight="1" x14ac:dyDescent="0.3">
      <c r="A6" s="100" t="s">
        <v>42</v>
      </c>
      <c r="B6" s="104">
        <v>12.776390596996441</v>
      </c>
      <c r="C6" s="104">
        <v>10.402992846926933</v>
      </c>
      <c r="D6" s="104">
        <v>15.230131747511388</v>
      </c>
      <c r="E6" s="104">
        <v>12.858044417445138</v>
      </c>
      <c r="F6" s="104">
        <v>12.96104937669022</v>
      </c>
      <c r="G6" s="104">
        <v>12.342938546406261</v>
      </c>
      <c r="H6" s="104">
        <v>10.814297137469024</v>
      </c>
      <c r="I6" s="104">
        <v>8.7765722328179621</v>
      </c>
      <c r="J6" s="104">
        <v>8.7368007775090106</v>
      </c>
      <c r="K6" s="104">
        <v>9.7123552910095476</v>
      </c>
      <c r="L6" s="104">
        <v>13.125308708680718</v>
      </c>
      <c r="M6" s="104">
        <v>9.590665529750547</v>
      </c>
      <c r="N6" s="104">
        <v>9.3840121894641211</v>
      </c>
      <c r="O6" s="104">
        <v>11.242683683055388</v>
      </c>
      <c r="P6" s="104">
        <v>13.586774214235174</v>
      </c>
      <c r="Q6" s="104">
        <v>17.295995449949618</v>
      </c>
      <c r="R6" s="104">
        <v>12.617025977873604</v>
      </c>
      <c r="S6" s="104">
        <v>9.9762930368366085</v>
      </c>
      <c r="T6" s="104">
        <v>10.012723367354306</v>
      </c>
      <c r="U6" s="104">
        <v>12.864176694473926</v>
      </c>
      <c r="V6" s="104">
        <v>13.745340714188048</v>
      </c>
      <c r="W6" s="104">
        <v>10.653741422316449</v>
      </c>
      <c r="X6" s="104">
        <v>10.456347269073081</v>
      </c>
      <c r="Y6" s="104">
        <v>9.4078826642123552</v>
      </c>
      <c r="Z6" s="104">
        <v>11.415770382436321</v>
      </c>
      <c r="AA6" s="104">
        <v>11.71125271066837</v>
      </c>
      <c r="AB6" s="104">
        <v>10.898479142301317</v>
      </c>
      <c r="AC6" s="105">
        <v>9.9773423127822394</v>
      </c>
      <c r="AD6" s="105">
        <v>10.979387482695287</v>
      </c>
    </row>
    <row r="7" spans="1:30" s="50" customFormat="1" ht="18" customHeight="1" x14ac:dyDescent="0.3">
      <c r="A7" s="101" t="s">
        <v>0</v>
      </c>
      <c r="B7" s="106">
        <v>8.4332578283058055</v>
      </c>
      <c r="C7" s="106">
        <v>9.2784470707353375</v>
      </c>
      <c r="D7" s="106">
        <v>7.9969842239867939</v>
      </c>
      <c r="E7" s="106">
        <v>6.440881636501107</v>
      </c>
      <c r="F7" s="106">
        <v>6.4211588348435971</v>
      </c>
      <c r="G7" s="106">
        <v>9.3956118398026796</v>
      </c>
      <c r="H7" s="106">
        <v>12.481882444075218</v>
      </c>
      <c r="I7" s="106">
        <v>8.551199131146431</v>
      </c>
      <c r="J7" s="106">
        <v>7.4345098291986993</v>
      </c>
      <c r="K7" s="106">
        <v>7.491667267726152</v>
      </c>
      <c r="L7" s="106">
        <v>7.9547703662244711</v>
      </c>
      <c r="M7" s="106">
        <v>6.9168049788899095</v>
      </c>
      <c r="N7" s="106">
        <v>6.7569642970007866</v>
      </c>
      <c r="O7" s="106">
        <v>6.603251227769185</v>
      </c>
      <c r="P7" s="106">
        <v>6.8746352523400889</v>
      </c>
      <c r="Q7" s="106">
        <v>6.8014110845200237</v>
      </c>
      <c r="R7" s="106">
        <v>6.9219449223583407</v>
      </c>
      <c r="S7" s="106">
        <v>7.173833674630929</v>
      </c>
      <c r="T7" s="106">
        <v>7.5864922275201643</v>
      </c>
      <c r="U7" s="106">
        <v>7.6454946386882456</v>
      </c>
      <c r="V7" s="106">
        <v>7.3575176497284156</v>
      </c>
      <c r="W7" s="106">
        <v>8.2306825289718457</v>
      </c>
      <c r="X7" s="106">
        <v>8.9706262233218084</v>
      </c>
      <c r="Y7" s="106">
        <v>8.4548191930862977</v>
      </c>
      <c r="Z7" s="106">
        <v>9.6224799207564935</v>
      </c>
      <c r="AA7" s="106">
        <v>10.168323510047962</v>
      </c>
      <c r="AB7" s="106">
        <v>9.9608993315975116</v>
      </c>
      <c r="AC7" s="107">
        <v>14.667680238600296</v>
      </c>
      <c r="AD7" s="107">
        <v>11.341023157382597</v>
      </c>
    </row>
    <row r="8" spans="1:30" s="50" customFormat="1" ht="18" customHeight="1" x14ac:dyDescent="0.3">
      <c r="A8" s="100" t="s">
        <v>14</v>
      </c>
      <c r="B8" s="104">
        <v>4.1956787489627496</v>
      </c>
      <c r="C8" s="104">
        <v>5.2392767745139723</v>
      </c>
      <c r="D8" s="104">
        <v>3.8506104223645785</v>
      </c>
      <c r="E8" s="104">
        <v>4.1092090635375751</v>
      </c>
      <c r="F8" s="104">
        <v>3.1217172636994963</v>
      </c>
      <c r="G8" s="104">
        <v>6.1339461196336256</v>
      </c>
      <c r="H8" s="104">
        <v>4.6486979071131946</v>
      </c>
      <c r="I8" s="104">
        <v>3.1971343676442125</v>
      </c>
      <c r="J8" s="104">
        <v>3.8665630093684111</v>
      </c>
      <c r="K8" s="104">
        <v>4.95707476099731</v>
      </c>
      <c r="L8" s="104">
        <v>3.4465541552013712</v>
      </c>
      <c r="M8" s="104">
        <v>3.4245061527199341</v>
      </c>
      <c r="N8" s="104">
        <v>5.0340494098646689</v>
      </c>
      <c r="O8" s="104">
        <v>4.3930078527626932</v>
      </c>
      <c r="P8" s="104">
        <v>4.1594364792401972</v>
      </c>
      <c r="Q8" s="104">
        <v>3.3956737816678109</v>
      </c>
      <c r="R8" s="104">
        <v>3.9644302418499122</v>
      </c>
      <c r="S8" s="104">
        <v>3.7288276324378935</v>
      </c>
      <c r="T8" s="104">
        <v>4.024327330950408</v>
      </c>
      <c r="U8" s="104">
        <v>4.0865036349290653</v>
      </c>
      <c r="V8" s="104">
        <v>5.0653530886728273</v>
      </c>
      <c r="W8" s="104">
        <v>5.3908567927092275</v>
      </c>
      <c r="X8" s="104">
        <v>4.4493530231885883</v>
      </c>
      <c r="Y8" s="104">
        <v>3.5073605830499965</v>
      </c>
      <c r="Z8" s="104">
        <v>5.2438940679841846</v>
      </c>
      <c r="AA8" s="104">
        <v>6.1038957784255201</v>
      </c>
      <c r="AB8" s="104">
        <v>6.0313210239514348</v>
      </c>
      <c r="AC8" s="105">
        <v>7.2673347526062813</v>
      </c>
      <c r="AD8" s="105">
        <v>3.4726127658160779</v>
      </c>
    </row>
    <row r="9" spans="1:30" s="50" customFormat="1" ht="18" customHeight="1" x14ac:dyDescent="0.3">
      <c r="A9" s="101" t="s">
        <v>1</v>
      </c>
      <c r="B9" s="106">
        <v>2.5728915850909826</v>
      </c>
      <c r="C9" s="106">
        <v>2.0325555181553123</v>
      </c>
      <c r="D9" s="106">
        <v>2.1895315107172371</v>
      </c>
      <c r="E9" s="106">
        <v>2.0184288432541466</v>
      </c>
      <c r="F9" s="106">
        <v>2.1426618273573208</v>
      </c>
      <c r="G9" s="106">
        <v>1.9147378496245413</v>
      </c>
      <c r="H9" s="106">
        <v>1.6239722779234189</v>
      </c>
      <c r="I9" s="106">
        <v>1.3497928193002855</v>
      </c>
      <c r="J9" s="106">
        <v>1.8179641543619898</v>
      </c>
      <c r="K9" s="106">
        <v>1.9647628860927093</v>
      </c>
      <c r="L9" s="106">
        <v>1.4382922412444441</v>
      </c>
      <c r="M9" s="106">
        <v>1.031331729591219</v>
      </c>
      <c r="N9" s="106">
        <v>1.339744430037729</v>
      </c>
      <c r="O9" s="106">
        <v>2.5331541362675067</v>
      </c>
      <c r="P9" s="106">
        <v>2.1070118399772744</v>
      </c>
      <c r="Q9" s="106">
        <v>1.7277865545118416</v>
      </c>
      <c r="R9" s="106">
        <v>1.45292646268754</v>
      </c>
      <c r="S9" s="106">
        <v>1.2877389506762349</v>
      </c>
      <c r="T9" s="106">
        <v>1.3702710785726164</v>
      </c>
      <c r="U9" s="106">
        <v>1.55125855675927</v>
      </c>
      <c r="V9" s="106">
        <v>1.9954053605209434</v>
      </c>
      <c r="W9" s="106">
        <v>2.0108637090594028</v>
      </c>
      <c r="X9" s="106">
        <v>1.7170371920502094</v>
      </c>
      <c r="Y9" s="106">
        <v>1.5848793460753292</v>
      </c>
      <c r="Z9" s="106">
        <v>1.5158669067572017</v>
      </c>
      <c r="AA9" s="106">
        <v>1.2364041156482568</v>
      </c>
      <c r="AB9" s="106">
        <v>1.4347555935890481</v>
      </c>
      <c r="AC9" s="107">
        <v>1.8707675326189246</v>
      </c>
      <c r="AD9" s="107">
        <v>1.3436208483258698</v>
      </c>
    </row>
    <row r="10" spans="1:30" s="50" customFormat="1" ht="18" customHeight="1" x14ac:dyDescent="0.3">
      <c r="A10" s="100" t="s">
        <v>43</v>
      </c>
      <c r="B10" s="138" t="s">
        <v>26</v>
      </c>
      <c r="C10" s="138" t="s">
        <v>26</v>
      </c>
      <c r="D10" s="138" t="s">
        <v>26</v>
      </c>
      <c r="E10" s="138" t="s">
        <v>26</v>
      </c>
      <c r="F10" s="138" t="s">
        <v>26</v>
      </c>
      <c r="G10" s="138" t="s">
        <v>26</v>
      </c>
      <c r="H10" s="138" t="s">
        <v>26</v>
      </c>
      <c r="I10" s="138" t="s">
        <v>26</v>
      </c>
      <c r="J10" s="104">
        <v>19.815081138135415</v>
      </c>
      <c r="K10" s="104">
        <v>20.220628294595819</v>
      </c>
      <c r="L10" s="104">
        <v>19.604792632743763</v>
      </c>
      <c r="M10" s="104">
        <v>18.013482878911855</v>
      </c>
      <c r="N10" s="104">
        <v>11.205858131035084</v>
      </c>
      <c r="O10" s="104">
        <v>15.592864704545439</v>
      </c>
      <c r="P10" s="104">
        <v>12.938126638621185</v>
      </c>
      <c r="Q10" s="104">
        <v>18.341678522303557</v>
      </c>
      <c r="R10" s="104">
        <v>19.439677170939188</v>
      </c>
      <c r="S10" s="104">
        <v>20.459811418983758</v>
      </c>
      <c r="T10" s="104">
        <v>17.159318564665544</v>
      </c>
      <c r="U10" s="104">
        <v>19.788261680340721</v>
      </c>
      <c r="V10" s="104">
        <v>17.144445568614998</v>
      </c>
      <c r="W10" s="104">
        <v>22.855026582899491</v>
      </c>
      <c r="X10" s="104">
        <v>26.431325048516708</v>
      </c>
      <c r="Y10" s="104">
        <v>24.227731281011263</v>
      </c>
      <c r="Z10" s="104">
        <v>17.114351540871247</v>
      </c>
      <c r="AA10" s="104">
        <v>20.500471620965453</v>
      </c>
      <c r="AB10" s="104">
        <v>20.426347272439831</v>
      </c>
      <c r="AC10" s="105">
        <v>24.373694839164365</v>
      </c>
      <c r="AD10" s="105">
        <v>21.060406541469643</v>
      </c>
    </row>
    <row r="11" spans="1:30" s="50" customFormat="1" ht="18" customHeight="1" x14ac:dyDescent="0.3">
      <c r="A11" s="101" t="s">
        <v>28</v>
      </c>
      <c r="B11" s="106">
        <v>18.935956633083386</v>
      </c>
      <c r="C11" s="106">
        <v>20.265753886674162</v>
      </c>
      <c r="D11" s="106">
        <v>20.293530483217921</v>
      </c>
      <c r="E11" s="106">
        <v>21.734095135413746</v>
      </c>
      <c r="F11" s="106">
        <v>18.388657385995341</v>
      </c>
      <c r="G11" s="106">
        <v>21.749307440234425</v>
      </c>
      <c r="H11" s="106">
        <v>20.704135695756104</v>
      </c>
      <c r="I11" s="106">
        <v>23.60306324547409</v>
      </c>
      <c r="J11" s="106">
        <v>25.182031880020549</v>
      </c>
      <c r="K11" s="106">
        <v>25.574569835581734</v>
      </c>
      <c r="L11" s="106">
        <v>19.767342862323989</v>
      </c>
      <c r="M11" s="106">
        <v>21.054426718934934</v>
      </c>
      <c r="N11" s="106">
        <v>27.221681345174193</v>
      </c>
      <c r="O11" s="106">
        <v>26.297900108021974</v>
      </c>
      <c r="P11" s="106">
        <v>26.757680228784825</v>
      </c>
      <c r="Q11" s="106">
        <v>24.271097202014584</v>
      </c>
      <c r="R11" s="106">
        <v>25.981326116312282</v>
      </c>
      <c r="S11" s="106">
        <v>35.674420386757369</v>
      </c>
      <c r="T11" s="106">
        <v>36.942820605384057</v>
      </c>
      <c r="U11" s="106">
        <v>33.422455306100574</v>
      </c>
      <c r="V11" s="106">
        <v>40.8934802379096</v>
      </c>
      <c r="W11" s="106">
        <v>45.890217977250707</v>
      </c>
      <c r="X11" s="106">
        <v>55.191854134947235</v>
      </c>
      <c r="Y11" s="106">
        <v>59.165300767077419</v>
      </c>
      <c r="Z11" s="106">
        <v>61.541744128865602</v>
      </c>
      <c r="AA11" s="106">
        <v>55.258900703452014</v>
      </c>
      <c r="AB11" s="106">
        <v>52.307962606146361</v>
      </c>
      <c r="AC11" s="107">
        <v>54.952632925402199</v>
      </c>
      <c r="AD11" s="107">
        <v>73.281469848529781</v>
      </c>
    </row>
    <row r="12" spans="1:30" s="50" customFormat="1" ht="18" customHeight="1" x14ac:dyDescent="0.3">
      <c r="A12" s="100" t="s">
        <v>15</v>
      </c>
      <c r="B12" s="104">
        <v>1.745308018555068</v>
      </c>
      <c r="C12" s="104">
        <v>3.0004116702676269</v>
      </c>
      <c r="D12" s="104">
        <v>1.4544903122324948</v>
      </c>
      <c r="E12" s="104">
        <v>2.5648806004905613</v>
      </c>
      <c r="F12" s="104">
        <v>1.3255864748219943</v>
      </c>
      <c r="G12" s="104">
        <v>1.8845061859573697</v>
      </c>
      <c r="H12" s="104">
        <v>2.2351799721863728</v>
      </c>
      <c r="I12" s="104">
        <v>0.98641172398442212</v>
      </c>
      <c r="J12" s="104">
        <v>1.9403870919812642</v>
      </c>
      <c r="K12" s="104">
        <v>1.602520908888581</v>
      </c>
      <c r="L12" s="104">
        <v>1.6007035514049703</v>
      </c>
      <c r="M12" s="104">
        <v>1.6289014451098482</v>
      </c>
      <c r="N12" s="104">
        <v>1.6477837836273355</v>
      </c>
      <c r="O12" s="104">
        <v>1.7537777737107676</v>
      </c>
      <c r="P12" s="104">
        <v>1.5638916529771212</v>
      </c>
      <c r="Q12" s="104">
        <v>1.7952839481387697</v>
      </c>
      <c r="R12" s="104">
        <v>1.3140864286948708</v>
      </c>
      <c r="S12" s="104">
        <v>1.2503699928955823</v>
      </c>
      <c r="T12" s="104">
        <v>1.3403671802688681</v>
      </c>
      <c r="U12" s="104">
        <v>2.1192754419648718</v>
      </c>
      <c r="V12" s="104">
        <v>1.9251263846050513</v>
      </c>
      <c r="W12" s="104">
        <v>3.1653144761148191</v>
      </c>
      <c r="X12" s="104">
        <v>1.2475502937910803</v>
      </c>
      <c r="Y12" s="104">
        <v>1.621831765421621</v>
      </c>
      <c r="Z12" s="104">
        <v>3.5941309770566972</v>
      </c>
      <c r="AA12" s="104">
        <v>4.2035946470715153</v>
      </c>
      <c r="AB12" s="104">
        <v>3.1804977917169279</v>
      </c>
      <c r="AC12" s="105">
        <v>3.6253006590144032</v>
      </c>
      <c r="AD12" s="105">
        <v>1.9199462389412483</v>
      </c>
    </row>
    <row r="13" spans="1:30" s="50" customFormat="1" ht="18" customHeight="1" x14ac:dyDescent="0.3">
      <c r="A13" s="101" t="s">
        <v>2</v>
      </c>
      <c r="B13" s="106">
        <v>10.971392607312014</v>
      </c>
      <c r="C13" s="106">
        <v>9.1308359464779567</v>
      </c>
      <c r="D13" s="106">
        <v>9.9235112765451259</v>
      </c>
      <c r="E13" s="106">
        <v>9.5455995368571109</v>
      </c>
      <c r="F13" s="106">
        <v>9.9685565995061669</v>
      </c>
      <c r="G13" s="106">
        <v>13.57984174481536</v>
      </c>
      <c r="H13" s="106">
        <v>8.0055950006096595</v>
      </c>
      <c r="I13" s="106">
        <v>7.3313591446161661</v>
      </c>
      <c r="J13" s="106">
        <v>7.6110608996482414</v>
      </c>
      <c r="K13" s="106">
        <v>10.008873817077147</v>
      </c>
      <c r="L13" s="106">
        <v>8.3875116174532991</v>
      </c>
      <c r="M13" s="106">
        <v>6.5152268715196771</v>
      </c>
      <c r="N13" s="106">
        <v>7.3142833719156579</v>
      </c>
      <c r="O13" s="106">
        <v>9.7105760435335142</v>
      </c>
      <c r="P13" s="106">
        <v>10.042770539970826</v>
      </c>
      <c r="Q13" s="106">
        <v>7.0293529425525803</v>
      </c>
      <c r="R13" s="106">
        <v>7.6441792151561145</v>
      </c>
      <c r="S13" s="106">
        <v>7.8468135844684754</v>
      </c>
      <c r="T13" s="106">
        <v>7.5055270254947777</v>
      </c>
      <c r="U13" s="106">
        <v>13.45414422705524</v>
      </c>
      <c r="V13" s="106">
        <v>9.1357463669721497</v>
      </c>
      <c r="W13" s="106">
        <v>8.2468162922741435</v>
      </c>
      <c r="X13" s="106">
        <v>8.1002095741122826</v>
      </c>
      <c r="Y13" s="106">
        <v>9.5362364963871844</v>
      </c>
      <c r="Z13" s="106">
        <v>9.9932830046025529</v>
      </c>
      <c r="AA13" s="106">
        <v>9.0564233384806574</v>
      </c>
      <c r="AB13" s="106">
        <v>8.6507646088621133</v>
      </c>
      <c r="AC13" s="107">
        <v>11.17782894759768</v>
      </c>
      <c r="AD13" s="107">
        <v>8.9837799034805368</v>
      </c>
    </row>
    <row r="14" spans="1:30" s="50" customFormat="1" ht="18" customHeight="1" x14ac:dyDescent="0.3">
      <c r="A14" s="100" t="s">
        <v>44</v>
      </c>
      <c r="B14" s="104">
        <v>3.7452261571741277</v>
      </c>
      <c r="C14" s="104">
        <v>3.8913170687380267</v>
      </c>
      <c r="D14" s="104">
        <v>3.5581869982044552</v>
      </c>
      <c r="E14" s="104">
        <v>7.2152208242959137</v>
      </c>
      <c r="F14" s="104">
        <v>7.2708614291165405</v>
      </c>
      <c r="G14" s="104">
        <v>4.9648427489342728</v>
      </c>
      <c r="H14" s="104">
        <v>4.0859527764883357</v>
      </c>
      <c r="I14" s="104">
        <v>4.7490443296742821</v>
      </c>
      <c r="J14" s="104">
        <v>5.3352343103729307</v>
      </c>
      <c r="K14" s="104">
        <v>4.4987603207088069</v>
      </c>
      <c r="L14" s="104">
        <v>5.2592121711910877</v>
      </c>
      <c r="M14" s="104">
        <v>4.4139163232280492</v>
      </c>
      <c r="N14" s="104">
        <v>4.2604459414955178</v>
      </c>
      <c r="O14" s="104">
        <v>4.9575350104927978</v>
      </c>
      <c r="P14" s="104">
        <v>5.3580672906227109</v>
      </c>
      <c r="Q14" s="104">
        <v>7.8822291253125947</v>
      </c>
      <c r="R14" s="104">
        <v>7.7430888425418631</v>
      </c>
      <c r="S14" s="104">
        <v>7.8999960529434752</v>
      </c>
      <c r="T14" s="104">
        <v>8.1942215421261935</v>
      </c>
      <c r="U14" s="104">
        <v>8.0605842229574005</v>
      </c>
      <c r="V14" s="104">
        <v>8.1215883327089333</v>
      </c>
      <c r="W14" s="104">
        <v>6.6751260409326747</v>
      </c>
      <c r="X14" s="104">
        <v>6.6194315482455961</v>
      </c>
      <c r="Y14" s="104">
        <v>7.0780759784128797</v>
      </c>
      <c r="Z14" s="104">
        <v>8.0418262006094938</v>
      </c>
      <c r="AA14" s="104">
        <v>8.2077010353722368</v>
      </c>
      <c r="AB14" s="104">
        <v>7.9358558262863887</v>
      </c>
      <c r="AC14" s="105">
        <v>5.6335535785596305</v>
      </c>
      <c r="AD14" s="139" t="s">
        <v>26</v>
      </c>
    </row>
    <row r="15" spans="1:30" s="50" customFormat="1" ht="18" customHeight="1" x14ac:dyDescent="0.3">
      <c r="A15" s="101" t="s">
        <v>3</v>
      </c>
      <c r="B15" s="106">
        <v>13.820005559050244</v>
      </c>
      <c r="C15" s="106">
        <v>14.210117741768238</v>
      </c>
      <c r="D15" s="106">
        <v>13.055528007411386</v>
      </c>
      <c r="E15" s="106">
        <v>12.399890610657549</v>
      </c>
      <c r="F15" s="106">
        <v>10.582807695685673</v>
      </c>
      <c r="G15" s="106">
        <v>12.638213926442818</v>
      </c>
      <c r="H15" s="106">
        <v>13.813890689027353</v>
      </c>
      <c r="I15" s="106">
        <v>9.4924535491731046</v>
      </c>
      <c r="J15" s="106">
        <v>11.735959649078545</v>
      </c>
      <c r="K15" s="106">
        <v>12.810521730907091</v>
      </c>
      <c r="L15" s="106">
        <v>12.650394363166107</v>
      </c>
      <c r="M15" s="106">
        <v>8.0341735162544001</v>
      </c>
      <c r="N15" s="106">
        <v>14.413302522413064</v>
      </c>
      <c r="O15" s="106">
        <v>17.432249260064875</v>
      </c>
      <c r="P15" s="106">
        <v>14.568132931428712</v>
      </c>
      <c r="Q15" s="106">
        <v>13.01611740383394</v>
      </c>
      <c r="R15" s="106">
        <v>12.430697253374834</v>
      </c>
      <c r="S15" s="106">
        <v>14.822960480084856</v>
      </c>
      <c r="T15" s="106">
        <v>13.968985364994076</v>
      </c>
      <c r="U15" s="106">
        <v>14.377077031463829</v>
      </c>
      <c r="V15" s="106">
        <v>12.595918531877304</v>
      </c>
      <c r="W15" s="106">
        <v>16.349837951971772</v>
      </c>
      <c r="X15" s="106">
        <v>18.173418528175748</v>
      </c>
      <c r="Y15" s="106">
        <v>10.7861610355992</v>
      </c>
      <c r="Z15" s="106">
        <v>11.662784787533528</v>
      </c>
      <c r="AA15" s="106">
        <v>14.068221374032161</v>
      </c>
      <c r="AB15" s="106">
        <v>11.89682948399</v>
      </c>
      <c r="AC15" s="107">
        <v>12.687131643339777</v>
      </c>
      <c r="AD15" s="107">
        <v>13.917421546584992</v>
      </c>
    </row>
    <row r="16" spans="1:30" s="50" customFormat="1" ht="18" customHeight="1" x14ac:dyDescent="0.3">
      <c r="A16" s="100" t="s">
        <v>4</v>
      </c>
      <c r="B16" s="104">
        <v>0.26173926368372885</v>
      </c>
      <c r="C16" s="104">
        <v>0.17799518641392859</v>
      </c>
      <c r="D16" s="104">
        <v>0.13255893946651096</v>
      </c>
      <c r="E16" s="104">
        <v>0.11302353404483145</v>
      </c>
      <c r="F16" s="104">
        <v>5.7353360509475107E-2</v>
      </c>
      <c r="G16" s="104">
        <v>6.6991458268802317E-2</v>
      </c>
      <c r="H16" s="104">
        <v>4.2326433446929969E-2</v>
      </c>
      <c r="I16" s="104">
        <v>5.1579082866445761E-2</v>
      </c>
      <c r="J16" s="104">
        <v>0.10784814916980179</v>
      </c>
      <c r="K16" s="104">
        <v>1.7225378228390913E-2</v>
      </c>
      <c r="L16" s="104">
        <v>4.1762666731105395E-2</v>
      </c>
      <c r="M16" s="104">
        <v>0.17532409723150735</v>
      </c>
      <c r="N16" s="104">
        <v>0.11870848792570896</v>
      </c>
      <c r="O16" s="104">
        <v>8.9615418616609363E-2</v>
      </c>
      <c r="P16" s="104">
        <v>0.12114262873038008</v>
      </c>
      <c r="Q16" s="104">
        <v>0.22539498162668409</v>
      </c>
      <c r="R16" s="104">
        <v>0.21733623897534096</v>
      </c>
      <c r="S16" s="104">
        <v>9.9722540714593799E-2</v>
      </c>
      <c r="T16" s="104">
        <v>0.10827269240111012</v>
      </c>
      <c r="U16" s="104">
        <v>0.14337846848568739</v>
      </c>
      <c r="V16" s="138" t="s">
        <v>26</v>
      </c>
      <c r="W16" s="138" t="s">
        <v>26</v>
      </c>
      <c r="X16" s="104">
        <v>0.19141050355920686</v>
      </c>
      <c r="Y16" s="104">
        <v>4.3978801582239616E-2</v>
      </c>
      <c r="Z16" s="104">
        <v>2.1282412821328471E-2</v>
      </c>
      <c r="AA16" s="104">
        <v>6.1356171837852462E-2</v>
      </c>
      <c r="AB16" s="104">
        <v>6.8083539430594753E-2</v>
      </c>
      <c r="AC16" s="105">
        <v>4.4731110431149669E-2</v>
      </c>
      <c r="AD16" s="105">
        <v>2.6725143013269132E-2</v>
      </c>
    </row>
    <row r="17" spans="1:54" s="50" customFormat="1" ht="18" customHeight="1" x14ac:dyDescent="0.3">
      <c r="A17" s="101" t="s">
        <v>5</v>
      </c>
      <c r="B17" s="106">
        <v>8.1031824040520437</v>
      </c>
      <c r="C17" s="106">
        <v>7.0273752891500996</v>
      </c>
      <c r="D17" s="106">
        <v>7.7226791845172311</v>
      </c>
      <c r="E17" s="106">
        <v>8.0293506010205729</v>
      </c>
      <c r="F17" s="106">
        <v>7.0422713027041608</v>
      </c>
      <c r="G17" s="106">
        <v>6.0026265899981768</v>
      </c>
      <c r="H17" s="106">
        <v>9.1270848676800398</v>
      </c>
      <c r="I17" s="106">
        <v>6.6730991720269328</v>
      </c>
      <c r="J17" s="106">
        <v>6.9609812446362911</v>
      </c>
      <c r="K17" s="106">
        <v>6.3338313670080497</v>
      </c>
      <c r="L17" s="106">
        <v>6.6800436200404318</v>
      </c>
      <c r="M17" s="106">
        <v>6.1998877813293278</v>
      </c>
      <c r="N17" s="106">
        <v>4.8881476449441221</v>
      </c>
      <c r="O17" s="106">
        <v>4.9927650846214107</v>
      </c>
      <c r="P17" s="106">
        <v>7.0151464012861382</v>
      </c>
      <c r="Q17" s="106">
        <v>9.2458623095561148</v>
      </c>
      <c r="R17" s="106">
        <v>8.6471359968298813</v>
      </c>
      <c r="S17" s="106">
        <v>8.2788182563274404</v>
      </c>
      <c r="T17" s="106">
        <v>7.7131535525844273</v>
      </c>
      <c r="U17" s="106">
        <v>8.2797849705689774</v>
      </c>
      <c r="V17" s="106">
        <v>8.2803651539605188</v>
      </c>
      <c r="W17" s="106">
        <v>8.6428579004389654</v>
      </c>
      <c r="X17" s="106">
        <v>8.2051589791837163</v>
      </c>
      <c r="Y17" s="106">
        <v>7.4475232693332254</v>
      </c>
      <c r="Z17" s="106">
        <v>7.9725570350200705</v>
      </c>
      <c r="AA17" s="106">
        <v>8.5013018237122093</v>
      </c>
      <c r="AB17" s="106">
        <v>7.5519944530099936</v>
      </c>
      <c r="AC17" s="107">
        <v>6.3471450711575086</v>
      </c>
      <c r="AD17" s="107">
        <v>12.126483784251164</v>
      </c>
    </row>
    <row r="18" spans="1:54" s="50" customFormat="1" ht="18" customHeight="1" x14ac:dyDescent="0.3">
      <c r="A18" s="100" t="s">
        <v>6</v>
      </c>
      <c r="B18" s="104">
        <v>22.954412545092179</v>
      </c>
      <c r="C18" s="104">
        <v>20.565485518581813</v>
      </c>
      <c r="D18" s="104">
        <v>22.480757774539121</v>
      </c>
      <c r="E18" s="104">
        <v>26.839151360446795</v>
      </c>
      <c r="F18" s="104">
        <v>27.477014422369219</v>
      </c>
      <c r="G18" s="104">
        <v>23.724509234116237</v>
      </c>
      <c r="H18" s="104">
        <v>22.247424290810422</v>
      </c>
      <c r="I18" s="104">
        <v>20.98224509266452</v>
      </c>
      <c r="J18" s="104">
        <v>18.732303316334363</v>
      </c>
      <c r="K18" s="104">
        <v>18.576079406180337</v>
      </c>
      <c r="L18" s="104">
        <v>21.555398537238048</v>
      </c>
      <c r="M18" s="104">
        <v>22.532198073352294</v>
      </c>
      <c r="N18" s="104">
        <v>21.359116516273978</v>
      </c>
      <c r="O18" s="104">
        <v>25.870639442457009</v>
      </c>
      <c r="P18" s="104">
        <v>34.392344605607455</v>
      </c>
      <c r="Q18" s="104">
        <v>25.966553251854073</v>
      </c>
      <c r="R18" s="104">
        <v>19.62655755448278</v>
      </c>
      <c r="S18" s="104">
        <v>21.341097361245087</v>
      </c>
      <c r="T18" s="104">
        <v>31.580943054471838</v>
      </c>
      <c r="U18" s="104">
        <v>38.033561516269081</v>
      </c>
      <c r="V18" s="104">
        <v>25.725428822018127</v>
      </c>
      <c r="W18" s="104">
        <v>25.127757568653674</v>
      </c>
      <c r="X18" s="104">
        <v>33.523419586917434</v>
      </c>
      <c r="Y18" s="104">
        <v>41.485294944788983</v>
      </c>
      <c r="Z18" s="104">
        <v>43.503727782122418</v>
      </c>
      <c r="AA18" s="104">
        <v>41.243829725429244</v>
      </c>
      <c r="AB18" s="104">
        <v>43.311385343841643</v>
      </c>
      <c r="AC18" s="105">
        <v>41.183830406713362</v>
      </c>
      <c r="AD18" s="105">
        <v>47.202671348453599</v>
      </c>
    </row>
    <row r="19" spans="1:54" s="50" customFormat="1" ht="18" customHeight="1" x14ac:dyDescent="0.3">
      <c r="A19" s="101" t="s">
        <v>20</v>
      </c>
      <c r="B19" s="106">
        <v>0.72959060615436255</v>
      </c>
      <c r="C19" s="106">
        <v>0.46926029495936855</v>
      </c>
      <c r="D19" s="106">
        <v>0.37558202201262497</v>
      </c>
      <c r="E19" s="106">
        <v>0.14636248820399242</v>
      </c>
      <c r="F19" s="106">
        <v>0.21525478903403858</v>
      </c>
      <c r="G19" s="106">
        <v>0.28288909155305347</v>
      </c>
      <c r="H19" s="106">
        <v>0.28872442712939422</v>
      </c>
      <c r="I19" s="106">
        <v>0.24150342814632927</v>
      </c>
      <c r="J19" s="106">
        <v>0.32763064033781808</v>
      </c>
      <c r="K19" s="106">
        <v>0.43250948443731446</v>
      </c>
      <c r="L19" s="106">
        <v>0.63448389294532981</v>
      </c>
      <c r="M19" s="106">
        <v>0.8868495318880808</v>
      </c>
      <c r="N19" s="106">
        <v>0.46566956168170187</v>
      </c>
      <c r="O19" s="106">
        <v>0.53032055672719403</v>
      </c>
      <c r="P19" s="106">
        <v>0.55560486590817793</v>
      </c>
      <c r="Q19" s="106">
        <v>0.40617417277874268</v>
      </c>
      <c r="R19" s="106">
        <v>0.4256555838121342</v>
      </c>
      <c r="S19" s="106">
        <v>0.4027935122501029</v>
      </c>
      <c r="T19" s="106">
        <v>0.48058518842801151</v>
      </c>
      <c r="U19" s="106">
        <v>0.46364268459178049</v>
      </c>
      <c r="V19" s="106">
        <v>0.40088674055299922</v>
      </c>
      <c r="W19" s="106">
        <v>0.4192111763239515</v>
      </c>
      <c r="X19" s="106">
        <v>0.51641666318827528</v>
      </c>
      <c r="Y19" s="106">
        <v>0.57957760158974492</v>
      </c>
      <c r="Z19" s="106">
        <v>0.58410018352144699</v>
      </c>
      <c r="AA19" s="106">
        <v>0.80056400403936667</v>
      </c>
      <c r="AB19" s="106">
        <v>1.3910566970439968</v>
      </c>
      <c r="AC19" s="107">
        <v>1.336668137430767</v>
      </c>
      <c r="AD19" s="107">
        <v>1.3848979921179736</v>
      </c>
    </row>
    <row r="20" spans="1:54" s="50" customFormat="1" ht="18" customHeight="1" x14ac:dyDescent="0.3">
      <c r="A20" s="100" t="s">
        <v>7</v>
      </c>
      <c r="B20" s="104">
        <v>33.725638036426581</v>
      </c>
      <c r="C20" s="104">
        <v>21.536541634022164</v>
      </c>
      <c r="D20" s="104">
        <v>19.771032913141095</v>
      </c>
      <c r="E20" s="104">
        <v>26.994743340698371</v>
      </c>
      <c r="F20" s="104">
        <v>31.143640817830548</v>
      </c>
      <c r="G20" s="104">
        <v>27.672987736105313</v>
      </c>
      <c r="H20" s="104">
        <v>22.639991887175139</v>
      </c>
      <c r="I20" s="104">
        <v>26.342228251873401</v>
      </c>
      <c r="J20" s="104">
        <v>32.211349854134596</v>
      </c>
      <c r="K20" s="104">
        <v>30.840364516537079</v>
      </c>
      <c r="L20" s="104">
        <v>32.093062410211488</v>
      </c>
      <c r="M20" s="104">
        <v>32.430006213563729</v>
      </c>
      <c r="N20" s="104">
        <v>42.053184698981234</v>
      </c>
      <c r="O20" s="104">
        <v>58.295074935960955</v>
      </c>
      <c r="P20" s="104">
        <v>71.952711950258433</v>
      </c>
      <c r="Q20" s="104">
        <v>67.263121466965856</v>
      </c>
      <c r="R20" s="104">
        <v>48.038589886110515</v>
      </c>
      <c r="S20" s="104">
        <v>41.991897890471535</v>
      </c>
      <c r="T20" s="104">
        <v>53.249516263921471</v>
      </c>
      <c r="U20" s="104">
        <v>69.505622063318356</v>
      </c>
      <c r="V20" s="104">
        <v>67.433494184138183</v>
      </c>
      <c r="W20" s="104">
        <v>66.062660644615008</v>
      </c>
      <c r="X20" s="104">
        <v>73.735116746596731</v>
      </c>
      <c r="Y20" s="104">
        <v>86.137324263459249</v>
      </c>
      <c r="Z20" s="104">
        <v>101.9607441011628</v>
      </c>
      <c r="AA20" s="104">
        <v>103.24798175183335</v>
      </c>
      <c r="AB20" s="104">
        <v>113.52047587557963</v>
      </c>
      <c r="AC20" s="105">
        <v>114.24938508595395</v>
      </c>
      <c r="AD20" s="105">
        <v>115.90345002881766</v>
      </c>
    </row>
    <row r="21" spans="1:54" s="50" customFormat="1" ht="18" customHeight="1" x14ac:dyDescent="0.3">
      <c r="A21" s="101" t="s">
        <v>22</v>
      </c>
      <c r="B21" s="106">
        <v>4.6373532247811617</v>
      </c>
      <c r="C21" s="106">
        <v>5.7199269360571083</v>
      </c>
      <c r="D21" s="106">
        <v>4.6234207800910436</v>
      </c>
      <c r="E21" s="106">
        <v>3.5919691484721272</v>
      </c>
      <c r="F21" s="106">
        <v>3.9166700667863079</v>
      </c>
      <c r="G21" s="106">
        <v>6.5087733067182363</v>
      </c>
      <c r="H21" s="106">
        <v>5.674990625678257</v>
      </c>
      <c r="I21" s="106">
        <v>4.4849893800923937</v>
      </c>
      <c r="J21" s="106">
        <v>3.9455987639120988</v>
      </c>
      <c r="K21" s="106">
        <v>4.977265499392983</v>
      </c>
      <c r="L21" s="106">
        <v>5.0153043605545857</v>
      </c>
      <c r="M21" s="106">
        <v>4.553069569644606</v>
      </c>
      <c r="N21" s="106">
        <v>4.1880388238942325</v>
      </c>
      <c r="O21" s="106">
        <v>5.074019777893648</v>
      </c>
      <c r="P21" s="106">
        <v>6.0285851793617669</v>
      </c>
      <c r="Q21" s="106">
        <v>6.6078231015026647</v>
      </c>
      <c r="R21" s="106">
        <v>6.2586732304858064</v>
      </c>
      <c r="S21" s="106">
        <v>5.42555649572384</v>
      </c>
      <c r="T21" s="106">
        <v>6.0618581146990094</v>
      </c>
      <c r="U21" s="106">
        <v>6.7209482423513238</v>
      </c>
      <c r="V21" s="106">
        <v>7.9742503819829365</v>
      </c>
      <c r="W21" s="106">
        <v>7.9334387123158985</v>
      </c>
      <c r="X21" s="106">
        <v>8.7108969004129086</v>
      </c>
      <c r="Y21" s="106">
        <v>8.1634967138138901</v>
      </c>
      <c r="Z21" s="106">
        <v>15.543538836027603</v>
      </c>
      <c r="AA21" s="106">
        <v>16.326200141936123</v>
      </c>
      <c r="AB21" s="106">
        <v>15.137449024357958</v>
      </c>
      <c r="AC21" s="107">
        <v>8.6298512532421743</v>
      </c>
      <c r="AD21" s="107">
        <v>8.4186841228028122</v>
      </c>
    </row>
    <row r="22" spans="1:54" s="50" customFormat="1" ht="18" customHeight="1" x14ac:dyDescent="0.3">
      <c r="A22" s="100" t="s">
        <v>8</v>
      </c>
      <c r="B22" s="104">
        <v>6.1101275849019219</v>
      </c>
      <c r="C22" s="104">
        <v>2.7097375706755686</v>
      </c>
      <c r="D22" s="104">
        <v>2.4451803158272201</v>
      </c>
      <c r="E22" s="104">
        <v>2.9355749563691651</v>
      </c>
      <c r="F22" s="104">
        <v>1.9270139974926606</v>
      </c>
      <c r="G22" s="104">
        <v>1.6376273867721372</v>
      </c>
      <c r="H22" s="104">
        <v>1.1848753960581631</v>
      </c>
      <c r="I22" s="104">
        <v>3.0572323945009416</v>
      </c>
      <c r="J22" s="104">
        <v>1.6981650582567522</v>
      </c>
      <c r="K22" s="104">
        <v>1.5237811219746196</v>
      </c>
      <c r="L22" s="104">
        <v>1.9041998385576688</v>
      </c>
      <c r="M22" s="104">
        <v>1.2926031339711548</v>
      </c>
      <c r="N22" s="104">
        <v>2.6451205140900851</v>
      </c>
      <c r="O22" s="104">
        <v>3.1925363531619331</v>
      </c>
      <c r="P22" s="104">
        <v>6.2921677988132894</v>
      </c>
      <c r="Q22" s="104">
        <v>4.900751199047825</v>
      </c>
      <c r="R22" s="104">
        <v>3.1233270987962474</v>
      </c>
      <c r="S22" s="104">
        <v>1.6100088412553133</v>
      </c>
      <c r="T22" s="104">
        <v>3.2952422431135697</v>
      </c>
      <c r="U22" s="104">
        <v>5.003387280791304</v>
      </c>
      <c r="V22" s="104">
        <v>3.4616641702002591</v>
      </c>
      <c r="W22" s="104">
        <v>3.8775662614718795</v>
      </c>
      <c r="X22" s="104">
        <v>3.3408641710355003</v>
      </c>
      <c r="Y22" s="104">
        <v>4.0044363418495994</v>
      </c>
      <c r="Z22" s="104">
        <v>5.341885739048208</v>
      </c>
      <c r="AA22" s="104">
        <v>4.5664486406623039</v>
      </c>
      <c r="AB22" s="104">
        <v>3.7615431402907964</v>
      </c>
      <c r="AC22" s="105">
        <v>4.9242768807964801</v>
      </c>
      <c r="AD22" s="105">
        <v>3.1096241006342082</v>
      </c>
    </row>
    <row r="23" spans="1:54" s="50" customFormat="1" ht="18" customHeight="1" x14ac:dyDescent="0.3">
      <c r="A23" s="101" t="s">
        <v>24</v>
      </c>
      <c r="B23" s="106">
        <v>1.3010379437372692</v>
      </c>
      <c r="C23" s="106">
        <v>1.4959093997061892</v>
      </c>
      <c r="D23" s="106">
        <v>0.652121573729741</v>
      </c>
      <c r="E23" s="106">
        <v>0.14442991755360315</v>
      </c>
      <c r="F23" s="106">
        <v>0.20439720332828148</v>
      </c>
      <c r="G23" s="106">
        <v>0.75092483191759929</v>
      </c>
      <c r="H23" s="106">
        <v>1.2848159859829873</v>
      </c>
      <c r="I23" s="106">
        <v>0.55186764962604296</v>
      </c>
      <c r="J23" s="106">
        <v>0.92503081593275327</v>
      </c>
      <c r="K23" s="106">
        <v>2.9664422970096749</v>
      </c>
      <c r="L23" s="106">
        <v>2.4545776904884318</v>
      </c>
      <c r="M23" s="106">
        <v>0.96801387242278414</v>
      </c>
      <c r="N23" s="106">
        <v>2.002760590326945</v>
      </c>
      <c r="O23" s="106">
        <v>1.8913621005834673</v>
      </c>
      <c r="P23" s="106">
        <v>2.4668160044725074</v>
      </c>
      <c r="Q23" s="106">
        <v>4.5494698134273666</v>
      </c>
      <c r="R23" s="106">
        <v>1.8517769140203859</v>
      </c>
      <c r="S23" s="106">
        <v>1.6189987500885334</v>
      </c>
      <c r="T23" s="106">
        <v>3.598355943276645</v>
      </c>
      <c r="U23" s="106">
        <v>1.7767482201192235</v>
      </c>
      <c r="V23" s="106">
        <v>5.671186249394915</v>
      </c>
      <c r="W23" s="106">
        <v>4.5479705509778414</v>
      </c>
      <c r="X23" s="106">
        <v>6.1798040087764665</v>
      </c>
      <c r="Y23" s="106">
        <v>5.1868100957640264</v>
      </c>
      <c r="Z23" s="106">
        <v>4.5338573230996912</v>
      </c>
      <c r="AA23" s="106">
        <v>4.6996092710492672</v>
      </c>
      <c r="AB23" s="106">
        <v>3.920546136163459</v>
      </c>
      <c r="AC23" s="107">
        <v>3.4160145410773222</v>
      </c>
      <c r="AD23" s="107">
        <v>5.0996040541293448</v>
      </c>
    </row>
    <row r="24" spans="1:54" s="50" customFormat="1" ht="18" customHeight="1" x14ac:dyDescent="0.3">
      <c r="A24" s="100" t="s">
        <v>29</v>
      </c>
      <c r="B24" s="138" t="s">
        <v>26</v>
      </c>
      <c r="C24" s="138" t="s">
        <v>26</v>
      </c>
      <c r="D24" s="138" t="s">
        <v>26</v>
      </c>
      <c r="E24" s="138" t="s">
        <v>26</v>
      </c>
      <c r="F24" s="138" t="s">
        <v>26</v>
      </c>
      <c r="G24" s="138" t="s">
        <v>26</v>
      </c>
      <c r="H24" s="138" t="s">
        <v>26</v>
      </c>
      <c r="I24" s="138" t="s">
        <v>26</v>
      </c>
      <c r="J24" s="138" t="s">
        <v>26</v>
      </c>
      <c r="K24" s="138" t="s">
        <v>26</v>
      </c>
      <c r="L24" s="138" t="s">
        <v>26</v>
      </c>
      <c r="M24" s="138" t="s">
        <v>26</v>
      </c>
      <c r="N24" s="138" t="s">
        <v>26</v>
      </c>
      <c r="O24" s="138" t="s">
        <v>26</v>
      </c>
      <c r="P24" s="138" t="s">
        <v>26</v>
      </c>
      <c r="Q24" s="138" t="s">
        <v>26</v>
      </c>
      <c r="R24" s="138" t="s">
        <v>26</v>
      </c>
      <c r="S24" s="138" t="s">
        <v>26</v>
      </c>
      <c r="T24" s="138" t="s">
        <v>26</v>
      </c>
      <c r="U24" s="138" t="s">
        <v>26</v>
      </c>
      <c r="V24" s="138" t="s">
        <v>26</v>
      </c>
      <c r="W24" s="138" t="s">
        <v>26</v>
      </c>
      <c r="X24" s="104">
        <v>3.4057527504600542</v>
      </c>
      <c r="Y24" s="104">
        <v>3.6384506514439625</v>
      </c>
      <c r="Z24" s="104">
        <v>3.9579573199715909</v>
      </c>
      <c r="AA24" s="104">
        <v>4.416874606303816</v>
      </c>
      <c r="AB24" s="104">
        <v>3.8396179541593369</v>
      </c>
      <c r="AC24" s="105">
        <v>4.2852021760818308</v>
      </c>
      <c r="AD24" s="105">
        <v>3.3646212380493434</v>
      </c>
    </row>
    <row r="25" spans="1:54" s="49" customFormat="1" ht="18" customHeight="1" thickBot="1" x14ac:dyDescent="0.35">
      <c r="A25" s="102" t="s">
        <v>35</v>
      </c>
      <c r="B25" s="108">
        <v>160.98196764941719</v>
      </c>
      <c r="C25" s="108">
        <v>142.09387639031013</v>
      </c>
      <c r="D25" s="108">
        <v>141.3133478460044</v>
      </c>
      <c r="E25" s="108">
        <v>152.50581977779129</v>
      </c>
      <c r="F25" s="108">
        <v>147.28128959502132</v>
      </c>
      <c r="G25" s="108">
        <v>155.13330283415314</v>
      </c>
      <c r="H25" s="108">
        <v>144.53444230071023</v>
      </c>
      <c r="I25" s="108">
        <v>133.00585116426498</v>
      </c>
      <c r="J25" s="108">
        <v>160.83117210693499</v>
      </c>
      <c r="K25" s="108">
        <v>167.43304510873966</v>
      </c>
      <c r="L25" s="108">
        <v>167.37204554909951</v>
      </c>
      <c r="M25" s="108">
        <v>154.54372669342857</v>
      </c>
      <c r="N25" s="108">
        <v>171.66949930203694</v>
      </c>
      <c r="O25" s="108">
        <v>205.06514321365435</v>
      </c>
      <c r="P25" s="108">
        <v>232.7473712150792</v>
      </c>
      <c r="Q25" s="108">
        <v>231.04327829390394</v>
      </c>
      <c r="R25" s="108">
        <v>195.33666833128606</v>
      </c>
      <c r="S25" s="108">
        <v>196.52999212371961</v>
      </c>
      <c r="T25" s="108">
        <v>221.94480778495185</v>
      </c>
      <c r="U25" s="108">
        <v>254.84744156092884</v>
      </c>
      <c r="V25" s="108">
        <v>242.07131597359984</v>
      </c>
      <c r="W25" s="108">
        <v>251.05470798960829</v>
      </c>
      <c r="X25" s="108">
        <v>291.5690085728171</v>
      </c>
      <c r="Y25" s="108">
        <v>307.42423367242498</v>
      </c>
      <c r="Z25" s="108">
        <v>334.47952909960287</v>
      </c>
      <c r="AA25" s="108">
        <v>338.78288208371225</v>
      </c>
      <c r="AB25" s="108">
        <v>340.01211263392986</v>
      </c>
      <c r="AC25" s="109">
        <v>344.31164761246362</v>
      </c>
      <c r="AD25" s="109">
        <v>365.88687268510211</v>
      </c>
    </row>
    <row r="26" spans="1:54" s="50" customFormat="1" ht="18" customHeight="1" thickTop="1" x14ac:dyDescent="0.3">
      <c r="A26" s="100" t="s">
        <v>30</v>
      </c>
      <c r="B26" s="138" t="s">
        <v>26</v>
      </c>
      <c r="C26" s="138" t="s">
        <v>26</v>
      </c>
      <c r="D26" s="138" t="s">
        <v>26</v>
      </c>
      <c r="E26" s="138" t="s">
        <v>26</v>
      </c>
      <c r="F26" s="138" t="s">
        <v>26</v>
      </c>
      <c r="G26" s="138" t="s">
        <v>26</v>
      </c>
      <c r="H26" s="138" t="s">
        <v>26</v>
      </c>
      <c r="I26" s="138" t="s">
        <v>26</v>
      </c>
      <c r="J26" s="138" t="s">
        <v>26</v>
      </c>
      <c r="K26" s="138" t="s">
        <v>26</v>
      </c>
      <c r="L26" s="138" t="s">
        <v>26</v>
      </c>
      <c r="M26" s="104">
        <v>32.937445382728612</v>
      </c>
      <c r="N26" s="104">
        <v>36.409274749937886</v>
      </c>
      <c r="O26" s="104">
        <v>38.637119294565686</v>
      </c>
      <c r="P26" s="104">
        <v>38.994917188436624</v>
      </c>
      <c r="Q26" s="104">
        <v>43.873885516864227</v>
      </c>
      <c r="R26" s="104">
        <v>42.595270587232818</v>
      </c>
      <c r="S26" s="104">
        <v>44.22437782699965</v>
      </c>
      <c r="T26" s="104">
        <v>48.061679353820509</v>
      </c>
      <c r="U26" s="104">
        <v>53.065747139701884</v>
      </c>
      <c r="V26" s="104">
        <v>52.512261756221584</v>
      </c>
      <c r="W26" s="104">
        <v>55.3637304759012</v>
      </c>
      <c r="X26" s="104">
        <v>58.528091741408382</v>
      </c>
      <c r="Y26" s="104">
        <v>59.400464049470941</v>
      </c>
      <c r="Z26" s="104">
        <v>64.369093022708014</v>
      </c>
      <c r="AA26" s="104">
        <v>73.948362068296461</v>
      </c>
      <c r="AB26" s="104">
        <v>76.493380174806688</v>
      </c>
      <c r="AC26" s="105">
        <v>71.601409158741617</v>
      </c>
      <c r="AD26" s="105">
        <v>66.366880351339844</v>
      </c>
    </row>
    <row r="27" spans="1:54" s="50" customFormat="1" ht="18" customHeight="1" x14ac:dyDescent="0.3">
      <c r="A27" s="101" t="s">
        <v>31</v>
      </c>
      <c r="B27" s="140" t="s">
        <v>26</v>
      </c>
      <c r="C27" s="140" t="s">
        <v>26</v>
      </c>
      <c r="D27" s="140" t="s">
        <v>26</v>
      </c>
      <c r="E27" s="140" t="s">
        <v>26</v>
      </c>
      <c r="F27" s="140" t="s">
        <v>26</v>
      </c>
      <c r="G27" s="140" t="s">
        <v>26</v>
      </c>
      <c r="H27" s="140" t="s">
        <v>26</v>
      </c>
      <c r="I27" s="140" t="s">
        <v>26</v>
      </c>
      <c r="J27" s="140" t="s">
        <v>26</v>
      </c>
      <c r="K27" s="140" t="s">
        <v>26</v>
      </c>
      <c r="L27" s="140" t="s">
        <v>26</v>
      </c>
      <c r="M27" s="106">
        <v>5.9638280858919215</v>
      </c>
      <c r="N27" s="106">
        <v>7.1549392476012832</v>
      </c>
      <c r="O27" s="106">
        <v>7.3332374236584625</v>
      </c>
      <c r="P27" s="106">
        <v>7.8373083511048742</v>
      </c>
      <c r="Q27" s="106">
        <v>8.811594483984015</v>
      </c>
      <c r="R27" s="106">
        <v>10.216266261305071</v>
      </c>
      <c r="S27" s="106">
        <v>8.9866763052279293</v>
      </c>
      <c r="T27" s="106">
        <v>9.609533906854427</v>
      </c>
      <c r="U27" s="106">
        <v>11.378669956504361</v>
      </c>
      <c r="V27" s="106">
        <v>11.502097922648424</v>
      </c>
      <c r="W27" s="106">
        <v>12.653460939185655</v>
      </c>
      <c r="X27" s="106">
        <v>12.673291599907035</v>
      </c>
      <c r="Y27" s="106">
        <v>11.899579953301405</v>
      </c>
      <c r="Z27" s="106">
        <v>13.77791304640126</v>
      </c>
      <c r="AA27" s="106">
        <v>14.471240027506683</v>
      </c>
      <c r="AB27" s="106">
        <v>15.465269542622583</v>
      </c>
      <c r="AC27" s="107">
        <v>14.272194511231801</v>
      </c>
      <c r="AD27" s="107">
        <v>15.372589852567085</v>
      </c>
    </row>
    <row r="28" spans="1:54" s="50" customFormat="1" ht="18" customHeight="1" x14ac:dyDescent="0.3">
      <c r="A28" s="100" t="s">
        <v>32</v>
      </c>
      <c r="B28" s="138" t="s">
        <v>26</v>
      </c>
      <c r="C28" s="138" t="s">
        <v>26</v>
      </c>
      <c r="D28" s="138" t="s">
        <v>26</v>
      </c>
      <c r="E28" s="138" t="s">
        <v>26</v>
      </c>
      <c r="F28" s="138" t="s">
        <v>26</v>
      </c>
      <c r="G28" s="138" t="s">
        <v>26</v>
      </c>
      <c r="H28" s="138" t="s">
        <v>26</v>
      </c>
      <c r="I28" s="138" t="s">
        <v>26</v>
      </c>
      <c r="J28" s="138" t="s">
        <v>26</v>
      </c>
      <c r="K28" s="138" t="s">
        <v>26</v>
      </c>
      <c r="L28" s="138" t="s">
        <v>26</v>
      </c>
      <c r="M28" s="104">
        <v>18.124071305002982</v>
      </c>
      <c r="N28" s="104">
        <v>19.049689743203825</v>
      </c>
      <c r="O28" s="104">
        <v>21.744582099977517</v>
      </c>
      <c r="P28" s="104">
        <v>24.79063391581052</v>
      </c>
      <c r="Q28" s="104">
        <v>26.324360786965155</v>
      </c>
      <c r="R28" s="104">
        <v>31.472418849971763</v>
      </c>
      <c r="S28" s="104">
        <v>28.75153954857009</v>
      </c>
      <c r="T28" s="104">
        <v>38.630550336414245</v>
      </c>
      <c r="U28" s="104">
        <v>43.485421515251204</v>
      </c>
      <c r="V28" s="104">
        <v>41.752145167330113</v>
      </c>
      <c r="W28" s="104">
        <v>41.701695968161324</v>
      </c>
      <c r="X28" s="104">
        <v>45.102408907774532</v>
      </c>
      <c r="Y28" s="104">
        <v>45.944206839271793</v>
      </c>
      <c r="Z28" s="104">
        <v>51.13639373292115</v>
      </c>
      <c r="AA28" s="104">
        <v>50.10215245876919</v>
      </c>
      <c r="AB28" s="104">
        <v>52.892307764063062</v>
      </c>
      <c r="AC28" s="105">
        <v>53.893616082000271</v>
      </c>
      <c r="AD28" s="105">
        <v>47.558809278808098</v>
      </c>
    </row>
    <row r="29" spans="1:54" s="50" customFormat="1" ht="18" customHeight="1" x14ac:dyDescent="0.3">
      <c r="A29" s="101" t="s">
        <v>33</v>
      </c>
      <c r="B29" s="140" t="s">
        <v>26</v>
      </c>
      <c r="C29" s="140" t="s">
        <v>26</v>
      </c>
      <c r="D29" s="140" t="s">
        <v>26</v>
      </c>
      <c r="E29" s="140" t="s">
        <v>26</v>
      </c>
      <c r="F29" s="140" t="s">
        <v>26</v>
      </c>
      <c r="G29" s="140" t="s">
        <v>26</v>
      </c>
      <c r="H29" s="140" t="s">
        <v>26</v>
      </c>
      <c r="I29" s="140" t="s">
        <v>26</v>
      </c>
      <c r="J29" s="140" t="s">
        <v>26</v>
      </c>
      <c r="K29" s="140" t="s">
        <v>26</v>
      </c>
      <c r="L29" s="140" t="s">
        <v>26</v>
      </c>
      <c r="M29" s="106">
        <v>13.009941963308211</v>
      </c>
      <c r="N29" s="106">
        <v>12.519223578686672</v>
      </c>
      <c r="O29" s="106">
        <v>12.676723688368169</v>
      </c>
      <c r="P29" s="106">
        <v>13.959812837449606</v>
      </c>
      <c r="Q29" s="106">
        <v>14.267606644775736</v>
      </c>
      <c r="R29" s="106">
        <v>16.04701705464344</v>
      </c>
      <c r="S29" s="106">
        <v>15.327655758996469</v>
      </c>
      <c r="T29" s="106">
        <v>18.843057425480779</v>
      </c>
      <c r="U29" s="106">
        <v>21.197379630717872</v>
      </c>
      <c r="V29" s="106">
        <v>21.610961712153287</v>
      </c>
      <c r="W29" s="106">
        <v>23.866272367910341</v>
      </c>
      <c r="X29" s="106">
        <v>24.603301263750964</v>
      </c>
      <c r="Y29" s="106">
        <v>25.709499197598106</v>
      </c>
      <c r="Z29" s="106">
        <v>29.750972218761994</v>
      </c>
      <c r="AA29" s="106">
        <v>32.127076750023164</v>
      </c>
      <c r="AB29" s="106">
        <v>29.000178599624618</v>
      </c>
      <c r="AC29" s="107">
        <v>26.908841716513198</v>
      </c>
      <c r="AD29" s="107">
        <v>29.218285095046749</v>
      </c>
    </row>
    <row r="30" spans="1:54" s="50" customFormat="1" ht="18" customHeight="1" x14ac:dyDescent="0.3">
      <c r="A30" s="100" t="s">
        <v>34</v>
      </c>
      <c r="B30" s="138" t="s">
        <v>26</v>
      </c>
      <c r="C30" s="138" t="s">
        <v>26</v>
      </c>
      <c r="D30" s="138" t="s">
        <v>26</v>
      </c>
      <c r="E30" s="138" t="s">
        <v>26</v>
      </c>
      <c r="F30" s="138" t="s">
        <v>26</v>
      </c>
      <c r="G30" s="138" t="s">
        <v>26</v>
      </c>
      <c r="H30" s="138" t="s">
        <v>26</v>
      </c>
      <c r="I30" s="138" t="s">
        <v>26</v>
      </c>
      <c r="J30" s="138" t="s">
        <v>26</v>
      </c>
      <c r="K30" s="138" t="s">
        <v>26</v>
      </c>
      <c r="L30" s="138" t="s">
        <v>26</v>
      </c>
      <c r="M30" s="104">
        <v>5.0868064607786856</v>
      </c>
      <c r="N30" s="104">
        <v>5.0126298251662043</v>
      </c>
      <c r="O30" s="104">
        <v>5.1644058207171888</v>
      </c>
      <c r="P30" s="104">
        <v>6.2469618974188013</v>
      </c>
      <c r="Q30" s="104">
        <v>6.3313677628048772</v>
      </c>
      <c r="R30" s="104">
        <v>6.3744087569334358</v>
      </c>
      <c r="S30" s="104">
        <v>6.0550441994113537</v>
      </c>
      <c r="T30" s="104">
        <v>6.4352332096905061</v>
      </c>
      <c r="U30" s="104">
        <v>6.9498647854202407</v>
      </c>
      <c r="V30" s="104">
        <v>6.9297468771715272</v>
      </c>
      <c r="W30" s="104">
        <v>6.7398370493647706</v>
      </c>
      <c r="X30" s="104">
        <v>7.9418064649564153</v>
      </c>
      <c r="Y30" s="104">
        <v>9.3097458372098085</v>
      </c>
      <c r="Z30" s="104">
        <v>10.949459081986717</v>
      </c>
      <c r="AA30" s="104">
        <v>12.302151060230512</v>
      </c>
      <c r="AB30" s="104">
        <v>12.526002445077509</v>
      </c>
      <c r="AC30" s="105">
        <v>13.503959982235642</v>
      </c>
      <c r="AD30" s="105">
        <v>11.016367472458361</v>
      </c>
    </row>
    <row r="31" spans="1:54" s="49" customFormat="1" ht="18" customHeight="1" thickBot="1" x14ac:dyDescent="0.35">
      <c r="A31" s="102" t="s">
        <v>36</v>
      </c>
      <c r="B31" s="141" t="s">
        <v>26</v>
      </c>
      <c r="C31" s="141" t="s">
        <v>26</v>
      </c>
      <c r="D31" s="141" t="s">
        <v>26</v>
      </c>
      <c r="E31" s="141" t="s">
        <v>26</v>
      </c>
      <c r="F31" s="141" t="s">
        <v>26</v>
      </c>
      <c r="G31" s="141" t="s">
        <v>26</v>
      </c>
      <c r="H31" s="141" t="s">
        <v>26</v>
      </c>
      <c r="I31" s="141" t="s">
        <v>26</v>
      </c>
      <c r="J31" s="141" t="s">
        <v>26</v>
      </c>
      <c r="K31" s="141" t="s">
        <v>26</v>
      </c>
      <c r="L31" s="141" t="s">
        <v>26</v>
      </c>
      <c r="M31" s="108">
        <v>75.122093197710413</v>
      </c>
      <c r="N31" s="108">
        <v>80.145757144595876</v>
      </c>
      <c r="O31" s="108">
        <v>85.556068327287022</v>
      </c>
      <c r="P31" s="108">
        <v>91.829634190220418</v>
      </c>
      <c r="Q31" s="108">
        <v>99.608815195394016</v>
      </c>
      <c r="R31" s="108">
        <v>106.70538151008654</v>
      </c>
      <c r="S31" s="108">
        <v>103.34529363920549</v>
      </c>
      <c r="T31" s="108">
        <v>121.58005423226047</v>
      </c>
      <c r="U31" s="108">
        <v>136.07708302759556</v>
      </c>
      <c r="V31" s="108">
        <v>134.30721343552494</v>
      </c>
      <c r="W31" s="108">
        <v>140.32499680052331</v>
      </c>
      <c r="X31" s="108">
        <v>148.84889997779732</v>
      </c>
      <c r="Y31" s="108">
        <v>152.26349587685209</v>
      </c>
      <c r="Z31" s="108">
        <v>169.98383110277916</v>
      </c>
      <c r="AA31" s="108">
        <v>182.95098236482599</v>
      </c>
      <c r="AB31" s="108">
        <v>186.37713852619447</v>
      </c>
      <c r="AC31" s="109">
        <v>180.18002145072253</v>
      </c>
      <c r="AD31" s="109">
        <v>169.53293205022015</v>
      </c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</row>
    <row r="32" spans="1:54" s="49" customFormat="1" ht="18" customHeight="1" thickTop="1" thickBot="1" x14ac:dyDescent="0.35">
      <c r="A32" s="103" t="s">
        <v>37</v>
      </c>
      <c r="B32" s="110">
        <v>160.98196764941719</v>
      </c>
      <c r="C32" s="110">
        <v>142.09387639031013</v>
      </c>
      <c r="D32" s="110">
        <v>141.3133478460044</v>
      </c>
      <c r="E32" s="110">
        <v>152.50581977779129</v>
      </c>
      <c r="F32" s="110">
        <v>147.28128959502132</v>
      </c>
      <c r="G32" s="110">
        <v>155.13330283415314</v>
      </c>
      <c r="H32" s="110">
        <v>144.53444230071023</v>
      </c>
      <c r="I32" s="110">
        <v>133.00585116426498</v>
      </c>
      <c r="J32" s="110">
        <v>160.83117210693499</v>
      </c>
      <c r="K32" s="110">
        <v>167.43304510873966</v>
      </c>
      <c r="L32" s="110">
        <v>167.37204554909951</v>
      </c>
      <c r="M32" s="110">
        <v>229.66581989113899</v>
      </c>
      <c r="N32" s="110">
        <v>251.81525644663282</v>
      </c>
      <c r="O32" s="110">
        <v>290.62121154094137</v>
      </c>
      <c r="P32" s="110">
        <v>324.57700540529959</v>
      </c>
      <c r="Q32" s="110">
        <v>330.65209348929795</v>
      </c>
      <c r="R32" s="110">
        <v>302.0420498413726</v>
      </c>
      <c r="S32" s="110">
        <v>299.8752857629251</v>
      </c>
      <c r="T32" s="110">
        <v>343.52486201721229</v>
      </c>
      <c r="U32" s="110">
        <v>390.92452458852438</v>
      </c>
      <c r="V32" s="110">
        <v>376.37852940912478</v>
      </c>
      <c r="W32" s="110">
        <v>391.3797047901316</v>
      </c>
      <c r="X32" s="110">
        <v>440.41790855061441</v>
      </c>
      <c r="Y32" s="110">
        <v>459.68772954927704</v>
      </c>
      <c r="Z32" s="110">
        <v>504.46336020238203</v>
      </c>
      <c r="AA32" s="110">
        <v>521.73386444853827</v>
      </c>
      <c r="AB32" s="110">
        <v>526.38925116012433</v>
      </c>
      <c r="AC32" s="111">
        <v>524.49166906318612</v>
      </c>
      <c r="AD32" s="111">
        <v>535.41980473532226</v>
      </c>
      <c r="AG32" s="50"/>
    </row>
    <row r="33" spans="1:30" ht="13.95" customHeight="1" thickTop="1" x14ac:dyDescent="0.25">
      <c r="A33" s="131" t="s">
        <v>95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</row>
    <row r="34" spans="1:30" ht="13.95" customHeight="1" x14ac:dyDescent="0.25">
      <c r="A34" s="129" t="s">
        <v>96</v>
      </c>
      <c r="B34" s="129"/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29"/>
    </row>
    <row r="35" spans="1:30" customFormat="1" ht="27.6" customHeight="1" x14ac:dyDescent="0.25">
      <c r="A35" s="129" t="s">
        <v>88</v>
      </c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29"/>
      <c r="Y35" s="129"/>
      <c r="Z35" s="129"/>
      <c r="AA35" s="129"/>
      <c r="AB35" s="129"/>
      <c r="AC35" s="129"/>
      <c r="AD35" s="129"/>
    </row>
    <row r="36" spans="1:30" customFormat="1" ht="28.2" customHeight="1" x14ac:dyDescent="0.3">
      <c r="A36" s="132" t="s">
        <v>89</v>
      </c>
      <c r="B36" s="132"/>
      <c r="C36" s="132"/>
      <c r="D36" s="132"/>
      <c r="E36" s="132"/>
      <c r="F36" s="132"/>
      <c r="G36" s="132"/>
      <c r="H36" s="132"/>
      <c r="I36" s="132"/>
      <c r="J36" s="132"/>
      <c r="K36" s="132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2"/>
    </row>
    <row r="37" spans="1:30" customFormat="1" ht="13.95" customHeight="1" x14ac:dyDescent="0.25">
      <c r="A37" s="129" t="s">
        <v>97</v>
      </c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  <c r="AC37" s="129"/>
      <c r="AD37" s="129"/>
    </row>
    <row r="38" spans="1:30" customFormat="1" ht="13.95" customHeight="1" x14ac:dyDescent="0.25">
      <c r="A38" s="129" t="s">
        <v>98</v>
      </c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129"/>
      <c r="AA38" s="129"/>
      <c r="AB38" s="129"/>
      <c r="AC38" s="129"/>
      <c r="AD38" s="129"/>
    </row>
    <row r="39" spans="1:30" customFormat="1" ht="13.95" customHeight="1" x14ac:dyDescent="0.25">
      <c r="A39" s="129" t="s">
        <v>84</v>
      </c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29"/>
      <c r="W39" s="129"/>
      <c r="X39" s="129"/>
      <c r="Y39" s="129"/>
      <c r="Z39" s="129"/>
      <c r="AA39" s="129"/>
      <c r="AB39" s="129"/>
      <c r="AC39" s="129"/>
      <c r="AD39" s="129"/>
    </row>
    <row r="40" spans="1:30" customFormat="1" x14ac:dyDescent="0.25"/>
    <row r="41" spans="1:30" customFormat="1" x14ac:dyDescent="0.25"/>
  </sheetData>
  <mergeCells count="8">
    <mergeCell ref="A39:AD39"/>
    <mergeCell ref="A37:AD37"/>
    <mergeCell ref="A2:AD2"/>
    <mergeCell ref="A33:AD33"/>
    <mergeCell ref="A34:AD34"/>
    <mergeCell ref="A35:AD35"/>
    <mergeCell ref="A36:AD36"/>
    <mergeCell ref="A38:AD38"/>
  </mergeCells>
  <pageMargins left="0.51181102362204722" right="0.51181102362204722" top="0.78740157480314965" bottom="0.78740157480314965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Normal="100" workbookViewId="0">
      <selection sqref="A1:L1"/>
    </sheetView>
  </sheetViews>
  <sheetFormatPr defaultColWidth="8.88671875" defaultRowHeight="13.8" x14ac:dyDescent="0.3"/>
  <cols>
    <col min="1" max="1" width="17.33203125" style="29" customWidth="1"/>
    <col min="2" max="2" width="15.44140625" style="29" customWidth="1"/>
    <col min="3" max="3" width="11.6640625" style="29" customWidth="1"/>
    <col min="4" max="16384" width="8.88671875" style="45"/>
  </cols>
  <sheetData>
    <row r="1" spans="1:12" ht="18" customHeight="1" x14ac:dyDescent="0.35">
      <c r="A1" s="134" t="s">
        <v>101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</row>
    <row r="2" spans="1:12" ht="18" customHeight="1" x14ac:dyDescent="0.35">
      <c r="A2" s="134" t="s">
        <v>71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</row>
    <row r="3" spans="1:12" x14ac:dyDescent="0.3">
      <c r="A3" s="30"/>
    </row>
    <row r="4" spans="1:12" ht="28.2" thickBot="1" x14ac:dyDescent="0.35">
      <c r="A4" s="46" t="s">
        <v>75</v>
      </c>
      <c r="B4" s="47" t="s">
        <v>72</v>
      </c>
      <c r="C4" s="48" t="s">
        <v>73</v>
      </c>
    </row>
    <row r="5" spans="1:12" ht="16.2" customHeight="1" thickTop="1" x14ac:dyDescent="0.3">
      <c r="A5" s="42">
        <v>1990</v>
      </c>
      <c r="B5" s="43">
        <v>100</v>
      </c>
      <c r="C5" s="44" t="s">
        <v>26</v>
      </c>
    </row>
    <row r="6" spans="1:12" ht="16.2" customHeight="1" x14ac:dyDescent="0.3">
      <c r="A6" s="32">
        <v>1991</v>
      </c>
      <c r="B6" s="33">
        <v>100.27530507723812</v>
      </c>
      <c r="C6" s="34">
        <v>0.27530507723811581</v>
      </c>
    </row>
    <row r="7" spans="1:12" ht="16.2" customHeight="1" x14ac:dyDescent="0.3">
      <c r="A7" s="35">
        <v>1992</v>
      </c>
      <c r="B7" s="36">
        <v>106.20337614689583</v>
      </c>
      <c r="C7" s="37">
        <v>5.911795596225371</v>
      </c>
    </row>
    <row r="8" spans="1:12" ht="16.2" customHeight="1" x14ac:dyDescent="0.3">
      <c r="A8" s="32">
        <v>1993</v>
      </c>
      <c r="B8" s="33">
        <v>104.57013107177708</v>
      </c>
      <c r="C8" s="34">
        <v>-1.5378466621058433</v>
      </c>
    </row>
    <row r="9" spans="1:12" ht="16.2" customHeight="1" x14ac:dyDescent="0.3">
      <c r="A9" s="35">
        <v>1994</v>
      </c>
      <c r="B9" s="36">
        <v>114.16378114998278</v>
      </c>
      <c r="C9" s="37">
        <v>9.1743693728571518</v>
      </c>
    </row>
    <row r="10" spans="1:12" ht="16.2" customHeight="1" x14ac:dyDescent="0.3">
      <c r="A10" s="32">
        <v>1995</v>
      </c>
      <c r="B10" s="33">
        <v>115.0243365219558</v>
      </c>
      <c r="C10" s="34">
        <v>0.75379018047980173</v>
      </c>
    </row>
    <row r="11" spans="1:12" ht="16.2" customHeight="1" x14ac:dyDescent="0.3">
      <c r="A11" s="35">
        <v>1996</v>
      </c>
      <c r="B11" s="36">
        <v>106.55186735424465</v>
      </c>
      <c r="C11" s="37">
        <v>-7.3658057276374134</v>
      </c>
    </row>
    <row r="12" spans="1:12" ht="16.2" customHeight="1" x14ac:dyDescent="0.3">
      <c r="A12" s="32">
        <v>1997</v>
      </c>
      <c r="B12" s="33">
        <v>114.03726174297621</v>
      </c>
      <c r="C12" s="34">
        <v>7.0251179773747747</v>
      </c>
    </row>
    <row r="13" spans="1:12" ht="16.2" customHeight="1" x14ac:dyDescent="0.3">
      <c r="A13" s="35">
        <v>1998</v>
      </c>
      <c r="B13" s="36">
        <v>117.31915303619954</v>
      </c>
      <c r="C13" s="37">
        <v>2.8779113449954994</v>
      </c>
    </row>
    <row r="14" spans="1:12" ht="16.2" customHeight="1" x14ac:dyDescent="0.3">
      <c r="A14" s="32">
        <v>1999</v>
      </c>
      <c r="B14" s="33">
        <v>124.73428473228039</v>
      </c>
      <c r="C14" s="34">
        <v>6.3204783738873953</v>
      </c>
    </row>
    <row r="15" spans="1:12" ht="16.2" customHeight="1" x14ac:dyDescent="0.3">
      <c r="A15" s="35">
        <v>2000</v>
      </c>
      <c r="B15" s="36">
        <v>128.2930427050309</v>
      </c>
      <c r="C15" s="37">
        <v>2.8530712148538346</v>
      </c>
    </row>
    <row r="16" spans="1:12" ht="16.2" customHeight="1" x14ac:dyDescent="0.3">
      <c r="A16" s="32">
        <v>2001</v>
      </c>
      <c r="B16" s="33">
        <v>136.97467822597082</v>
      </c>
      <c r="C16" s="34">
        <v>6.7670353262262122</v>
      </c>
    </row>
    <row r="17" spans="1:3" ht="16.2" customHeight="1" x14ac:dyDescent="0.3">
      <c r="A17" s="38">
        <v>2002</v>
      </c>
      <c r="B17" s="36">
        <v>139.51013982605832</v>
      </c>
      <c r="C17" s="37">
        <v>1.8510440272067528</v>
      </c>
    </row>
    <row r="18" spans="1:3" ht="16.2" customHeight="1" x14ac:dyDescent="0.3">
      <c r="A18" s="39">
        <v>2003</v>
      </c>
      <c r="B18" s="33">
        <v>153.86772745036896</v>
      </c>
      <c r="C18" s="34">
        <v>10.291429456103854</v>
      </c>
    </row>
    <row r="19" spans="1:3" ht="16.2" customHeight="1" x14ac:dyDescent="0.3">
      <c r="A19" s="38">
        <v>2004</v>
      </c>
      <c r="B19" s="36">
        <v>159.64137908018984</v>
      </c>
      <c r="C19" s="37">
        <v>3.7523473736123156</v>
      </c>
    </row>
    <row r="20" spans="1:3" ht="16.2" customHeight="1" x14ac:dyDescent="0.3">
      <c r="A20" s="39">
        <v>2005</v>
      </c>
      <c r="B20" s="33">
        <v>157.13592812127436</v>
      </c>
      <c r="C20" s="34">
        <v>-1.5694245272442526</v>
      </c>
    </row>
    <row r="21" spans="1:3" ht="16.2" customHeight="1" x14ac:dyDescent="0.3">
      <c r="A21" s="38">
        <v>2006</v>
      </c>
      <c r="B21" s="36">
        <v>164.85795860548876</v>
      </c>
      <c r="C21" s="37">
        <v>4.9142360862594661</v>
      </c>
    </row>
    <row r="22" spans="1:3" ht="16.2" customHeight="1" x14ac:dyDescent="0.3">
      <c r="A22" s="39">
        <v>2007</v>
      </c>
      <c r="B22" s="33">
        <v>180.78064006776765</v>
      </c>
      <c r="C22" s="34">
        <v>9.6584244988635692</v>
      </c>
    </row>
    <row r="23" spans="1:3" ht="16.2" customHeight="1" x14ac:dyDescent="0.3">
      <c r="A23" s="38">
        <v>2008</v>
      </c>
      <c r="B23" s="36">
        <v>196.90957977720942</v>
      </c>
      <c r="C23" s="37">
        <v>8.9218290760535268</v>
      </c>
    </row>
    <row r="24" spans="1:3" ht="16.2" customHeight="1" x14ac:dyDescent="0.3">
      <c r="A24" s="39">
        <v>2009</v>
      </c>
      <c r="B24" s="33">
        <v>190.30947676981953</v>
      </c>
      <c r="C24" s="34">
        <v>-3.3518445445150431</v>
      </c>
    </row>
    <row r="25" spans="1:3" ht="16.2" customHeight="1" x14ac:dyDescent="0.3">
      <c r="A25" s="38">
        <v>2010</v>
      </c>
      <c r="B25" s="36">
        <v>203.58132140625628</v>
      </c>
      <c r="C25" s="37">
        <v>6.9738222508430994</v>
      </c>
    </row>
    <row r="26" spans="1:3" ht="16.2" customHeight="1" x14ac:dyDescent="0.3">
      <c r="A26" s="39">
        <v>2011</v>
      </c>
      <c r="B26" s="33">
        <v>217.04060018402259</v>
      </c>
      <c r="C26" s="34">
        <v>6.6112542569205939</v>
      </c>
    </row>
    <row r="27" spans="1:3" ht="16.2" customHeight="1" x14ac:dyDescent="0.3">
      <c r="A27" s="38">
        <v>2012</v>
      </c>
      <c r="B27" s="36">
        <v>210.93205316011404</v>
      </c>
      <c r="C27" s="37">
        <v>-2.8144720475013858</v>
      </c>
    </row>
    <row r="28" spans="1:3" ht="16.2" customHeight="1" x14ac:dyDescent="0.3">
      <c r="A28" s="39">
        <v>2013</v>
      </c>
      <c r="B28" s="33">
        <v>228.00911847668428</v>
      </c>
      <c r="C28" s="34">
        <v>8.0960029832959552</v>
      </c>
    </row>
    <row r="29" spans="1:3" ht="16.2" customHeight="1" x14ac:dyDescent="0.3">
      <c r="A29" s="38">
        <v>2014</v>
      </c>
      <c r="B29" s="36">
        <v>232.56171197227314</v>
      </c>
      <c r="C29" s="37">
        <v>1.9966716796260078</v>
      </c>
    </row>
    <row r="30" spans="1:3" ht="16.2" customHeight="1" x14ac:dyDescent="0.3">
      <c r="A30" s="39">
        <v>2015</v>
      </c>
      <c r="B30" s="33">
        <v>242.31800918291268</v>
      </c>
      <c r="C30" s="34">
        <v>4.1951433569609735</v>
      </c>
    </row>
    <row r="31" spans="1:3" ht="16.2" customHeight="1" x14ac:dyDescent="0.3">
      <c r="A31" s="38">
        <v>2016</v>
      </c>
      <c r="B31" s="36">
        <v>228.23864268484809</v>
      </c>
      <c r="C31" s="37">
        <v>-5.8102848176822217</v>
      </c>
    </row>
    <row r="32" spans="1:3" ht="16.2" customHeight="1" x14ac:dyDescent="0.3">
      <c r="A32" s="39">
        <v>2017</v>
      </c>
      <c r="B32" s="33">
        <v>259.88879658241359</v>
      </c>
      <c r="C32" s="34">
        <v>13.867132018160497</v>
      </c>
    </row>
    <row r="33" spans="1:12" x14ac:dyDescent="0.3">
      <c r="A33" s="132" t="s">
        <v>83</v>
      </c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</row>
    <row r="34" spans="1:12" ht="27" customHeight="1" x14ac:dyDescent="0.3">
      <c r="A34" s="133" t="s">
        <v>96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</row>
    <row r="35" spans="1:12" x14ac:dyDescent="0.3">
      <c r="A35" s="132" t="s">
        <v>102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</row>
    <row r="36" spans="1:12" x14ac:dyDescent="0.3">
      <c r="A36" s="132" t="s">
        <v>74</v>
      </c>
      <c r="B36" s="132"/>
      <c r="C36" s="132"/>
      <c r="D36" s="132"/>
      <c r="E36" s="132"/>
      <c r="F36" s="132"/>
      <c r="G36" s="132"/>
      <c r="H36" s="132"/>
      <c r="I36" s="132"/>
      <c r="J36" s="132"/>
      <c r="K36" s="132"/>
      <c r="L36" s="132"/>
    </row>
    <row r="37" spans="1:12" x14ac:dyDescent="0.3">
      <c r="A37" s="31"/>
    </row>
  </sheetData>
  <mergeCells count="6">
    <mergeCell ref="A36:L36"/>
    <mergeCell ref="A35:L35"/>
    <mergeCell ref="A34:L34"/>
    <mergeCell ref="A33:L33"/>
    <mergeCell ref="A1:L1"/>
    <mergeCell ref="A2:L2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8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zoomScaleNormal="100" workbookViewId="0">
      <selection sqref="A1:L1"/>
    </sheetView>
  </sheetViews>
  <sheetFormatPr defaultColWidth="9.109375" defaultRowHeight="17.399999999999999" customHeight="1" x14ac:dyDescent="0.2"/>
  <cols>
    <col min="1" max="1" width="27.33203125" style="31" customWidth="1"/>
    <col min="2" max="7" width="14.6640625" style="31" bestFit="1" customWidth="1"/>
    <col min="8" max="8" width="6.88671875" style="31" bestFit="1" customWidth="1"/>
    <col min="9" max="9" width="7.33203125" style="31" bestFit="1" customWidth="1"/>
    <col min="10" max="10" width="7.44140625" style="31" bestFit="1" customWidth="1"/>
    <col min="11" max="11" width="6.88671875" style="31" bestFit="1" customWidth="1"/>
    <col min="12" max="12" width="7" style="31" bestFit="1" customWidth="1"/>
    <col min="13" max="16384" width="9.109375" style="31"/>
  </cols>
  <sheetData>
    <row r="1" spans="1:12" ht="17.399999999999999" customHeight="1" x14ac:dyDescent="0.3">
      <c r="A1" s="135" t="s">
        <v>78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12" s="114" customFormat="1" ht="17.399999999999999" customHeight="1" x14ac:dyDescent="0.3">
      <c r="B2" s="136" t="s">
        <v>79</v>
      </c>
      <c r="C2" s="136"/>
      <c r="D2" s="136"/>
      <c r="E2" s="136"/>
      <c r="F2" s="136"/>
      <c r="G2" s="136"/>
      <c r="H2" s="136" t="s">
        <v>76</v>
      </c>
      <c r="I2" s="136"/>
      <c r="J2" s="136"/>
      <c r="K2" s="136"/>
      <c r="L2" s="136"/>
    </row>
    <row r="3" spans="1:12" s="52" customFormat="1" ht="17.399999999999999" customHeight="1" thickBot="1" x14ac:dyDescent="0.35">
      <c r="A3" s="88" t="s">
        <v>10</v>
      </c>
      <c r="B3" s="82">
        <v>42826</v>
      </c>
      <c r="C3" s="69">
        <v>42856</v>
      </c>
      <c r="D3" s="69">
        <v>42887</v>
      </c>
      <c r="E3" s="69">
        <v>42917</v>
      </c>
      <c r="F3" s="69">
        <v>42948</v>
      </c>
      <c r="G3" s="71">
        <v>42979</v>
      </c>
      <c r="H3" s="82" t="s">
        <v>87</v>
      </c>
      <c r="I3" s="69" t="s">
        <v>90</v>
      </c>
      <c r="J3" s="69" t="s">
        <v>91</v>
      </c>
      <c r="K3" s="70" t="s">
        <v>92</v>
      </c>
      <c r="L3" s="71" t="s">
        <v>93</v>
      </c>
    </row>
    <row r="4" spans="1:12" s="53" customFormat="1" ht="17.399999999999999" customHeight="1" thickTop="1" x14ac:dyDescent="0.3">
      <c r="A4" s="89" t="s">
        <v>9</v>
      </c>
      <c r="B4" s="93">
        <v>20685774664.978725</v>
      </c>
      <c r="C4" s="54">
        <v>20698333414.403778</v>
      </c>
      <c r="D4" s="54">
        <v>20906044987.710941</v>
      </c>
      <c r="E4" s="54">
        <v>21288913302.041615</v>
      </c>
      <c r="F4" s="54">
        <v>21281424454.683357</v>
      </c>
      <c r="G4" s="76">
        <v>21676303800.358879</v>
      </c>
      <c r="H4" s="83">
        <v>6.0712009235586173E-2</v>
      </c>
      <c r="I4" s="55">
        <v>1.0035183468569464</v>
      </c>
      <c r="J4" s="55">
        <v>1.8313761142087381</v>
      </c>
      <c r="K4" s="56">
        <v>-3.5177217606208178E-2</v>
      </c>
      <c r="L4" s="57">
        <v>1.8555118174367502</v>
      </c>
    </row>
    <row r="5" spans="1:12" s="53" customFormat="1" ht="17.399999999999999" customHeight="1" x14ac:dyDescent="0.3">
      <c r="A5" s="90" t="s">
        <v>12</v>
      </c>
      <c r="B5" s="94">
        <v>1261064316.2827966</v>
      </c>
      <c r="C5" s="58">
        <v>1268018938.0328279</v>
      </c>
      <c r="D5" s="58">
        <v>1333258049.9558978</v>
      </c>
      <c r="E5" s="58">
        <v>1271976714.9557779</v>
      </c>
      <c r="F5" s="58">
        <v>1276781508.1152284</v>
      </c>
      <c r="G5" s="77">
        <v>1274138739.247864</v>
      </c>
      <c r="H5" s="84">
        <v>0.55148826750812674</v>
      </c>
      <c r="I5" s="59">
        <v>5.144963530614155</v>
      </c>
      <c r="J5" s="59">
        <v>-4.5963596471175983</v>
      </c>
      <c r="K5" s="60">
        <v>0.37774222617099618</v>
      </c>
      <c r="L5" s="41">
        <v>-0.20698677499375595</v>
      </c>
    </row>
    <row r="6" spans="1:12" s="53" customFormat="1" ht="17.399999999999999" customHeight="1" x14ac:dyDescent="0.3">
      <c r="A6" s="89" t="s">
        <v>13</v>
      </c>
      <c r="B6" s="93">
        <v>11019918775.542149</v>
      </c>
      <c r="C6" s="54">
        <v>11172869143.560949</v>
      </c>
      <c r="D6" s="54">
        <v>10917297379.51556</v>
      </c>
      <c r="E6" s="54">
        <v>10979981589.965946</v>
      </c>
      <c r="F6" s="54">
        <v>10909477620.327835</v>
      </c>
      <c r="G6" s="76">
        <v>10979387482.695288</v>
      </c>
      <c r="H6" s="85">
        <v>1.3879446040769627</v>
      </c>
      <c r="I6" s="61">
        <v>-2.2874318204351152</v>
      </c>
      <c r="J6" s="61">
        <v>0.57417333495011214</v>
      </c>
      <c r="K6" s="62">
        <v>-0.64211373270918193</v>
      </c>
      <c r="L6" s="40">
        <v>0.64081768898986979</v>
      </c>
    </row>
    <row r="7" spans="1:12" s="53" customFormat="1" ht="17.399999999999999" customHeight="1" x14ac:dyDescent="0.3">
      <c r="A7" s="90" t="s">
        <v>0</v>
      </c>
      <c r="B7" s="94">
        <v>12228622998.650749</v>
      </c>
      <c r="C7" s="58">
        <v>12381178209.659155</v>
      </c>
      <c r="D7" s="58">
        <v>11879493286.71435</v>
      </c>
      <c r="E7" s="58">
        <v>11655099305.829205</v>
      </c>
      <c r="F7" s="58">
        <v>11384012195.593674</v>
      </c>
      <c r="G7" s="77">
        <v>11341023157.382597</v>
      </c>
      <c r="H7" s="84">
        <v>1.2475256701039772</v>
      </c>
      <c r="I7" s="59">
        <v>-4.0519966230145759</v>
      </c>
      <c r="J7" s="59">
        <v>-1.888918790299754</v>
      </c>
      <c r="K7" s="60">
        <v>-2.3259099139545603</v>
      </c>
      <c r="L7" s="41">
        <v>-0.37762642443158745</v>
      </c>
    </row>
    <row r="8" spans="1:12" s="53" customFormat="1" ht="17.399999999999999" customHeight="1" x14ac:dyDescent="0.3">
      <c r="A8" s="89" t="s">
        <v>14</v>
      </c>
      <c r="B8" s="93">
        <v>2879769547.5954823</v>
      </c>
      <c r="C8" s="54">
        <v>2874611880.7914028</v>
      </c>
      <c r="D8" s="54">
        <v>3474691314.0554452</v>
      </c>
      <c r="E8" s="54">
        <v>3438789494.1808105</v>
      </c>
      <c r="F8" s="54">
        <v>3504675244.2076635</v>
      </c>
      <c r="G8" s="76">
        <v>3472612765.8160777</v>
      </c>
      <c r="H8" s="85">
        <v>-0.17909998417706685</v>
      </c>
      <c r="I8" s="61">
        <v>20.875146216220173</v>
      </c>
      <c r="J8" s="61">
        <v>-1.0332376786797881</v>
      </c>
      <c r="K8" s="62">
        <v>1.9159576396969413</v>
      </c>
      <c r="L8" s="40">
        <v>-0.91484877078344962</v>
      </c>
    </row>
    <row r="9" spans="1:12" s="53" customFormat="1" ht="17.399999999999999" customHeight="1" x14ac:dyDescent="0.3">
      <c r="A9" s="90" t="s">
        <v>1</v>
      </c>
      <c r="B9" s="122">
        <v>1583386664.0548086</v>
      </c>
      <c r="C9" s="120">
        <v>1582367120.0519767</v>
      </c>
      <c r="D9" s="120">
        <v>1540316194.9988627</v>
      </c>
      <c r="E9" s="120">
        <v>1525660592.8031106</v>
      </c>
      <c r="F9" s="120">
        <v>1423667461.7888975</v>
      </c>
      <c r="G9" s="77">
        <v>1343620848.3258698</v>
      </c>
      <c r="H9" s="84">
        <v>-6.4390083987508895E-2</v>
      </c>
      <c r="I9" s="59">
        <v>-2.6574695922481406</v>
      </c>
      <c r="J9" s="59">
        <v>-0.95146712365528074</v>
      </c>
      <c r="K9" s="60">
        <v>-6.6851783086839927</v>
      </c>
      <c r="L9" s="41">
        <v>-5.6225639491996109</v>
      </c>
    </row>
    <row r="10" spans="1:12" s="53" customFormat="1" ht="17.399999999999999" customHeight="1" x14ac:dyDescent="0.3">
      <c r="A10" s="89" t="s">
        <v>27</v>
      </c>
      <c r="B10" s="93">
        <v>22035601078.184231</v>
      </c>
      <c r="C10" s="54">
        <v>21816010535.220314</v>
      </c>
      <c r="D10" s="54">
        <v>21602930408.121021</v>
      </c>
      <c r="E10" s="54">
        <v>21818068708.839092</v>
      </c>
      <c r="F10" s="54">
        <v>21992096820.966385</v>
      </c>
      <c r="G10" s="76">
        <v>21060406541.469643</v>
      </c>
      <c r="H10" s="85">
        <v>-0.99652622220193221</v>
      </c>
      <c r="I10" s="61">
        <v>-0.97671444902949212</v>
      </c>
      <c r="J10" s="61">
        <v>0.99587554398266054</v>
      </c>
      <c r="K10" s="62">
        <v>0.79763298232160551</v>
      </c>
      <c r="L10" s="40">
        <v>-4.2364777087035455</v>
      </c>
    </row>
    <row r="11" spans="1:12" s="53" customFormat="1" ht="17.399999999999999" customHeight="1" x14ac:dyDescent="0.3">
      <c r="A11" s="90" t="s">
        <v>28</v>
      </c>
      <c r="B11" s="94">
        <v>76674182106.29512</v>
      </c>
      <c r="C11" s="58">
        <v>76472803209.93425</v>
      </c>
      <c r="D11" s="58">
        <v>74150441839.395035</v>
      </c>
      <c r="E11" s="58">
        <v>73930227256.782104</v>
      </c>
      <c r="F11" s="58">
        <v>73629495668.660034</v>
      </c>
      <c r="G11" s="77">
        <v>73281469848.529785</v>
      </c>
      <c r="H11" s="84">
        <v>-0.26264237951921787</v>
      </c>
      <c r="I11" s="59">
        <v>-3.0368461375266165</v>
      </c>
      <c r="J11" s="59">
        <v>-0.29698350697613396</v>
      </c>
      <c r="K11" s="60">
        <v>-0.4067775783747285</v>
      </c>
      <c r="L11" s="41">
        <v>-0.47267174244463028</v>
      </c>
    </row>
    <row r="12" spans="1:12" s="53" customFormat="1" ht="17.399999999999999" customHeight="1" x14ac:dyDescent="0.3">
      <c r="A12" s="89" t="s">
        <v>15</v>
      </c>
      <c r="B12" s="93">
        <v>1659776223.6819215</v>
      </c>
      <c r="C12" s="54">
        <v>1658924435.9443076</v>
      </c>
      <c r="D12" s="54">
        <v>1825438735.6573963</v>
      </c>
      <c r="E12" s="54">
        <v>1863902317.7741444</v>
      </c>
      <c r="F12" s="54">
        <v>3997235212.1664052</v>
      </c>
      <c r="G12" s="76">
        <v>1919946238.9412482</v>
      </c>
      <c r="H12" s="85">
        <v>-5.1319432430740886E-2</v>
      </c>
      <c r="I12" s="61">
        <v>10.037485499953114</v>
      </c>
      <c r="J12" s="61">
        <v>2.1070869903993872</v>
      </c>
      <c r="K12" s="62">
        <v>114.45518759480207</v>
      </c>
      <c r="L12" s="40">
        <v>-51.968144554078322</v>
      </c>
    </row>
    <row r="13" spans="1:12" s="53" customFormat="1" ht="17.399999999999999" customHeight="1" x14ac:dyDescent="0.3">
      <c r="A13" s="90" t="s">
        <v>16</v>
      </c>
      <c r="B13" s="94">
        <v>8684668382.1347866</v>
      </c>
      <c r="C13" s="58">
        <v>8721722479.6722145</v>
      </c>
      <c r="D13" s="58">
        <v>9176135122.5465107</v>
      </c>
      <c r="E13" s="58">
        <v>9301591466.7884789</v>
      </c>
      <c r="F13" s="58">
        <v>9041098714.819416</v>
      </c>
      <c r="G13" s="77">
        <v>8983779903.4805374</v>
      </c>
      <c r="H13" s="84">
        <v>0.42666105263906573</v>
      </c>
      <c r="I13" s="59">
        <v>5.2101249946143069</v>
      </c>
      <c r="J13" s="59">
        <v>1.3672024503400326</v>
      </c>
      <c r="K13" s="60">
        <v>-2.8005180930506079</v>
      </c>
      <c r="L13" s="41">
        <v>-0.63398059402809404</v>
      </c>
    </row>
    <row r="14" spans="1:12" s="53" customFormat="1" ht="17.399999999999999" customHeight="1" x14ac:dyDescent="0.3">
      <c r="A14" s="89" t="s">
        <v>17</v>
      </c>
      <c r="B14" s="137" t="s">
        <v>26</v>
      </c>
      <c r="C14" s="123" t="s">
        <v>26</v>
      </c>
      <c r="D14" s="123" t="s">
        <v>26</v>
      </c>
      <c r="E14" s="123" t="s">
        <v>26</v>
      </c>
      <c r="F14" s="123" t="s">
        <v>26</v>
      </c>
      <c r="G14" s="121" t="s">
        <v>26</v>
      </c>
      <c r="H14" s="85" t="s">
        <v>26</v>
      </c>
      <c r="I14" s="61" t="s">
        <v>26</v>
      </c>
      <c r="J14" s="61" t="s">
        <v>26</v>
      </c>
      <c r="K14" s="62" t="s">
        <v>26</v>
      </c>
      <c r="L14" s="40" t="s">
        <v>26</v>
      </c>
    </row>
    <row r="15" spans="1:12" s="53" customFormat="1" ht="17.399999999999999" customHeight="1" x14ac:dyDescent="0.3">
      <c r="A15" s="90" t="s">
        <v>3</v>
      </c>
      <c r="B15" s="94">
        <v>14112973075.892601</v>
      </c>
      <c r="C15" s="58">
        <v>14243136773.924812</v>
      </c>
      <c r="D15" s="58">
        <v>13159982725.694929</v>
      </c>
      <c r="E15" s="58">
        <v>14659884497.238354</v>
      </c>
      <c r="F15" s="58">
        <v>14154152857.461349</v>
      </c>
      <c r="G15" s="77">
        <v>13917421546.584991</v>
      </c>
      <c r="H15" s="84">
        <v>0.92229820982621114</v>
      </c>
      <c r="I15" s="59">
        <v>-7.6047437121634198</v>
      </c>
      <c r="J15" s="59">
        <v>11.397444835659698</v>
      </c>
      <c r="K15" s="60">
        <v>-3.4497655139934746</v>
      </c>
      <c r="L15" s="41">
        <v>-1.6725219323286078</v>
      </c>
    </row>
    <row r="16" spans="1:12" s="53" customFormat="1" ht="17.399999999999999" customHeight="1" x14ac:dyDescent="0.3">
      <c r="A16" s="89" t="s">
        <v>18</v>
      </c>
      <c r="B16" s="93">
        <v>21973579.677110024</v>
      </c>
      <c r="C16" s="54">
        <v>22229377.657133888</v>
      </c>
      <c r="D16" s="54">
        <v>24709052.410680972</v>
      </c>
      <c r="E16" s="54">
        <v>27679691.118488949</v>
      </c>
      <c r="F16" s="54">
        <v>27078497.198396444</v>
      </c>
      <c r="G16" s="76">
        <v>26725143.013269134</v>
      </c>
      <c r="H16" s="85">
        <v>1.1641161057173166</v>
      </c>
      <c r="I16" s="61">
        <v>11.15494455937367</v>
      </c>
      <c r="J16" s="61">
        <v>12.022471191666817</v>
      </c>
      <c r="K16" s="62">
        <v>-2.1719675899523727</v>
      </c>
      <c r="L16" s="40">
        <v>-1.3049253898337998</v>
      </c>
    </row>
    <row r="17" spans="1:12" s="53" customFormat="1" ht="17.399999999999999" customHeight="1" x14ac:dyDescent="0.3">
      <c r="A17" s="90" t="s">
        <v>5</v>
      </c>
      <c r="B17" s="94">
        <v>12631014625.961409</v>
      </c>
      <c r="C17" s="58">
        <v>12200022312.731604</v>
      </c>
      <c r="D17" s="58">
        <v>12249080411.189039</v>
      </c>
      <c r="E17" s="58">
        <v>12107535502.849642</v>
      </c>
      <c r="F17" s="58">
        <v>11811919085.254963</v>
      </c>
      <c r="G17" s="77">
        <v>12126483784.251163</v>
      </c>
      <c r="H17" s="84">
        <v>-3.4121749201679874</v>
      </c>
      <c r="I17" s="59">
        <v>0.40211482569372237</v>
      </c>
      <c r="J17" s="59">
        <v>-1.1555553852851008</v>
      </c>
      <c r="K17" s="60">
        <v>-2.441590342849731</v>
      </c>
      <c r="L17" s="41">
        <v>2.6631125452668991</v>
      </c>
    </row>
    <row r="18" spans="1:12" s="53" customFormat="1" ht="17.399999999999999" customHeight="1" x14ac:dyDescent="0.3">
      <c r="A18" s="89" t="s">
        <v>19</v>
      </c>
      <c r="B18" s="93">
        <v>49358607635.689468</v>
      </c>
      <c r="C18" s="54">
        <v>51372543875.113716</v>
      </c>
      <c r="D18" s="54">
        <v>49326090926.668007</v>
      </c>
      <c r="E18" s="54">
        <v>48766931070.631004</v>
      </c>
      <c r="F18" s="54">
        <v>47226244150.886589</v>
      </c>
      <c r="G18" s="76">
        <v>47202671348.453598</v>
      </c>
      <c r="H18" s="85">
        <v>4.0802128258740522</v>
      </c>
      <c r="I18" s="61">
        <v>-3.983553848181276</v>
      </c>
      <c r="J18" s="61">
        <v>-1.1335985591647502</v>
      </c>
      <c r="K18" s="62">
        <v>-3.1592861923441129</v>
      </c>
      <c r="L18" s="40">
        <v>-4.9914624499203253E-2</v>
      </c>
    </row>
    <row r="19" spans="1:12" s="53" customFormat="1" ht="17.399999999999999" customHeight="1" x14ac:dyDescent="0.3">
      <c r="A19" s="90" t="s">
        <v>20</v>
      </c>
      <c r="B19" s="94">
        <v>1442644570.6473835</v>
      </c>
      <c r="C19" s="58">
        <v>1457270662.9322641</v>
      </c>
      <c r="D19" s="58">
        <v>1426843407.7161651</v>
      </c>
      <c r="E19" s="58">
        <v>1410470134.8218751</v>
      </c>
      <c r="F19" s="58">
        <v>1400737496.7362309</v>
      </c>
      <c r="G19" s="77">
        <v>1384897992.1179736</v>
      </c>
      <c r="H19" s="84">
        <v>1.0138389304246376</v>
      </c>
      <c r="I19" s="59">
        <v>-2.0879618309802894</v>
      </c>
      <c r="J19" s="59">
        <v>-1.1475171561045605</v>
      </c>
      <c r="K19" s="60">
        <v>-0.69002794496413333</v>
      </c>
      <c r="L19" s="41">
        <v>-1.1307975016849325</v>
      </c>
    </row>
    <row r="20" spans="1:12" s="53" customFormat="1" ht="17.399999999999999" customHeight="1" x14ac:dyDescent="0.3">
      <c r="A20" s="89" t="s">
        <v>21</v>
      </c>
      <c r="B20" s="93">
        <v>115662854568.40404</v>
      </c>
      <c r="C20" s="54">
        <v>117078806398.27953</v>
      </c>
      <c r="D20" s="54">
        <v>116201796883.18965</v>
      </c>
      <c r="E20" s="54">
        <v>116607163412.72134</v>
      </c>
      <c r="F20" s="54">
        <v>116051786428.16299</v>
      </c>
      <c r="G20" s="76">
        <v>115903450028.81766</v>
      </c>
      <c r="H20" s="85">
        <v>1.2242061940794358</v>
      </c>
      <c r="I20" s="61">
        <v>-0.74907623511847321</v>
      </c>
      <c r="J20" s="61">
        <v>0.34884704058335547</v>
      </c>
      <c r="K20" s="62">
        <v>-0.47628033158875205</v>
      </c>
      <c r="L20" s="40">
        <v>-0.12781914342797629</v>
      </c>
    </row>
    <row r="21" spans="1:12" s="53" customFormat="1" ht="17.399999999999999" customHeight="1" x14ac:dyDescent="0.3">
      <c r="A21" s="90" t="s">
        <v>22</v>
      </c>
      <c r="B21" s="94">
        <v>7860313327.3043413</v>
      </c>
      <c r="C21" s="58">
        <v>8065812885.2510042</v>
      </c>
      <c r="D21" s="58">
        <v>8433747399.7072029</v>
      </c>
      <c r="E21" s="58">
        <v>8574678272.6705542</v>
      </c>
      <c r="F21" s="58">
        <v>8567212931.4898329</v>
      </c>
      <c r="G21" s="77">
        <v>8418684122.8028126</v>
      </c>
      <c r="H21" s="84">
        <v>2.6143939737468314</v>
      </c>
      <c r="I21" s="59">
        <v>4.5616544753845911</v>
      </c>
      <c r="J21" s="59">
        <v>1.6710350249314221</v>
      </c>
      <c r="K21" s="60">
        <v>-8.706263889241006E-2</v>
      </c>
      <c r="L21" s="41">
        <v>-1.733688772238684</v>
      </c>
    </row>
    <row r="22" spans="1:12" s="53" customFormat="1" ht="17.399999999999999" customHeight="1" x14ac:dyDescent="0.3">
      <c r="A22" s="89" t="s">
        <v>23</v>
      </c>
      <c r="B22" s="93">
        <v>3087812389.0036621</v>
      </c>
      <c r="C22" s="54">
        <v>3395349873.0390897</v>
      </c>
      <c r="D22" s="54">
        <v>3471816131.3828435</v>
      </c>
      <c r="E22" s="54">
        <v>3323855704.434381</v>
      </c>
      <c r="F22" s="54">
        <v>3244905842.6298928</v>
      </c>
      <c r="G22" s="76">
        <v>3109624100.6342082</v>
      </c>
      <c r="H22" s="85">
        <v>9.9597205170441008</v>
      </c>
      <c r="I22" s="61">
        <v>2.2520877436206899</v>
      </c>
      <c r="J22" s="61">
        <v>-4.2617587265351258</v>
      </c>
      <c r="K22" s="62">
        <v>-2.3752493737667524</v>
      </c>
      <c r="L22" s="40">
        <v>-4.1690498447881978</v>
      </c>
    </row>
    <row r="23" spans="1:12" s="53" customFormat="1" ht="17.399999999999999" customHeight="1" x14ac:dyDescent="0.3">
      <c r="A23" s="90" t="s">
        <v>24</v>
      </c>
      <c r="B23" s="94">
        <v>4680180870.2487907</v>
      </c>
      <c r="C23" s="58">
        <v>4765828165.1936255</v>
      </c>
      <c r="D23" s="58">
        <v>5093350619.2912588</v>
      </c>
      <c r="E23" s="58">
        <v>5203061516.3761806</v>
      </c>
      <c r="F23" s="58">
        <v>5128068554.5026236</v>
      </c>
      <c r="G23" s="77">
        <v>5099604054.1293449</v>
      </c>
      <c r="H23" s="84">
        <v>1.8299996799115537</v>
      </c>
      <c r="I23" s="59">
        <v>6.8723093394267742</v>
      </c>
      <c r="J23" s="59">
        <v>2.1540024491812471</v>
      </c>
      <c r="K23" s="60">
        <v>-1.4413237598195461</v>
      </c>
      <c r="L23" s="41">
        <v>-0.55507253989975913</v>
      </c>
    </row>
    <row r="24" spans="1:12" s="53" customFormat="1" ht="17.399999999999999" customHeight="1" x14ac:dyDescent="0.3">
      <c r="A24" s="89" t="s">
        <v>29</v>
      </c>
      <c r="B24" s="93">
        <v>3574461027.8491592</v>
      </c>
      <c r="C24" s="54">
        <v>3527778311.2428694</v>
      </c>
      <c r="D24" s="54">
        <v>3434926999.087616</v>
      </c>
      <c r="E24" s="54">
        <v>3383823150.3378854</v>
      </c>
      <c r="F24" s="54">
        <v>3371670551.2390976</v>
      </c>
      <c r="G24" s="76">
        <v>3364621238.0493436</v>
      </c>
      <c r="H24" s="85">
        <v>-1.3060071502410509</v>
      </c>
      <c r="I24" s="61">
        <v>-2.6320053008813127</v>
      </c>
      <c r="J24" s="61">
        <v>-1.4877710287090506</v>
      </c>
      <c r="K24" s="62">
        <v>-0.35913812746314333</v>
      </c>
      <c r="L24" s="40">
        <v>-0.20907479193551515</v>
      </c>
    </row>
    <row r="25" spans="1:12" s="52" customFormat="1" ht="17.399999999999999" customHeight="1" thickBot="1" x14ac:dyDescent="0.35">
      <c r="A25" s="91" t="s">
        <v>35</v>
      </c>
      <c r="B25" s="95">
        <v>371145600428.07867</v>
      </c>
      <c r="C25" s="63">
        <v>374775618002.63672</v>
      </c>
      <c r="D25" s="63">
        <v>369628391875.00842</v>
      </c>
      <c r="E25" s="63">
        <v>371139293703.15991</v>
      </c>
      <c r="F25" s="63">
        <v>369423741296.89087</v>
      </c>
      <c r="G25" s="78">
        <v>365886872685.10211</v>
      </c>
      <c r="H25" s="86">
        <v>0.97805755217661439</v>
      </c>
      <c r="I25" s="64">
        <v>-1.3734154198878801</v>
      </c>
      <c r="J25" s="64">
        <v>0.40876238442808521</v>
      </c>
      <c r="K25" s="65">
        <v>-0.46223949750822113</v>
      </c>
      <c r="L25" s="66">
        <v>-0.95740154635766128</v>
      </c>
    </row>
    <row r="26" spans="1:12" s="29" customFormat="1" ht="17.399999999999999" customHeight="1" thickTop="1" x14ac:dyDescent="0.3">
      <c r="A26" s="89" t="s">
        <v>30</v>
      </c>
      <c r="B26" s="96">
        <v>67421129519.793808</v>
      </c>
      <c r="C26" s="67">
        <v>67639474133.189301</v>
      </c>
      <c r="D26" s="67">
        <v>66949320165.087799</v>
      </c>
      <c r="E26" s="67">
        <v>66781405112.498161</v>
      </c>
      <c r="F26" s="67">
        <v>66205158181.258057</v>
      </c>
      <c r="G26" s="79">
        <v>66366880351.339851</v>
      </c>
      <c r="H26" s="85">
        <v>0.32385190659167673</v>
      </c>
      <c r="I26" s="61">
        <v>-1.0203420073055525</v>
      </c>
      <c r="J26" s="61">
        <v>-0.25080919742811458</v>
      </c>
      <c r="K26" s="62">
        <v>-0.86288530507762085</v>
      </c>
      <c r="L26" s="40">
        <v>0.24427427488207254</v>
      </c>
    </row>
    <row r="27" spans="1:12" s="29" customFormat="1" ht="17.399999999999999" customHeight="1" x14ac:dyDescent="0.3">
      <c r="A27" s="90" t="s">
        <v>31</v>
      </c>
      <c r="B27" s="97">
        <v>15722351605.175322</v>
      </c>
      <c r="C27" s="68">
        <v>15773268740.609732</v>
      </c>
      <c r="D27" s="68">
        <v>15387746292.552376</v>
      </c>
      <c r="E27" s="68">
        <v>15186872576.182009</v>
      </c>
      <c r="F27" s="68">
        <v>15297629478.02206</v>
      </c>
      <c r="G27" s="80">
        <v>15372589852.567085</v>
      </c>
      <c r="H27" s="84">
        <v>0.32385190659169893</v>
      </c>
      <c r="I27" s="59">
        <v>-2.4441506348319098</v>
      </c>
      <c r="J27" s="59">
        <v>-1.3054134929920802</v>
      </c>
      <c r="K27" s="60">
        <v>0.72929367968592729</v>
      </c>
      <c r="L27" s="41">
        <v>0.49001300922288937</v>
      </c>
    </row>
    <row r="28" spans="1:12" s="29" customFormat="1" ht="17.399999999999999" customHeight="1" x14ac:dyDescent="0.3">
      <c r="A28" s="89" t="s">
        <v>32</v>
      </c>
      <c r="B28" s="96">
        <v>47735390140.891304</v>
      </c>
      <c r="C28" s="67">
        <v>47943787585.686043</v>
      </c>
      <c r="D28" s="67">
        <v>48233738215.915504</v>
      </c>
      <c r="E28" s="67">
        <v>48009056463.640602</v>
      </c>
      <c r="F28" s="67">
        <v>47599454384.510262</v>
      </c>
      <c r="G28" s="79">
        <v>47558809278.808098</v>
      </c>
      <c r="H28" s="85">
        <v>0.4365680141707351</v>
      </c>
      <c r="I28" s="61">
        <v>0.60477205667419653</v>
      </c>
      <c r="J28" s="61">
        <v>-0.4658186584442725</v>
      </c>
      <c r="K28" s="62">
        <v>-0.85317669061159007</v>
      </c>
      <c r="L28" s="40">
        <v>-8.5389856307660494E-2</v>
      </c>
    </row>
    <row r="29" spans="1:12" s="29" customFormat="1" ht="17.399999999999999" customHeight="1" x14ac:dyDescent="0.3">
      <c r="A29" s="90" t="s">
        <v>33</v>
      </c>
      <c r="B29" s="97">
        <v>27564947929.51133</v>
      </c>
      <c r="C29" s="68">
        <v>27654217538.932056</v>
      </c>
      <c r="D29" s="68">
        <v>28171853854.72752</v>
      </c>
      <c r="E29" s="68">
        <v>28496427307.642887</v>
      </c>
      <c r="F29" s="68">
        <v>29162428682.844276</v>
      </c>
      <c r="G29" s="80">
        <v>29218285095.046749</v>
      </c>
      <c r="H29" s="84">
        <v>0.32385190659167673</v>
      </c>
      <c r="I29" s="59">
        <v>1.8718168939935609</v>
      </c>
      <c r="J29" s="59">
        <v>1.1521196105484632</v>
      </c>
      <c r="K29" s="60">
        <v>2.3371399088431222</v>
      </c>
      <c r="L29" s="41">
        <v>0.19153552953334874</v>
      </c>
    </row>
    <row r="30" spans="1:12" s="29" customFormat="1" ht="17.399999999999999" customHeight="1" x14ac:dyDescent="0.3">
      <c r="A30" s="89" t="s">
        <v>34</v>
      </c>
      <c r="B30" s="96">
        <v>10278938822.824652</v>
      </c>
      <c r="C30" s="67">
        <v>10312227362.179762</v>
      </c>
      <c r="D30" s="67">
        <v>10631770606.255379</v>
      </c>
      <c r="E30" s="67">
        <v>10421514902.427284</v>
      </c>
      <c r="F30" s="67">
        <v>11045298841.439222</v>
      </c>
      <c r="G30" s="79">
        <v>11016367472.458361</v>
      </c>
      <c r="H30" s="85">
        <v>0.32385190659167673</v>
      </c>
      <c r="I30" s="61">
        <v>3.0986830764374584</v>
      </c>
      <c r="J30" s="61">
        <v>-1.9776170086324707</v>
      </c>
      <c r="K30" s="62">
        <v>5.9855399608616633</v>
      </c>
      <c r="L30" s="40">
        <v>-0.26193378193009043</v>
      </c>
    </row>
    <row r="31" spans="1:12" s="29" customFormat="1" ht="17.399999999999999" customHeight="1" thickBot="1" x14ac:dyDescent="0.35">
      <c r="A31" s="91" t="s">
        <v>36</v>
      </c>
      <c r="B31" s="95">
        <v>168722758018.19641</v>
      </c>
      <c r="C31" s="63">
        <v>169322975360.59689</v>
      </c>
      <c r="D31" s="63">
        <v>169374429134.53854</v>
      </c>
      <c r="E31" s="63">
        <v>168895276362.39093</v>
      </c>
      <c r="F31" s="63">
        <v>169309969568.07385</v>
      </c>
      <c r="G31" s="78">
        <v>169532932050.22015</v>
      </c>
      <c r="H31" s="86">
        <v>0.35574177985862043</v>
      </c>
      <c r="I31" s="64">
        <v>3.0387945777632375E-2</v>
      </c>
      <c r="J31" s="64">
        <v>-0.28289557910008423</v>
      </c>
      <c r="K31" s="65">
        <v>0.24553274349314869</v>
      </c>
      <c r="L31" s="66">
        <v>0.13168892695161194</v>
      </c>
    </row>
    <row r="32" spans="1:12" s="29" customFormat="1" ht="17.399999999999999" customHeight="1" thickTop="1" thickBot="1" x14ac:dyDescent="0.35">
      <c r="A32" s="92" t="s">
        <v>37</v>
      </c>
      <c r="B32" s="98">
        <v>539868358446.27509</v>
      </c>
      <c r="C32" s="72">
        <v>544098593363.23364</v>
      </c>
      <c r="D32" s="72">
        <v>539002821009.547</v>
      </c>
      <c r="E32" s="72">
        <v>540034570065.55084</v>
      </c>
      <c r="F32" s="72">
        <v>538733710864.96472</v>
      </c>
      <c r="G32" s="81">
        <v>535419804735.32227</v>
      </c>
      <c r="H32" s="87">
        <v>0.78356785515880656</v>
      </c>
      <c r="I32" s="73">
        <v>-0.93655312030640481</v>
      </c>
      <c r="J32" s="73">
        <v>0.19141811801122177</v>
      </c>
      <c r="K32" s="74">
        <v>-0.24088443086675015</v>
      </c>
      <c r="L32" s="75">
        <v>-0.61512878492823164</v>
      </c>
    </row>
    <row r="33" spans="1:22" s="29" customFormat="1" ht="28.95" customHeight="1" thickTop="1" x14ac:dyDescent="0.3">
      <c r="A33" s="129" t="s">
        <v>99</v>
      </c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L33" s="129"/>
    </row>
    <row r="34" spans="1:22" s="29" customFormat="1" ht="13.8" x14ac:dyDescent="0.3">
      <c r="A34" s="129" t="s">
        <v>100</v>
      </c>
      <c r="B34" s="129"/>
      <c r="C34" s="129"/>
      <c r="D34" s="129"/>
      <c r="E34" s="129"/>
      <c r="F34" s="129"/>
      <c r="G34" s="129"/>
      <c r="H34" s="129"/>
      <c r="I34" s="129"/>
      <c r="J34" s="129"/>
      <c r="K34" s="129"/>
      <c r="L34" s="129"/>
    </row>
    <row r="35" spans="1:22" customFormat="1" ht="40.200000000000003" customHeight="1" x14ac:dyDescent="0.25">
      <c r="A35" s="129" t="s">
        <v>88</v>
      </c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19"/>
      <c r="N35" s="119"/>
      <c r="O35" s="119"/>
      <c r="P35" s="119"/>
      <c r="Q35" s="119"/>
      <c r="R35" s="119"/>
      <c r="S35" s="119"/>
      <c r="T35" s="119"/>
      <c r="U35" s="119"/>
      <c r="V35" s="119"/>
    </row>
    <row r="36" spans="1:22" customFormat="1" ht="26.4" customHeight="1" x14ac:dyDescent="0.3">
      <c r="A36" s="132" t="s">
        <v>89</v>
      </c>
      <c r="B36" s="132"/>
      <c r="C36" s="132"/>
      <c r="D36" s="132"/>
      <c r="E36" s="132"/>
      <c r="F36" s="132"/>
      <c r="G36" s="132"/>
      <c r="H36" s="132"/>
      <c r="I36" s="132"/>
      <c r="J36" s="132"/>
      <c r="K36" s="132"/>
      <c r="L36" s="132"/>
      <c r="M36" s="118"/>
      <c r="N36" s="118"/>
      <c r="O36" s="118"/>
      <c r="P36" s="118"/>
      <c r="Q36" s="118"/>
      <c r="R36" s="118"/>
      <c r="S36" s="118"/>
      <c r="T36" s="118"/>
      <c r="U36" s="118"/>
      <c r="V36" s="118"/>
    </row>
    <row r="37" spans="1:22" s="29" customFormat="1" ht="28.2" customHeight="1" x14ac:dyDescent="0.3">
      <c r="A37" s="129" t="s">
        <v>97</v>
      </c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</row>
    <row r="38" spans="1:22" s="29" customFormat="1" ht="13.8" x14ac:dyDescent="0.3">
      <c r="A38" s="132" t="s">
        <v>84</v>
      </c>
      <c r="B38" s="132"/>
      <c r="C38" s="132"/>
    </row>
  </sheetData>
  <mergeCells count="9">
    <mergeCell ref="A1:L1"/>
    <mergeCell ref="H2:L2"/>
    <mergeCell ref="B2:G2"/>
    <mergeCell ref="A35:L35"/>
    <mergeCell ref="A38:C38"/>
    <mergeCell ref="A37:L37"/>
    <mergeCell ref="A36:L36"/>
    <mergeCell ref="A34:L34"/>
    <mergeCell ref="A33:L33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VBP</vt:lpstr>
      <vt:lpstr>VBP completo</vt:lpstr>
      <vt:lpstr>Laspeyres</vt:lpstr>
      <vt:lpstr>Variação</vt:lpstr>
    </vt:vector>
  </TitlesOfParts>
  <Company>MAPA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Bastos</dc:creator>
  <cp:lastModifiedBy>Eliana Teles Bastos</cp:lastModifiedBy>
  <cp:lastPrinted>2017-09-18T17:57:30Z</cp:lastPrinted>
  <dcterms:created xsi:type="dcterms:W3CDTF">2001-05-31T12:19:52Z</dcterms:created>
  <dcterms:modified xsi:type="dcterms:W3CDTF">2017-10-10T13:01:16Z</dcterms:modified>
</cp:coreProperties>
</file>