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carolina.ricardi\Documents\"/>
    </mc:Choice>
  </mc:AlternateContent>
  <xr:revisionPtr revIDLastSave="0" documentId="8_{8E6BFFA6-BF2C-47FC-89C8-12CD52413198}" xr6:coauthVersionLast="44" xr6:coauthVersionMax="44" xr10:uidLastSave="{00000000-0000-0000-0000-000000000000}"/>
  <bookViews>
    <workbookView xWindow="-120" yWindow="-120" windowWidth="29040" windowHeight="15840" tabRatio="833" xr2:uid="{00000000-000D-0000-FFFF-FFFF00000000}"/>
  </bookViews>
  <sheets>
    <sheet name="Capa" sheetId="30" r:id="rId1"/>
    <sheet name="VBP" sheetId="25" r:id="rId2"/>
    <sheet name="VBP completo" sheetId="26" r:id="rId3"/>
    <sheet name="Laspeyres" sheetId="23" r:id="rId4"/>
    <sheet name="Variação" sheetId="16" r:id="rId5"/>
    <sheet name="VBP Completo Nominal" sheetId="28" r:id="rId6"/>
    <sheet name="Ranking 2022" sheetId="29" r:id="rId7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<sst xmlns="http://schemas.openxmlformats.org/spreadsheetml/2006/main" count="559" uniqueCount="126">
  <si>
    <t>Banana</t>
  </si>
  <si>
    <t>Cacau</t>
  </si>
  <si>
    <t>Feijão</t>
  </si>
  <si>
    <t>Laranja</t>
  </si>
  <si>
    <t>Mamona</t>
  </si>
  <si>
    <t>Mandioca</t>
  </si>
  <si>
    <t>Milho</t>
  </si>
  <si>
    <t>Soja</t>
  </si>
  <si>
    <t>Trigo</t>
  </si>
  <si>
    <t xml:space="preserve"> </t>
  </si>
  <si>
    <t>LAVOURAS</t>
  </si>
  <si>
    <t>Batata - inglesa</t>
  </si>
  <si>
    <t>Cebola</t>
  </si>
  <si>
    <t>Pimenta-do-reino</t>
  </si>
  <si>
    <t>Tomate</t>
  </si>
  <si>
    <t>Uva</t>
  </si>
  <si>
    <t>Valores em R$*</t>
  </si>
  <si>
    <t>-</t>
  </si>
  <si>
    <t>Cana-de-açúcar</t>
  </si>
  <si>
    <t>Maçã</t>
  </si>
  <si>
    <t>PECUÁRIA</t>
  </si>
  <si>
    <t>Bovinos</t>
  </si>
  <si>
    <t>Suínos</t>
  </si>
  <si>
    <t>Frango</t>
  </si>
  <si>
    <t>Leite</t>
  </si>
  <si>
    <t>Ovos</t>
  </si>
  <si>
    <t>TOTAL LAVOURAS</t>
  </si>
  <si>
    <t>TOTAL PECUÁRIA</t>
  </si>
  <si>
    <t>VBP TOTAL</t>
  </si>
  <si>
    <t>VALOR BRUTO DA PRODUÇÃO - LAVOURAS E PECUÁRIA - BRASIL</t>
  </si>
  <si>
    <t>2013</t>
  </si>
  <si>
    <t>2014</t>
  </si>
  <si>
    <t>Amendoim</t>
  </si>
  <si>
    <t>Arroz</t>
  </si>
  <si>
    <t>Café</t>
  </si>
  <si>
    <t>Fumo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</si>
  <si>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</si>
  <si>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</si>
  <si>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</si>
  <si>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</si>
  <si>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</si>
  <si>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</si>
  <si>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</si>
  <si>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</si>
  <si>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</si>
  <si>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</si>
  <si>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</si>
  <si>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</si>
  <si>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</si>
  <si>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</si>
  <si>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</si>
  <si>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</si>
  <si>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</si>
  <si>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</si>
  <si>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</si>
  <si>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</si>
  <si>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</si>
  <si>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</si>
  <si>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</si>
  <si>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</si>
  <si>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2015</t>
  </si>
  <si>
    <t>Gráficos</t>
  </si>
  <si>
    <t>VALOR BRUTO NOMINAL DA PRODUÇÃO - LAVOURAS E PECUÁRIA - BRASIL</t>
  </si>
  <si>
    <t>Evolução do Produto de Lavouras</t>
  </si>
  <si>
    <t>( Índice de Laspeyres)</t>
  </si>
  <si>
    <t>Indice de Prod. base 1990</t>
  </si>
  <si>
    <t>variação anual</t>
  </si>
  <si>
    <t>Nota: Os preços utilizados são do Censo Agropecuário 1995/96</t>
  </si>
  <si>
    <t>Ano</t>
  </si>
  <si>
    <t>Variação Percentual (%)</t>
  </si>
  <si>
    <t>Valores em bilhões R$*</t>
  </si>
  <si>
    <t>VALOR BRUTO DA PRODUÇÃO - PRINCIPAIS PRODUTOS AGROPECUÁRIOS - BRASIL</t>
  </si>
  <si>
    <t>Últimos 6 meses - Valores em R$*</t>
  </si>
  <si>
    <t>2016</t>
  </si>
  <si>
    <t>2017</t>
  </si>
  <si>
    <t>* Valores nominais</t>
  </si>
  <si>
    <t>%</t>
  </si>
  <si>
    <t>POSIÇÃO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</si>
  <si>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</si>
  <si>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</si>
  <si>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</si>
  <si>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</si>
  <si>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</si>
  <si>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</si>
  <si>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</si>
  <si>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</si>
  <si>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</si>
  <si>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</si>
  <si>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</si>
  <si>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</si>
  <si>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</si>
  <si>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</si>
  <si>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</si>
  <si>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</si>
  <si>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</si>
  <si>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2018</t>
  </si>
  <si>
    <t>Devido a descontinuidade da informação de produção pelo LSPA/IBGE, fonte desta informação, as séries de cebola, maçã e pimenta do reino finalizam-se em 2017.</t>
  </si>
  <si>
    <t>Posição do Produto no Valor Bruto da Produção</t>
  </si>
  <si>
    <t>2019</t>
  </si>
  <si>
    <t>Algodão</t>
  </si>
  <si>
    <t>CONAB para: Algodão, Amendoim, Arroz, Banana, Batata – inglesa, Cacau, Cana-de-açúcar, Cebola, Feijão, Fumo, Laranja, Mamona, Mandioca, Milho, Pimenta-do-reino, Soja, Tomate, Uva, Bovinos, Suínos, Leite, Ovos; Cepea/ESALQ/USP para: Café, Maçã, Trigo e Frango; Café refere-se ao café arábica tipo 6, bebida dura para melhor e café robusta tipo 6, peneira 13 acima, com 86 defeitos; maçã refere-se a maçã gala nacional.</t>
  </si>
  <si>
    <t>Nota: a partir de dezembro de 2015 preços de laranja retroativo a 2012 e frango retroativo a 2005, foram alterados para Conab e Cepea respectivamente. Para cacau, a partir de abril/2017, retroativo a jan/2016 foi alterado para Conab.</t>
  </si>
  <si>
    <t>**Informamos que em janeiro/2021 reformulamos o cálculo do algodão, passando a utilizar apenas o algodão em pluma, que agora tem como fonte, para produção e preço, a CONAB.</t>
  </si>
  <si>
    <t>Algodão Pluma</t>
  </si>
  <si>
    <t>2020</t>
  </si>
  <si>
    <t>2022**</t>
  </si>
  <si>
    <t xml:space="preserve">OBS: Devido a descontinuidade da informação pela FGV-FGVDados, comunicado da FGV em 24/04/2017, foram usados preços da FGV até dez/2016. A partir desta data os produtos, que antes eram informados pela FGV, passaram a ser substituídos pelos preços da Conab.  Informamos que em janeiro/2021 reformulamos o cálculo do algodão, passando a utilizar apenas o algodão em pluma, que agora tem como fonte, para produção e preço, a CONAB. O cálculo é retroativo a 2017. </t>
  </si>
  <si>
    <t>variação % 2021/2020</t>
  </si>
  <si>
    <t>variação % 2022/2021</t>
  </si>
  <si>
    <t>% 2021/2020</t>
  </si>
  <si>
    <t>% 2022/2021</t>
  </si>
  <si>
    <t>Fonte dos dados brutos: FGV e IBGE; Elaboração: CGPLAC/DAEP/SPA/MAPA.</t>
  </si>
  <si>
    <t>out/nov</t>
  </si>
  <si>
    <t>Elaboração: CGPLAC/DAEP/SPA/MAPA.</t>
  </si>
  <si>
    <t>nov/dez</t>
  </si>
  <si>
    <t>2021</t>
  </si>
  <si>
    <t>dez/jan</t>
  </si>
  <si>
    <t>jan/fev</t>
  </si>
  <si>
    <t>fev/mar</t>
  </si>
  <si>
    <t>Fonte Produção: Lavouras: IBGE - Levantamento Sistemático da Produção Agrícola - LSPA e CONAB - Previsão de Safra, março/2022; Pecuária: IBGE - Pesquisa Trimestral do Abate de Animais; Pesquisa Trimestral do Leite, Produção de Ovos de Galinha. Considerou-se para o ano em curso a produção dos últimos 4 trimestres.</t>
  </si>
  <si>
    <t>Fonte Preços: Cepea/Esalq/USP, CONAB e FGV/FGVDados; Preços Recebidos pelos Produtores média anual para os anos fechados, para 2022 preços médios de janeiro a março.</t>
  </si>
  <si>
    <t xml:space="preserve">* Valores deflacionados pelo IGP-DI da FGV - março/2022. </t>
  </si>
  <si>
    <t xml:space="preserve">** Valor Preliminar com base em janeiro a março/2022 </t>
  </si>
  <si>
    <t>Fonte Preços: Cepea/Esalq/USP, CONAB e FGV/FGVDados; Preços Recebidos pelos Produtores média anual para os anos fechados e para 2022, preços médios de janeiro a março.</t>
  </si>
  <si>
    <t>* As informações de produção referem-se ao LSPA de março/2022</t>
  </si>
  <si>
    <t>Fonte: IBGE - Levantamento Sistemático da Produção Agrícola - LSPA e CONAB - Previsão de Safra,  outubro/2021 a março/2022; Pecuária: IBGE - Pesquisa Trimestral do Abate de Animais; Pesquisa Trimestral do Leite, Produção de Ovos de Galinha. Considerou-se para o ano em curso a produção dos últimos 4 trimestres.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</si>
</sst>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0"/>
      <name val="Segoe UI"/>
      <family val="2"/>
    </font>
    <font>
      <sz val="12"/>
      <name val="Segoe UI"/>
      <family val="2"/>
    </font>
    <font>
      <b/>
      <sz val="12"/>
      <color theme="0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b/>
      <u/>
      <sz val="1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6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/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double">
        <color indexed="64"/>
      </bottom>
      <diagonal/>
    </border>
    <border>
      <left style="thin">
        <color theme="0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70">
    <xf numFmtId="0" fontId="0" fillId="0" borderId="0" xfId="0"/>
    <xf numFmtId="0" fontId="4" fillId="0" borderId="0" xfId="0" applyFont="1" applyBorder="1" applyAlignment="1">
      <alignment horizontal="centerContinuous" vertical="center" wrapText="1"/>
    </xf>
    <xf numFmtId="0" fontId="5" fillId="0" borderId="0" xfId="0" applyFont="1"/>
    <xf numFmtId="0" fontId="7" fillId="0" borderId="0" xfId="0" applyFont="1"/>
    <xf numFmtId="0" fontId="7" fillId="0" borderId="1" xfId="0" applyFont="1" applyBorder="1" applyAlignment="1">
      <alignment horizontal="centerContinuous"/>
    </xf>
    <xf numFmtId="0" fontId="7" fillId="0" borderId="0" xfId="0" applyFont="1" applyAlignment="1">
      <alignment horizontal="centerContinuous"/>
    </xf>
    <xf numFmtId="0" fontId="8" fillId="4" borderId="8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9" fillId="5" borderId="10" xfId="0" applyFont="1" applyFill="1" applyBorder="1"/>
    <xf numFmtId="3" fontId="9" fillId="5" borderId="11" xfId="0" applyNumberFormat="1" applyFont="1" applyFill="1" applyBorder="1"/>
    <xf numFmtId="164" fontId="9" fillId="5" borderId="7" xfId="0" applyNumberFormat="1" applyFont="1" applyFill="1" applyBorder="1" applyAlignment="1">
      <alignment horizontal="center"/>
    </xf>
    <xf numFmtId="3" fontId="9" fillId="5" borderId="6" xfId="0" applyNumberFormat="1" applyFont="1" applyFill="1" applyBorder="1"/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9" fillId="0" borderId="10" xfId="0" applyFont="1" applyBorder="1"/>
    <xf numFmtId="3" fontId="9" fillId="0" borderId="11" xfId="0" applyNumberFormat="1" applyFont="1" applyBorder="1"/>
    <xf numFmtId="164" fontId="9" fillId="0" borderId="7" xfId="0" applyNumberFormat="1" applyFont="1" applyBorder="1" applyAlignment="1">
      <alignment horizontal="center"/>
    </xf>
    <xf numFmtId="3" fontId="9" fillId="0" borderId="6" xfId="0" applyNumberFormat="1" applyFont="1" applyBorder="1"/>
    <xf numFmtId="0" fontId="10" fillId="2" borderId="8" xfId="0" applyFont="1" applyFill="1" applyBorder="1"/>
    <xf numFmtId="3" fontId="10" fillId="2" borderId="3" xfId="0" applyNumberFormat="1" applyFont="1" applyFill="1" applyBorder="1"/>
    <xf numFmtId="164" fontId="9" fillId="2" borderId="2" xfId="0" applyNumberFormat="1" applyFont="1" applyFill="1" applyBorder="1" applyAlignment="1">
      <alignment horizontal="center"/>
    </xf>
    <xf numFmtId="3" fontId="10" fillId="2" borderId="9" xfId="0" applyNumberFormat="1" applyFont="1" applyFill="1" applyBorder="1"/>
    <xf numFmtId="0" fontId="10" fillId="3" borderId="8" xfId="0" applyFont="1" applyFill="1" applyBorder="1"/>
    <xf numFmtId="3" fontId="10" fillId="3" borderId="3" xfId="0" applyNumberFormat="1" applyFont="1" applyFill="1" applyBorder="1"/>
    <xf numFmtId="164" fontId="9" fillId="3" borderId="2" xfId="0" applyNumberFormat="1" applyFont="1" applyFill="1" applyBorder="1" applyAlignment="1">
      <alignment horizontal="center"/>
    </xf>
    <xf numFmtId="3" fontId="10" fillId="3" borderId="9" xfId="0" applyNumberFormat="1" applyFont="1" applyFill="1" applyBorder="1"/>
    <xf numFmtId="0" fontId="7" fillId="0" borderId="0" xfId="0" applyFont="1" applyAlignment="1">
      <alignment horizontal="left" wrapText="1"/>
    </xf>
    <xf numFmtId="0" fontId="4" fillId="0" borderId="0" xfId="0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vertical="center"/>
    </xf>
    <xf numFmtId="0" fontId="7" fillId="0" borderId="0" xfId="0" applyFont="1" applyFill="1"/>
    <xf numFmtId="0" fontId="5" fillId="0" borderId="0" xfId="0" applyFont="1" applyFill="1"/>
    <xf numFmtId="0" fontId="11" fillId="0" borderId="0" xfId="0" applyFont="1" applyAlignment="1">
      <alignment vertical="center" wrapText="1"/>
    </xf>
    <xf numFmtId="0" fontId="5" fillId="0" borderId="0" xfId="0" applyFont="1" applyAlignment="1"/>
    <xf numFmtId="49" fontId="8" fillId="4" borderId="3" xfId="0" applyNumberFormat="1" applyFont="1" applyFill="1" applyBorder="1" applyAlignment="1">
      <alignment horizontal="center" vertical="center"/>
    </xf>
    <xf numFmtId="49" fontId="8" fillId="4" borderId="12" xfId="0" applyNumberFormat="1" applyFont="1" applyFill="1" applyBorder="1" applyAlignment="1">
      <alignment horizontal="center" vertical="center"/>
    </xf>
    <xf numFmtId="4" fontId="9" fillId="5" borderId="11" xfId="0" applyNumberFormat="1" applyFont="1" applyFill="1" applyBorder="1"/>
    <xf numFmtId="4" fontId="9" fillId="5" borderId="13" xfId="0" applyNumberFormat="1" applyFont="1" applyFill="1" applyBorder="1"/>
    <xf numFmtId="4" fontId="9" fillId="0" borderId="11" xfId="0" applyNumberFormat="1" applyFont="1" applyBorder="1"/>
    <xf numFmtId="4" fontId="9" fillId="0" borderId="13" xfId="0" applyNumberFormat="1" applyFont="1" applyBorder="1"/>
    <xf numFmtId="0" fontId="10" fillId="0" borderId="8" xfId="0" applyFont="1" applyBorder="1"/>
    <xf numFmtId="4" fontId="10" fillId="0" borderId="3" xfId="0" applyNumberFormat="1" applyFont="1" applyBorder="1"/>
    <xf numFmtId="4" fontId="10" fillId="0" borderId="12" xfId="0" applyNumberFormat="1" applyFont="1" applyBorder="1"/>
    <xf numFmtId="0" fontId="10" fillId="5" borderId="8" xfId="0" applyFont="1" applyFill="1" applyBorder="1"/>
    <xf numFmtId="4" fontId="10" fillId="5" borderId="3" xfId="0" applyNumberFormat="1" applyFont="1" applyFill="1" applyBorder="1"/>
    <xf numFmtId="4" fontId="10" fillId="5" borderId="12" xfId="0" applyNumberFormat="1" applyFont="1" applyFill="1" applyBorder="1"/>
    <xf numFmtId="0" fontId="7" fillId="0" borderId="0" xfId="0" applyFont="1" applyAlignment="1">
      <alignment horizontal="center"/>
    </xf>
    <xf numFmtId="0" fontId="4" fillId="4" borderId="8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/>
    </xf>
    <xf numFmtId="165" fontId="9" fillId="5" borderId="11" xfId="1" applyNumberFormat="1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165" fontId="9" fillId="0" borderId="11" xfId="1" applyNumberFormat="1" applyFont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165" fontId="10" fillId="2" borderId="3" xfId="1" applyNumberFormat="1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165" fontId="10" fillId="3" borderId="3" xfId="1" applyNumberFormat="1" applyFont="1" applyFill="1" applyBorder="1" applyAlignment="1">
      <alignment horizontal="center"/>
    </xf>
    <xf numFmtId="0" fontId="8" fillId="4" borderId="3" xfId="0" applyNumberFormat="1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3" fontId="9" fillId="5" borderId="13" xfId="0" applyNumberFormat="1" applyFont="1" applyFill="1" applyBorder="1"/>
    <xf numFmtId="3" fontId="9" fillId="0" borderId="13" xfId="0" applyNumberFormat="1" applyFont="1" applyBorder="1"/>
    <xf numFmtId="3" fontId="10" fillId="0" borderId="3" xfId="0" applyNumberFormat="1" applyFont="1" applyBorder="1"/>
    <xf numFmtId="3" fontId="10" fillId="0" borderId="12" xfId="0" applyNumberFormat="1" applyFont="1" applyBorder="1"/>
    <xf numFmtId="3" fontId="10" fillId="5" borderId="3" xfId="0" applyNumberFormat="1" applyFont="1" applyFill="1" applyBorder="1"/>
    <xf numFmtId="3" fontId="10" fillId="5" borderId="12" xfId="0" applyNumberFormat="1" applyFont="1" applyFill="1" applyBorder="1"/>
    <xf numFmtId="0" fontId="8" fillId="8" borderId="3" xfId="0" applyFont="1" applyFill="1" applyBorder="1" applyAlignment="1">
      <alignment horizontal="center" vertical="center"/>
    </xf>
    <xf numFmtId="17" fontId="8" fillId="8" borderId="36" xfId="0" applyNumberFormat="1" applyFont="1" applyFill="1" applyBorder="1" applyAlignment="1">
      <alignment horizontal="center" vertical="center"/>
    </xf>
    <xf numFmtId="17" fontId="8" fillId="8" borderId="23" xfId="0" applyNumberFormat="1" applyFont="1" applyFill="1" applyBorder="1" applyAlignment="1">
      <alignment horizontal="center" vertical="center"/>
    </xf>
    <xf numFmtId="17" fontId="8" fillId="8" borderId="24" xfId="0" applyNumberFormat="1" applyFont="1" applyFill="1" applyBorder="1" applyAlignment="1">
      <alignment horizontal="center" vertical="center"/>
    </xf>
    <xf numFmtId="17" fontId="8" fillId="8" borderId="27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9" fillId="9" borderId="40" xfId="0" applyFont="1" applyFill="1" applyBorder="1"/>
    <xf numFmtId="3" fontId="9" fillId="9" borderId="38" xfId="0" applyNumberFormat="1" applyFont="1" applyFill="1" applyBorder="1" applyAlignment="1">
      <alignment horizontal="right"/>
    </xf>
    <xf numFmtId="3" fontId="9" fillId="9" borderId="28" xfId="0" applyNumberFormat="1" applyFont="1" applyFill="1" applyBorder="1" applyAlignment="1">
      <alignment horizontal="right"/>
    </xf>
    <xf numFmtId="3" fontId="9" fillId="9" borderId="35" xfId="0" applyNumberFormat="1" applyFont="1" applyFill="1" applyBorder="1" applyAlignment="1">
      <alignment horizontal="right"/>
    </xf>
    <xf numFmtId="4" fontId="9" fillId="9" borderId="37" xfId="0" applyNumberFormat="1" applyFont="1" applyFill="1" applyBorder="1" applyAlignment="1">
      <alignment horizontal="center"/>
    </xf>
    <xf numFmtId="4" fontId="9" fillId="9" borderId="29" xfId="0" applyNumberFormat="1" applyFont="1" applyFill="1" applyBorder="1" applyAlignment="1">
      <alignment horizontal="center"/>
    </xf>
    <xf numFmtId="4" fontId="9" fillId="9" borderId="30" xfId="0" applyNumberFormat="1" applyFont="1" applyFill="1" applyBorder="1" applyAlignment="1">
      <alignment horizontal="center"/>
    </xf>
    <xf numFmtId="4" fontId="9" fillId="9" borderId="31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9" fillId="10" borderId="40" xfId="0" applyFont="1" applyFill="1" applyBorder="1"/>
    <xf numFmtId="3" fontId="9" fillId="10" borderId="38" xfId="0" applyNumberFormat="1" applyFont="1" applyFill="1" applyBorder="1" applyAlignment="1">
      <alignment horizontal="right"/>
    </xf>
    <xf numFmtId="3" fontId="9" fillId="10" borderId="28" xfId="0" applyNumberFormat="1" applyFont="1" applyFill="1" applyBorder="1" applyAlignment="1">
      <alignment horizontal="right"/>
    </xf>
    <xf numFmtId="3" fontId="9" fillId="10" borderId="35" xfId="0" applyNumberFormat="1" applyFont="1" applyFill="1" applyBorder="1" applyAlignment="1">
      <alignment horizontal="right"/>
    </xf>
    <xf numFmtId="4" fontId="9" fillId="10" borderId="38" xfId="0" applyNumberFormat="1" applyFont="1" applyFill="1" applyBorder="1" applyAlignment="1">
      <alignment horizontal="center"/>
    </xf>
    <xf numFmtId="4" fontId="9" fillId="10" borderId="28" xfId="0" applyNumberFormat="1" applyFont="1" applyFill="1" applyBorder="1" applyAlignment="1">
      <alignment horizontal="center"/>
    </xf>
    <xf numFmtId="4" fontId="9" fillId="10" borderId="32" xfId="0" applyNumberFormat="1" applyFont="1" applyFill="1" applyBorder="1" applyAlignment="1">
      <alignment horizontal="center"/>
    </xf>
    <xf numFmtId="4" fontId="9" fillId="10" borderId="19" xfId="0" applyNumberFormat="1" applyFont="1" applyFill="1" applyBorder="1" applyAlignment="1">
      <alignment horizontal="center"/>
    </xf>
    <xf numFmtId="4" fontId="9" fillId="9" borderId="38" xfId="0" applyNumberFormat="1" applyFont="1" applyFill="1" applyBorder="1" applyAlignment="1">
      <alignment horizontal="center"/>
    </xf>
    <xf numFmtId="4" fontId="9" fillId="9" borderId="28" xfId="0" applyNumberFormat="1" applyFont="1" applyFill="1" applyBorder="1" applyAlignment="1">
      <alignment horizontal="center"/>
    </xf>
    <xf numFmtId="4" fontId="9" fillId="9" borderId="32" xfId="0" applyNumberFormat="1" applyFont="1" applyFill="1" applyBorder="1" applyAlignment="1">
      <alignment horizontal="center"/>
    </xf>
    <xf numFmtId="4" fontId="9" fillId="9" borderId="19" xfId="0" applyNumberFormat="1" applyFont="1" applyFill="1" applyBorder="1" applyAlignment="1">
      <alignment horizontal="center"/>
    </xf>
    <xf numFmtId="0" fontId="10" fillId="10" borderId="3" xfId="0" applyFont="1" applyFill="1" applyBorder="1"/>
    <xf numFmtId="3" fontId="10" fillId="10" borderId="36" xfId="0" applyNumberFormat="1" applyFont="1" applyFill="1" applyBorder="1"/>
    <xf numFmtId="3" fontId="10" fillId="10" borderId="23" xfId="0" applyNumberFormat="1" applyFont="1" applyFill="1" applyBorder="1"/>
    <xf numFmtId="3" fontId="10" fillId="10" borderId="24" xfId="0" applyNumberFormat="1" applyFont="1" applyFill="1" applyBorder="1"/>
    <xf numFmtId="4" fontId="10" fillId="10" borderId="36" xfId="0" applyNumberFormat="1" applyFont="1" applyFill="1" applyBorder="1" applyAlignment="1">
      <alignment horizontal="center"/>
    </xf>
    <xf numFmtId="4" fontId="10" fillId="10" borderId="23" xfId="0" applyNumberFormat="1" applyFont="1" applyFill="1" applyBorder="1" applyAlignment="1">
      <alignment horizontal="center"/>
    </xf>
    <xf numFmtId="4" fontId="10" fillId="10" borderId="27" xfId="0" applyNumberFormat="1" applyFont="1" applyFill="1" applyBorder="1" applyAlignment="1">
      <alignment horizontal="center"/>
    </xf>
    <xf numFmtId="4" fontId="10" fillId="10" borderId="16" xfId="0" applyNumberFormat="1" applyFont="1" applyFill="1" applyBorder="1" applyAlignment="1">
      <alignment horizontal="center"/>
    </xf>
    <xf numFmtId="3" fontId="9" fillId="9" borderId="38" xfId="0" applyNumberFormat="1" applyFont="1" applyFill="1" applyBorder="1"/>
    <xf numFmtId="3" fontId="9" fillId="9" borderId="28" xfId="0" applyNumberFormat="1" applyFont="1" applyFill="1" applyBorder="1"/>
    <xf numFmtId="3" fontId="9" fillId="9" borderId="35" xfId="0" applyNumberFormat="1" applyFont="1" applyFill="1" applyBorder="1"/>
    <xf numFmtId="3" fontId="9" fillId="10" borderId="38" xfId="0" applyNumberFormat="1" applyFont="1" applyFill="1" applyBorder="1"/>
    <xf numFmtId="3" fontId="9" fillId="10" borderId="28" xfId="0" applyNumberFormat="1" applyFont="1" applyFill="1" applyBorder="1"/>
    <xf numFmtId="3" fontId="9" fillId="10" borderId="35" xfId="0" applyNumberFormat="1" applyFont="1" applyFill="1" applyBorder="1"/>
    <xf numFmtId="0" fontId="10" fillId="9" borderId="4" xfId="0" applyFont="1" applyFill="1" applyBorder="1"/>
    <xf numFmtId="3" fontId="10" fillId="9" borderId="39" xfId="0" applyNumberFormat="1" applyFont="1" applyFill="1" applyBorder="1"/>
    <xf numFmtId="3" fontId="10" fillId="9" borderId="25" xfId="0" applyNumberFormat="1" applyFont="1" applyFill="1" applyBorder="1"/>
    <xf numFmtId="3" fontId="10" fillId="9" borderId="26" xfId="0" applyNumberFormat="1" applyFont="1" applyFill="1" applyBorder="1"/>
    <xf numFmtId="2" fontId="10" fillId="9" borderId="39" xfId="0" applyNumberFormat="1" applyFont="1" applyFill="1" applyBorder="1" applyAlignment="1">
      <alignment horizontal="center"/>
    </xf>
    <xf numFmtId="2" fontId="10" fillId="9" borderId="25" xfId="0" applyNumberFormat="1" applyFont="1" applyFill="1" applyBorder="1" applyAlignment="1">
      <alignment horizontal="center"/>
    </xf>
    <xf numFmtId="2" fontId="10" fillId="9" borderId="33" xfId="0" applyNumberFormat="1" applyFont="1" applyFill="1" applyBorder="1" applyAlignment="1">
      <alignment horizontal="center"/>
    </xf>
    <xf numFmtId="2" fontId="10" fillId="9" borderId="34" xfId="0" applyNumberFormat="1" applyFont="1" applyFill="1" applyBorder="1" applyAlignment="1">
      <alignment horizontal="center"/>
    </xf>
    <xf numFmtId="0" fontId="7" fillId="0" borderId="0" xfId="0" applyFont="1" applyAlignment="1"/>
    <xf numFmtId="0" fontId="7" fillId="0" borderId="0" xfId="0" applyFont="1" applyFill="1" applyAlignment="1">
      <alignment horizontal="centerContinuous" wrapText="1"/>
    </xf>
    <xf numFmtId="0" fontId="10" fillId="7" borderId="14" xfId="0" applyNumberFormat="1" applyFont="1" applyFill="1" applyBorder="1" applyAlignment="1">
      <alignment horizontal="center" vertical="center" wrapText="1"/>
    </xf>
    <xf numFmtId="4" fontId="10" fillId="7" borderId="15" xfId="0" applyNumberFormat="1" applyFont="1" applyFill="1" applyBorder="1" applyAlignment="1">
      <alignment horizontal="center" vertical="center" wrapText="1"/>
    </xf>
    <xf numFmtId="4" fontId="10" fillId="7" borderId="16" xfId="0" applyNumberFormat="1" applyFont="1" applyFill="1" applyBorder="1" applyAlignment="1">
      <alignment horizontal="center" vertical="center" wrapText="1"/>
    </xf>
    <xf numFmtId="0" fontId="10" fillId="6" borderId="20" xfId="0" applyNumberFormat="1" applyFont="1" applyFill="1" applyBorder="1" applyAlignment="1">
      <alignment horizontal="center"/>
    </xf>
    <xf numFmtId="4" fontId="9" fillId="6" borderId="21" xfId="0" applyNumberFormat="1" applyFont="1" applyFill="1" applyBorder="1" applyAlignment="1">
      <alignment horizontal="center"/>
    </xf>
    <xf numFmtId="4" fontId="9" fillId="6" borderId="22" xfId="0" applyNumberFormat="1" applyFont="1" applyFill="1" applyBorder="1" applyAlignment="1">
      <alignment horizontal="center"/>
    </xf>
    <xf numFmtId="0" fontId="10" fillId="7" borderId="17" xfId="0" applyNumberFormat="1" applyFont="1" applyFill="1" applyBorder="1" applyAlignment="1">
      <alignment horizontal="center"/>
    </xf>
    <xf numFmtId="4" fontId="9" fillId="7" borderId="18" xfId="0" applyNumberFormat="1" applyFont="1" applyFill="1" applyBorder="1" applyAlignment="1">
      <alignment horizontal="center"/>
    </xf>
    <xf numFmtId="4" fontId="9" fillId="7" borderId="19" xfId="0" applyNumberFormat="1" applyFont="1" applyFill="1" applyBorder="1" applyAlignment="1">
      <alignment horizontal="center"/>
    </xf>
    <xf numFmtId="0" fontId="10" fillId="6" borderId="17" xfId="0" applyNumberFormat="1" applyFont="1" applyFill="1" applyBorder="1" applyAlignment="1">
      <alignment horizontal="center"/>
    </xf>
    <xf numFmtId="4" fontId="9" fillId="6" borderId="18" xfId="0" applyNumberFormat="1" applyFont="1" applyFill="1" applyBorder="1" applyAlignment="1">
      <alignment horizontal="center"/>
    </xf>
    <xf numFmtId="4" fontId="9" fillId="6" borderId="19" xfId="0" applyNumberFormat="1" applyFont="1" applyFill="1" applyBorder="1" applyAlignment="1">
      <alignment horizontal="center"/>
    </xf>
    <xf numFmtId="0" fontId="10" fillId="6" borderId="17" xfId="0" applyFont="1" applyFill="1" applyBorder="1" applyAlignment="1">
      <alignment horizontal="center"/>
    </xf>
    <xf numFmtId="0" fontId="10" fillId="7" borderId="17" xfId="0" applyFont="1" applyFill="1" applyBorder="1" applyAlignment="1">
      <alignment horizontal="center"/>
    </xf>
    <xf numFmtId="165" fontId="7" fillId="0" borderId="0" xfId="1" applyNumberFormat="1" applyFont="1"/>
    <xf numFmtId="165" fontId="7" fillId="0" borderId="0" xfId="1" applyNumberFormat="1" applyFont="1" applyBorder="1" applyAlignment="1">
      <alignment horizontal="center"/>
    </xf>
    <xf numFmtId="165" fontId="5" fillId="0" borderId="0" xfId="0" applyNumberFormat="1" applyFont="1"/>
    <xf numFmtId="0" fontId="4" fillId="0" borderId="0" xfId="0" applyFont="1" applyFill="1" applyAlignment="1">
      <alignment horizontal="centerContinuous" wrapText="1"/>
    </xf>
    <xf numFmtId="0" fontId="4" fillId="0" borderId="0" xfId="0" applyFont="1" applyFill="1" applyAlignment="1">
      <alignment horizontal="left" wrapText="1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5" xfId="0" applyFont="1" applyBorder="1" applyAlignment="1">
      <alignment vertical="center"/>
    </xf>
    <xf numFmtId="0" fontId="5" fillId="11" borderId="0" xfId="0" applyFont="1" applyFill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5" fontId="5" fillId="0" borderId="0" xfId="2" applyNumberFormat="1" applyFont="1"/>
    <xf numFmtId="165" fontId="7" fillId="0" borderId="0" xfId="2" applyNumberFormat="1" applyFont="1"/>
    <xf numFmtId="49" fontId="4" fillId="0" borderId="0" xfId="1" applyNumberFormat="1" applyFont="1" applyBorder="1" applyAlignment="1">
      <alignment horizontal="center" vertical="center" wrapText="1"/>
    </xf>
    <xf numFmtId="3" fontId="9" fillId="5" borderId="11" xfId="0" applyNumberFormat="1" applyFont="1" applyFill="1" applyBorder="1" applyAlignment="1">
      <alignment horizontal="center"/>
    </xf>
    <xf numFmtId="3" fontId="9" fillId="5" borderId="13" xfId="0" applyNumberFormat="1" applyFont="1" applyFill="1" applyBorder="1" applyAlignment="1">
      <alignment horizontal="center"/>
    </xf>
    <xf numFmtId="3" fontId="9" fillId="0" borderId="13" xfId="0" applyNumberFormat="1" applyFont="1" applyBorder="1" applyAlignment="1">
      <alignment horizontal="center"/>
    </xf>
    <xf numFmtId="3" fontId="9" fillId="0" borderId="11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4" fontId="9" fillId="5" borderId="11" xfId="0" applyNumberFormat="1" applyFont="1" applyFill="1" applyBorder="1" applyAlignment="1">
      <alignment horizontal="center"/>
    </xf>
    <xf numFmtId="4" fontId="9" fillId="5" borderId="13" xfId="0" applyNumberFormat="1" applyFont="1" applyFill="1" applyBorder="1" applyAlignment="1">
      <alignment horizontal="center"/>
    </xf>
    <xf numFmtId="4" fontId="9" fillId="0" borderId="13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center"/>
    </xf>
    <xf numFmtId="4" fontId="10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4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4">
    <cellStyle name="Normal" xfId="0" builtinId="0"/>
    <cellStyle name="Normal 2" xfId="3" xr:uid="{00000000-0005-0000-0000-000001000000}"/>
    <cellStyle name="Porcentagem" xfId="1" builtinId="5"/>
    <cellStyle name="Porcentagem 2" xfId="2" xr:uid="{00000000-0005-0000-0000-000003000000}"/>
  </cellStyles>
  <dxfs count="0"/>
  <tableStyles count="0" defaultTableStyle="TableStyleMedium2" defaultPivotStyle="PivotStyleLight16"/>
  <colors>
    <mruColors>
      <color rgb="FF0000FF"/>
      <color rgb="FFEA813A"/>
      <color rgb="FF008000"/>
      <color rgb="FFB3423F"/>
      <color rgb="FF3642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1116004116506712E-2"/>
          <c:y val="0.11428401820186819"/>
          <c:w val="0.94551984193465177"/>
          <c:h val="0.70467484406212522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completo'!$A$25</c:f>
              <c:strCache>
                <c:ptCount val="1"/>
                <c:pt idx="0">
                  <c:v>TOTAL LAVOURAS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</c:strCache>
            </c:strRef>
          </c:cat>
          <c:val>
            <c:numRef>
              <c:f>'VBP completo'!$M$25:$AI$25</c:f>
              <c:numCache>
                <c:formatCode>#,##0.00</c:formatCode>
                <c:ptCount val="23"/>
                <c:pt idx="0">
                  <c:v>278.32339664337371</c:v>
                </c:pt>
                <c:pt idx="1">
                  <c:v>309.16582101447312</c:v>
                </c:pt>
                <c:pt idx="2">
                  <c:v>369.30924608543836</c:v>
                </c:pt>
                <c:pt idx="3">
                  <c:v>419.16317344217066</c:v>
                </c:pt>
                <c:pt idx="4">
                  <c:v>416.09421075979486</c:v>
                </c:pt>
                <c:pt idx="5">
                  <c:v>351.78888319945924</c:v>
                </c:pt>
                <c:pt idx="6">
                  <c:v>353.93798325231529</c:v>
                </c:pt>
                <c:pt idx="7">
                  <c:v>399.70844557545638</c:v>
                </c:pt>
                <c:pt idx="8">
                  <c:v>458.96399083100056</c:v>
                </c:pt>
                <c:pt idx="9">
                  <c:v>435.95500337166726</c:v>
                </c:pt>
                <c:pt idx="10">
                  <c:v>452.13351952867907</c:v>
                </c:pt>
                <c:pt idx="11">
                  <c:v>525.09719131406212</c:v>
                </c:pt>
                <c:pt idx="12">
                  <c:v>553.65144064326364</c:v>
                </c:pt>
                <c:pt idx="13">
                  <c:v>602.3763024127727</c:v>
                </c:pt>
                <c:pt idx="14">
                  <c:v>610.12636671573</c:v>
                </c:pt>
                <c:pt idx="15">
                  <c:v>612.34013254960962</c:v>
                </c:pt>
                <c:pt idx="16">
                  <c:v>620.08332086799646</c:v>
                </c:pt>
                <c:pt idx="17">
                  <c:v>622.65782464819188</c:v>
                </c:pt>
                <c:pt idx="18">
                  <c:v>601.45252038740148</c:v>
                </c:pt>
                <c:pt idx="19">
                  <c:v>592.80323583407517</c:v>
                </c:pt>
                <c:pt idx="20">
                  <c:v>722.64104635767296</c:v>
                </c:pt>
                <c:pt idx="21">
                  <c:v>817.68579539049927</c:v>
                </c:pt>
                <c:pt idx="22">
                  <c:v>878.8368706043417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29-4859-937A-6DDCE1CE3021}"/>
            </c:ext>
          </c:extLst>
        </c:ser>
        <c:ser>
          <c:idx val="1"/>
          <c:order val="1"/>
          <c:tx>
            <c:strRef>
              <c:f>'VBP completo'!$A$31</c:f>
              <c:strCache>
                <c:ptCount val="1"/>
                <c:pt idx="0">
                  <c:v>TOTAL PECUÁRIA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</c:strCache>
            </c:strRef>
          </c:cat>
          <c:val>
            <c:numRef>
              <c:f>'VBP completo'!$M$31:$AI$31</c:f>
              <c:numCache>
                <c:formatCode>#,##0.00</c:formatCode>
                <c:ptCount val="23"/>
                <c:pt idx="0">
                  <c:v>135.29009937247676</c:v>
                </c:pt>
                <c:pt idx="1">
                  <c:v>144.33739778573207</c:v>
                </c:pt>
                <c:pt idx="2">
                  <c:v>154.0810232144843</c:v>
                </c:pt>
                <c:pt idx="3">
                  <c:v>165.3793152732832</c:v>
                </c:pt>
                <c:pt idx="4">
                  <c:v>179.38912419136716</c:v>
                </c:pt>
                <c:pt idx="5">
                  <c:v>192.1695875816948</c:v>
                </c:pt>
                <c:pt idx="6">
                  <c:v>186.11828359638992</c:v>
                </c:pt>
                <c:pt idx="7">
                  <c:v>218.95792460818916</c:v>
                </c:pt>
                <c:pt idx="8">
                  <c:v>245.06614900450188</c:v>
                </c:pt>
                <c:pt idx="9">
                  <c:v>241.87872673236984</c:v>
                </c:pt>
                <c:pt idx="10">
                  <c:v>252.71637082343568</c:v>
                </c:pt>
                <c:pt idx="11">
                  <c:v>268.06737688312739</c:v>
                </c:pt>
                <c:pt idx="12">
                  <c:v>274.21684635123904</c:v>
                </c:pt>
                <c:pt idx="13">
                  <c:v>306.13004008134067</c:v>
                </c:pt>
                <c:pt idx="14">
                  <c:v>329.48305259928429</c:v>
                </c:pt>
                <c:pt idx="15">
                  <c:v>335.65334136263419</c:v>
                </c:pt>
                <c:pt idx="16">
                  <c:v>324.49272869497463</c:v>
                </c:pt>
                <c:pt idx="17">
                  <c:v>317.5203480003043</c:v>
                </c:pt>
                <c:pt idx="18">
                  <c:v>309.84120054063487</c:v>
                </c:pt>
                <c:pt idx="19">
                  <c:v>336.26682499951346</c:v>
                </c:pt>
                <c:pt idx="20">
                  <c:v>364.49156895586316</c:v>
                </c:pt>
                <c:pt idx="21">
                  <c:v>381.7035658247662</c:v>
                </c:pt>
                <c:pt idx="22">
                  <c:v>349.08172851966191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9-4859-937A-6DDCE1CE3021}"/>
            </c:ext>
          </c:extLst>
        </c:ser>
        <c:ser>
          <c:idx val="2"/>
          <c:order val="2"/>
          <c:tx>
            <c:strRef>
              <c:f>'VBP completo'!$A$32</c:f>
              <c:strCache>
                <c:ptCount val="1"/>
                <c:pt idx="0">
                  <c:v>VBP TOTAL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</c:strCache>
            </c:strRef>
          </c:cat>
          <c:val>
            <c:numRef>
              <c:f>'VBP completo'!$M$32:$AI$32</c:f>
              <c:numCache>
                <c:formatCode>#,##0.00</c:formatCode>
                <c:ptCount val="23"/>
                <c:pt idx="0">
                  <c:v>413.6134960158505</c:v>
                </c:pt>
                <c:pt idx="1">
                  <c:v>453.50321880020522</c:v>
                </c:pt>
                <c:pt idx="2">
                  <c:v>523.39026929992269</c:v>
                </c:pt>
                <c:pt idx="3">
                  <c:v>584.54248871545383</c:v>
                </c:pt>
                <c:pt idx="4">
                  <c:v>595.48333495116208</c:v>
                </c:pt>
                <c:pt idx="5">
                  <c:v>543.95847078115401</c:v>
                </c:pt>
                <c:pt idx="6">
                  <c:v>540.05626684870526</c:v>
                </c:pt>
                <c:pt idx="7">
                  <c:v>618.66637018364554</c:v>
                </c:pt>
                <c:pt idx="8">
                  <c:v>704.0301398355025</c:v>
                </c:pt>
                <c:pt idx="9">
                  <c:v>677.83373010403716</c:v>
                </c:pt>
                <c:pt idx="10">
                  <c:v>704.8498903521147</c:v>
                </c:pt>
                <c:pt idx="11">
                  <c:v>793.16456819718951</c:v>
                </c:pt>
                <c:pt idx="12">
                  <c:v>827.86828699450268</c:v>
                </c:pt>
                <c:pt idx="13">
                  <c:v>908.50634249411337</c:v>
                </c:pt>
                <c:pt idx="14">
                  <c:v>939.60941931501429</c:v>
                </c:pt>
                <c:pt idx="15">
                  <c:v>947.99347391224387</c:v>
                </c:pt>
                <c:pt idx="16">
                  <c:v>944.57604956297109</c:v>
                </c:pt>
                <c:pt idx="17">
                  <c:v>940.17817264849623</c:v>
                </c:pt>
                <c:pt idx="18">
                  <c:v>911.29372092803635</c:v>
                </c:pt>
                <c:pt idx="19">
                  <c:v>929.07006083358863</c:v>
                </c:pt>
                <c:pt idx="20">
                  <c:v>1087.132615313536</c:v>
                </c:pt>
                <c:pt idx="21">
                  <c:v>1199.3893612152656</c:v>
                </c:pt>
                <c:pt idx="22">
                  <c:v>1227.9185991240035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29-4859-937A-6DDCE1CE302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2368"/>
        <c:axId val="928912760"/>
      </c:lineChart>
      <c:catAx>
        <c:axId val="92891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Fonte: IBGE/FGVDADOS/Cepea-Esalq-USP/Conab. Elaboração: CGPLAC/DAEP/SPA/MAPA.</a:t>
                </a:r>
              </a:p>
            </c:rich>
          </c:tx>
          <c:layout>
            <c:manualLayout>
              <c:xMode val="edge"/>
              <c:yMode val="edge"/>
              <c:x val="4.4722734126319323E-2"/>
              <c:y val="0.930154659943822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928912760"/>
        <c:crosses val="autoZero"/>
        <c:auto val="1"/>
        <c:lblAlgn val="ctr"/>
        <c:lblOffset val="100"/>
        <c:noMultiLvlLbl val="0"/>
      </c:catAx>
      <c:valAx>
        <c:axId val="928912760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Bilhões R$*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</c:legendEntry>
      <c:layout>
        <c:manualLayout>
          <c:xMode val="edge"/>
          <c:yMode val="edge"/>
          <c:x val="0.11041119860017497"/>
          <c:y val="0.17994462230682701"/>
          <c:w val="0.54578736168617226"/>
          <c:h val="6.8317734954183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/>
              <a:t>VBP Pecuária - por produto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8895140637784648E-2"/>
          <c:y val="0.14113553113553115"/>
          <c:w val="0.9325488539641047"/>
          <c:h val="0.65708403886145461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completo'!$A$26</c:f>
              <c:strCache>
                <c:ptCount val="1"/>
                <c:pt idx="0">
                  <c:v>Bovinos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</c:strCache>
            </c:strRef>
          </c:cat>
          <c:val>
            <c:numRef>
              <c:f>'VBP completo'!$M$26:$AI$26</c:f>
              <c:numCache>
                <c:formatCode>#,##0.00</c:formatCode>
                <c:ptCount val="23"/>
                <c:pt idx="0">
                  <c:v>59.31823873939517</c:v>
                </c:pt>
                <c:pt idx="1">
                  <c:v>65.570782033920153</c:v>
                </c:pt>
                <c:pt idx="2">
                  <c:v>69.582987990906361</c:v>
                </c:pt>
                <c:pt idx="3">
                  <c:v>70.227359181278587</c:v>
                </c:pt>
                <c:pt idx="4">
                  <c:v>79.014070012816674</c:v>
                </c:pt>
                <c:pt idx="5">
                  <c:v>76.711366060815536</c:v>
                </c:pt>
                <c:pt idx="6">
                  <c:v>79.645284312752551</c:v>
                </c:pt>
                <c:pt idx="7">
                  <c:v>86.556019660866824</c:v>
                </c:pt>
                <c:pt idx="8">
                  <c:v>95.568026637785493</c:v>
                </c:pt>
                <c:pt idx="9">
                  <c:v>94.571234757463586</c:v>
                </c:pt>
                <c:pt idx="10">
                  <c:v>99.706548085696582</c:v>
                </c:pt>
                <c:pt idx="11">
                  <c:v>105.40536093605432</c:v>
                </c:pt>
                <c:pt idx="12">
                  <c:v>106.97644783238131</c:v>
                </c:pt>
                <c:pt idx="13">
                  <c:v>115.92463176763276</c:v>
                </c:pt>
                <c:pt idx="14">
                  <c:v>133.1762844563101</c:v>
                </c:pt>
                <c:pt idx="15">
                  <c:v>137.75969977233876</c:v>
                </c:pt>
                <c:pt idx="16">
                  <c:v>128.94957192953672</c:v>
                </c:pt>
                <c:pt idx="17">
                  <c:v>126.54173040697991</c:v>
                </c:pt>
                <c:pt idx="18">
                  <c:v>127.38971106190404</c:v>
                </c:pt>
                <c:pt idx="19">
                  <c:v>136.40637992431277</c:v>
                </c:pt>
                <c:pt idx="20">
                  <c:v>156.46656834368389</c:v>
                </c:pt>
                <c:pt idx="21">
                  <c:v>158.5288078596794</c:v>
                </c:pt>
                <c:pt idx="22">
                  <c:v>153.13229758212063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AD-4C04-8966-6DBDA0898BCD}"/>
            </c:ext>
          </c:extLst>
        </c:ser>
        <c:ser>
          <c:idx val="1"/>
          <c:order val="1"/>
          <c:tx>
            <c:strRef>
              <c:f>'VBP completo'!$A$27</c:f>
              <c:strCache>
                <c:ptCount val="1"/>
                <c:pt idx="0">
                  <c:v>Suínos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476808313940513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AD-4C04-8966-6DBDA0898BCD}"/>
                </c:ext>
              </c:extLst>
            </c:dLbl>
            <c:dLbl>
              <c:idx val="1"/>
              <c:layout>
                <c:manualLayout>
                  <c:x val="-2.4768083139405147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AD-4C04-8966-6DBDA0898BCD}"/>
                </c:ext>
              </c:extLst>
            </c:dLbl>
            <c:dLbl>
              <c:idx val="2"/>
              <c:layout>
                <c:manualLayout>
                  <c:x val="-2.4768083139405147E-2"/>
                  <c:y val="-1.828761789391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AD-4C04-8966-6DBDA0898BCD}"/>
                </c:ext>
              </c:extLst>
            </c:dLbl>
            <c:dLbl>
              <c:idx val="3"/>
              <c:layout>
                <c:manualLayout>
                  <c:x val="-2.476808313940514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AD-4C04-8966-6DBDA0898BCD}"/>
                </c:ext>
              </c:extLst>
            </c:dLbl>
            <c:dLbl>
              <c:idx val="4"/>
              <c:layout>
                <c:manualLayout>
                  <c:x val="-2.4768083139405147E-2"/>
                  <c:y val="-3.2939632545931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AD-4C04-8966-6DBDA0898BCD}"/>
                </c:ext>
              </c:extLst>
            </c:dLbl>
            <c:dLbl>
              <c:idx val="5"/>
              <c:layout>
                <c:manualLayout>
                  <c:x val="-2.4768083139405147E-2"/>
                  <c:y val="-2.561362521992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AD-4C04-8966-6DBDA0898BCD}"/>
                </c:ext>
              </c:extLst>
            </c:dLbl>
            <c:dLbl>
              <c:idx val="6"/>
              <c:layout>
                <c:manualLayout>
                  <c:x val="-2.4768083139405147E-2"/>
                  <c:y val="-3.2939632545931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</c:strCache>
            </c:strRef>
          </c:cat>
          <c:val>
            <c:numRef>
              <c:f>'VBP completo'!$M$27:$AI$27</c:f>
              <c:numCache>
                <c:formatCode>#,##0.00</c:formatCode>
                <c:ptCount val="23"/>
                <c:pt idx="0">
                  <c:v>10.740474074080742</c:v>
                </c:pt>
                <c:pt idx="1">
                  <c:v>12.8855893201005</c:v>
                </c:pt>
                <c:pt idx="2">
                  <c:v>13.206692965245496</c:v>
                </c:pt>
                <c:pt idx="3">
                  <c:v>14.114492561371236</c:v>
                </c:pt>
                <c:pt idx="4">
                  <c:v>15.869119757228745</c:v>
                </c:pt>
                <c:pt idx="5">
                  <c:v>18.398844053373242</c:v>
                </c:pt>
                <c:pt idx="6">
                  <c:v>16.184430952459461</c:v>
                </c:pt>
                <c:pt idx="7">
                  <c:v>17.306157773851066</c:v>
                </c:pt>
                <c:pt idx="8">
                  <c:v>20.492258982860847</c:v>
                </c:pt>
                <c:pt idx="9">
                  <c:v>20.714544878982306</c:v>
                </c:pt>
                <c:pt idx="10">
                  <c:v>22.788076250254907</c:v>
                </c:pt>
                <c:pt idx="11">
                  <c:v>22.823790005628531</c:v>
                </c:pt>
                <c:pt idx="12">
                  <c:v>21.430384669072907</c:v>
                </c:pt>
                <c:pt idx="13">
                  <c:v>24.813142789926715</c:v>
                </c:pt>
                <c:pt idx="14">
                  <c:v>26.061780469983145</c:v>
                </c:pt>
                <c:pt idx="15">
                  <c:v>27.851964238229144</c:v>
                </c:pt>
                <c:pt idx="16">
                  <c:v>25.703312188147567</c:v>
                </c:pt>
                <c:pt idx="17">
                  <c:v>28.533327464118148</c:v>
                </c:pt>
                <c:pt idx="18">
                  <c:v>23.107950898241814</c:v>
                </c:pt>
                <c:pt idx="19">
                  <c:v>27.466355361351596</c:v>
                </c:pt>
                <c:pt idx="20">
                  <c:v>34.525034001725594</c:v>
                </c:pt>
                <c:pt idx="21">
                  <c:v>33.852470306292872</c:v>
                </c:pt>
                <c:pt idx="22">
                  <c:v>27.88705371368647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AD-4C04-8966-6DBDA0898BCD}"/>
            </c:ext>
          </c:extLst>
        </c:ser>
        <c:ser>
          <c:idx val="2"/>
          <c:order val="2"/>
          <c:tx>
            <c:strRef>
              <c:f>'VBP completo'!$A$28</c:f>
              <c:strCache>
                <c:ptCount val="1"/>
                <c:pt idx="0">
                  <c:v>Frango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</c:strCache>
            </c:strRef>
          </c:cat>
          <c:val>
            <c:numRef>
              <c:f>'VBP completo'!$M$28:$AI$28</c:f>
              <c:numCache>
                <c:formatCode>#,##0.00</c:formatCode>
                <c:ptCount val="23"/>
                <c:pt idx="0">
                  <c:v>32.640296662586081</c:v>
                </c:pt>
                <c:pt idx="1">
                  <c:v>34.307276443828457</c:v>
                </c:pt>
                <c:pt idx="2">
                  <c:v>39.160605727218993</c:v>
                </c:pt>
                <c:pt idx="3">
                  <c:v>44.646350803213771</c:v>
                </c:pt>
                <c:pt idx="4">
                  <c:v>47.408495093611066</c:v>
                </c:pt>
                <c:pt idx="5">
                  <c:v>56.679819377485934</c:v>
                </c:pt>
                <c:pt idx="6">
                  <c:v>51.779689263987351</c:v>
                </c:pt>
                <c:pt idx="7">
                  <c:v>69.571157716172877</c:v>
                </c:pt>
                <c:pt idx="8">
                  <c:v>78.314471117954469</c:v>
                </c:pt>
                <c:pt idx="9">
                  <c:v>75.192950945013436</c:v>
                </c:pt>
                <c:pt idx="10">
                  <c:v>75.102095154416062</c:v>
                </c:pt>
                <c:pt idx="11">
                  <c:v>81.226562297879013</c:v>
                </c:pt>
                <c:pt idx="12">
                  <c:v>82.742586691715786</c:v>
                </c:pt>
                <c:pt idx="13">
                  <c:v>92.093384185517579</c:v>
                </c:pt>
                <c:pt idx="14">
                  <c:v>90.230781603519745</c:v>
                </c:pt>
                <c:pt idx="15">
                  <c:v>95.255673382352072</c:v>
                </c:pt>
                <c:pt idx="16">
                  <c:v>97.05896581031574</c:v>
                </c:pt>
                <c:pt idx="17">
                  <c:v>88.403852513179544</c:v>
                </c:pt>
                <c:pt idx="18">
                  <c:v>87.921976388770389</c:v>
                </c:pt>
                <c:pt idx="19">
                  <c:v>101.23308756466098</c:v>
                </c:pt>
                <c:pt idx="20">
                  <c:v>99.043178589215074</c:v>
                </c:pt>
                <c:pt idx="21">
                  <c:v>116.34520003468954</c:v>
                </c:pt>
                <c:pt idx="22">
                  <c:v>96.237407081963653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AD-4C04-8966-6DBDA0898BCD}"/>
            </c:ext>
          </c:extLst>
        </c:ser>
        <c:ser>
          <c:idx val="3"/>
          <c:order val="3"/>
          <c:tx>
            <c:strRef>
              <c:f>'VBP completo'!$A$29</c:f>
              <c:strCache>
                <c:ptCount val="1"/>
                <c:pt idx="0">
                  <c:v>Leite</c:v>
                </c:pt>
              </c:strCache>
            </c:strRef>
          </c:tx>
          <c:spPr>
            <a:ln w="508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861423698555899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AD-4C04-8966-6DBDA0898BCD}"/>
                </c:ext>
              </c:extLst>
            </c:dLbl>
            <c:dLbl>
              <c:idx val="1"/>
              <c:layout>
                <c:manualLayout>
                  <c:x val="-2.692732740391256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</c:strCache>
            </c:strRef>
          </c:cat>
          <c:val>
            <c:numRef>
              <c:f>'VBP completo'!$M$29:$AI$29</c:f>
              <c:numCache>
                <c:formatCode>#,##0.00</c:formatCode>
                <c:ptCount val="23"/>
                <c:pt idx="0">
                  <c:v>23.430075842186046</c:v>
                </c:pt>
                <c:pt idx="1">
                  <c:v>22.546323324206782</c:v>
                </c:pt>
                <c:pt idx="2">
                  <c:v>22.829970978085449</c:v>
                </c:pt>
                <c:pt idx="3">
                  <c:v>25.140732713998652</c:v>
                </c:pt>
                <c:pt idx="4">
                  <c:v>25.69504973322482</c:v>
                </c:pt>
                <c:pt idx="5">
                  <c:v>28.899654409798966</c:v>
                </c:pt>
                <c:pt idx="6">
                  <c:v>27.604130589440903</c:v>
                </c:pt>
                <c:pt idx="7">
                  <c:v>33.935144816389098</c:v>
                </c:pt>
                <c:pt idx="8">
                  <c:v>38.175128974752013</c:v>
                </c:pt>
                <c:pt idx="9">
                  <c:v>38.919963929614241</c:v>
                </c:pt>
                <c:pt idx="10">
                  <c:v>42.981634601251983</c:v>
                </c:pt>
                <c:pt idx="11">
                  <c:v>44.308976642909904</c:v>
                </c:pt>
                <c:pt idx="12">
                  <c:v>46.30116858039932</c:v>
                </c:pt>
                <c:pt idx="13">
                  <c:v>53.579603769970298</c:v>
                </c:pt>
                <c:pt idx="14">
                  <c:v>57.858816508460841</c:v>
                </c:pt>
                <c:pt idx="15">
                  <c:v>52.227472339420487</c:v>
                </c:pt>
                <c:pt idx="16">
                  <c:v>48.461107975839447</c:v>
                </c:pt>
                <c:pt idx="17">
                  <c:v>53.995650469559259</c:v>
                </c:pt>
                <c:pt idx="18">
                  <c:v>53.193052806414912</c:v>
                </c:pt>
                <c:pt idx="19">
                  <c:v>52.700098072578356</c:v>
                </c:pt>
                <c:pt idx="20">
                  <c:v>54.183039263139229</c:v>
                </c:pt>
                <c:pt idx="21">
                  <c:v>54.151123460221903</c:v>
                </c:pt>
                <c:pt idx="22">
                  <c:v>53.375479605537997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AD-4C04-8966-6DBDA0898BCD}"/>
            </c:ext>
          </c:extLst>
        </c:ser>
        <c:ser>
          <c:idx val="4"/>
          <c:order val="4"/>
          <c:tx>
            <c:strRef>
              <c:f>'VBP completo'!$A$30</c:f>
              <c:strCache>
                <c:ptCount val="1"/>
                <c:pt idx="0">
                  <c:v>Ovos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561153793022834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AD-4C04-8966-6DBDA0898BCD}"/>
                </c:ext>
              </c:extLst>
            </c:dLbl>
            <c:dLbl>
              <c:idx val="1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AD-4C04-8966-6DBDA0898BCD}"/>
                </c:ext>
              </c:extLst>
            </c:dLbl>
            <c:dLbl>
              <c:idx val="2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8AD-4C04-8966-6DBDA0898BCD}"/>
                </c:ext>
              </c:extLst>
            </c:dLbl>
            <c:dLbl>
              <c:idx val="3"/>
              <c:layout>
                <c:manualLayout>
                  <c:x val="-2.3924628348581934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8AD-4C04-8966-6DBDA0898BCD}"/>
                </c:ext>
              </c:extLst>
            </c:dLbl>
            <c:dLbl>
              <c:idx val="4"/>
              <c:layout>
                <c:manualLayout>
                  <c:x val="-3.0009918710900054E-2"/>
                  <c:y val="2.08873880544161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982185108634817E-2"/>
                      <c:h val="5.61662621281088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18AD-4C04-8966-6DBDA0898BCD}"/>
                </c:ext>
              </c:extLst>
            </c:dLbl>
            <c:dLbl>
              <c:idx val="5"/>
              <c:layout>
                <c:manualLayout>
                  <c:x val="-2.561153793022841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</c:strCache>
            </c:strRef>
          </c:cat>
          <c:val>
            <c:numRef>
              <c:f>'VBP completo'!$M$30:$AI$30</c:f>
              <c:numCache>
                <c:formatCode>#,##0.00</c:formatCode>
                <c:ptCount val="23"/>
                <c:pt idx="0">
                  <c:v>9.1610140542287262</c:v>
                </c:pt>
                <c:pt idx="1">
                  <c:v>9.0274266636761631</c:v>
                </c:pt>
                <c:pt idx="2">
                  <c:v>9.3007655530280235</c:v>
                </c:pt>
                <c:pt idx="3">
                  <c:v>11.250380013420932</c:v>
                </c:pt>
                <c:pt idx="4">
                  <c:v>11.402389594485829</c:v>
                </c:pt>
                <c:pt idx="5">
                  <c:v>11.479903680221131</c:v>
                </c:pt>
                <c:pt idx="6">
                  <c:v>10.904748477749663</c:v>
                </c:pt>
                <c:pt idx="7">
                  <c:v>11.589444640909264</c:v>
                </c:pt>
                <c:pt idx="8">
                  <c:v>12.516263291149059</c:v>
                </c:pt>
                <c:pt idx="9">
                  <c:v>12.480032221296259</c:v>
                </c:pt>
                <c:pt idx="10">
                  <c:v>12.13801673181614</c:v>
                </c:pt>
                <c:pt idx="11">
                  <c:v>14.302687000655611</c:v>
                </c:pt>
                <c:pt idx="12">
                  <c:v>16.766258577669728</c:v>
                </c:pt>
                <c:pt idx="13">
                  <c:v>19.719277568293325</c:v>
                </c:pt>
                <c:pt idx="14">
                  <c:v>22.155389561010438</c:v>
                </c:pt>
                <c:pt idx="15">
                  <c:v>22.558531630293722</c:v>
                </c:pt>
                <c:pt idx="16">
                  <c:v>24.319770791135138</c:v>
                </c:pt>
                <c:pt idx="17">
                  <c:v>20.045787146467454</c:v>
                </c:pt>
                <c:pt idx="18">
                  <c:v>18.228509385303724</c:v>
                </c:pt>
                <c:pt idx="19">
                  <c:v>18.46090407660974</c:v>
                </c:pt>
                <c:pt idx="20">
                  <c:v>20.273748758099398</c:v>
                </c:pt>
                <c:pt idx="21">
                  <c:v>18.82596416388245</c:v>
                </c:pt>
                <c:pt idx="22">
                  <c:v>18.449490536353146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8AD-4C04-8966-6DBDA0898B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4328"/>
        <c:axId val="923820376"/>
      </c:lineChart>
      <c:catAx>
        <c:axId val="92891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Fonte: IBGE/FGVDADOS/Cepea-Esalq-USP/Conab. Elaboração: CGPLAC/DAEP/SPA/MAPA.</a:t>
                </a:r>
              </a:p>
            </c:rich>
          </c:tx>
          <c:layout>
            <c:manualLayout>
              <c:xMode val="edge"/>
              <c:yMode val="edge"/>
              <c:x val="5.2369377410819602E-2"/>
              <c:y val="0.93444405987713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923820376"/>
        <c:crosses val="autoZero"/>
        <c:auto val="1"/>
        <c:lblAlgn val="ctr"/>
        <c:lblOffset val="100"/>
        <c:noMultiLvlLbl val="0"/>
      </c:catAx>
      <c:valAx>
        <c:axId val="923820376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/>
                  <a:t>Bilhões R$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495962043206135E-2"/>
          <c:y val="0.15796660032880505"/>
          <c:w val="0.52955585131818039"/>
          <c:h val="7.0680107294280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600" b="1" i="0" cap="all" baseline="0">
                <a:effectLst/>
              </a:rPr>
              <a:t>Indice do Produto de Lavouras</a:t>
            </a:r>
            <a:endParaRPr lang="pt-BR" sz="1600">
              <a:effectLst/>
            </a:endParaRPr>
          </a:p>
        </c:rich>
      </c:tx>
      <c:layout>
        <c:manualLayout>
          <c:xMode val="edge"/>
          <c:yMode val="edge"/>
          <c:x val="0.18260976207996077"/>
          <c:y val="5.7899090157154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3219076092309653"/>
          <c:y val="0.17359404205987899"/>
          <c:w val="0.84082861606979042"/>
          <c:h val="0.61361345030382364"/>
        </c:manualLayout>
      </c:layout>
      <c:lineChart>
        <c:grouping val="standard"/>
        <c:varyColors val="0"/>
        <c:ser>
          <c:idx val="0"/>
          <c:order val="0"/>
          <c:tx>
            <c:strRef>
              <c:f>Laspeyres!$B$4</c:f>
              <c:strCache>
                <c:ptCount val="1"/>
                <c:pt idx="0">
                  <c:v>Indice de Prod. base 1990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5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2206423976252426E-2"/>
                  <c:y val="-5.924301335782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0C-45E2-8314-33FD04B4CE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0C-45E2-8314-33FD04B4CE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0C-45E2-8314-33FD04B4CE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0C-45E2-8314-33FD04B4CE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0C-45E2-8314-33FD04B4CE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0C-45E2-8314-33FD04B4CE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0C-45E2-8314-33FD04B4CE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0C-45E2-8314-33FD04B4CEF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0C-45E2-8314-33FD04B4CEF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0C-45E2-8314-33FD04B4CEF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0C-45E2-8314-33FD04B4CEF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0C-45E2-8314-33FD04B4CEF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0C-45E2-8314-33FD04B4CEF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0C-45E2-8314-33FD04B4CEF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0C-45E2-8314-33FD04B4CEF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0C-45E2-8314-33FD04B4CEF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0C-45E2-8314-33FD04B4CEF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0C-45E2-8314-33FD04B4CEF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70C-45E2-8314-33FD04B4CEF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70C-45E2-8314-33FD04B4CEF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70C-45E2-8314-33FD04B4CEF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70C-45E2-8314-33FD04B4CEF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70C-45E2-8314-33FD04B4CEF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70C-45E2-8314-33FD04B4CEF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70C-45E2-8314-33FD04B4CEF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70C-45E2-8314-33FD04B4CEFF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70C-45E2-8314-33FD04B4CEFF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70C-45E2-8314-33FD04B4CEFF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7C-4338-BF65-7805A681C6F0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21-4DEE-868E-379CC6E241DD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04-491D-BBF4-2AB38BB99FD8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04-491D-BBF4-2AB38BB99FD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Laspeyres!$A$5:$A$37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Laspeyres!$B$5:$B$37</c:f>
              <c:numCache>
                <c:formatCode>#,##0.00</c:formatCode>
                <c:ptCount val="33"/>
                <c:pt idx="0">
                  <c:v>100</c:v>
                </c:pt>
                <c:pt idx="1">
                  <c:v>100.27530507723812</c:v>
                </c:pt>
                <c:pt idx="2">
                  <c:v>106.20337614689583</c:v>
                </c:pt>
                <c:pt idx="3">
                  <c:v>104.57013107177708</c:v>
                </c:pt>
                <c:pt idx="4">
                  <c:v>114.16378114998278</c:v>
                </c:pt>
                <c:pt idx="5">
                  <c:v>115.0243365219558</c:v>
                </c:pt>
                <c:pt idx="6">
                  <c:v>106.55186735424465</c:v>
                </c:pt>
                <c:pt idx="7">
                  <c:v>114.03726174297621</c:v>
                </c:pt>
                <c:pt idx="8">
                  <c:v>117.31915303619954</c:v>
                </c:pt>
                <c:pt idx="9">
                  <c:v>124.73428473228039</c:v>
                </c:pt>
                <c:pt idx="10">
                  <c:v>128.2930427050309</c:v>
                </c:pt>
                <c:pt idx="11">
                  <c:v>136.97467822597082</c:v>
                </c:pt>
                <c:pt idx="12">
                  <c:v>139.51013982605832</c:v>
                </c:pt>
                <c:pt idx="13">
                  <c:v>153.86772745036896</c:v>
                </c:pt>
                <c:pt idx="14">
                  <c:v>159.64137908018984</c:v>
                </c:pt>
                <c:pt idx="15">
                  <c:v>157.13592812127436</c:v>
                </c:pt>
                <c:pt idx="16">
                  <c:v>164.85795860548876</c:v>
                </c:pt>
                <c:pt idx="17">
                  <c:v>180.78064006776765</c:v>
                </c:pt>
                <c:pt idx="18">
                  <c:v>196.90957977720942</c:v>
                </c:pt>
                <c:pt idx="19">
                  <c:v>190.30947676981953</c:v>
                </c:pt>
                <c:pt idx="20">
                  <c:v>203.58132140625628</c:v>
                </c:pt>
                <c:pt idx="21">
                  <c:v>217.04060018402259</c:v>
                </c:pt>
                <c:pt idx="22">
                  <c:v>210.93205316011404</c:v>
                </c:pt>
                <c:pt idx="23">
                  <c:v>228.00911847668428</c:v>
                </c:pt>
                <c:pt idx="24">
                  <c:v>232.56171197227314</c:v>
                </c:pt>
                <c:pt idx="25">
                  <c:v>242.31800918291268</c:v>
                </c:pt>
                <c:pt idx="26">
                  <c:v>228.23864268484809</c:v>
                </c:pt>
                <c:pt idx="27">
                  <c:v>253.8258521235316</c:v>
                </c:pt>
                <c:pt idx="28">
                  <c:v>245.13449547955108</c:v>
                </c:pt>
                <c:pt idx="29">
                  <c:v>248.61895382494558</c:v>
                </c:pt>
                <c:pt idx="30">
                  <c:v>258.84777688038417</c:v>
                </c:pt>
                <c:pt idx="31">
                  <c:v>254.98782385273259</c:v>
                </c:pt>
                <c:pt idx="32">
                  <c:v>262.56857682241559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70C-45E2-8314-33FD04B4CEF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923821552"/>
        <c:axId val="923819200"/>
      </c:lineChart>
      <c:catAx>
        <c:axId val="92382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 IBGE. Elaboração: CGPLAC/DAEP/SPA/MAPA.</a:t>
                </a:r>
                <a:endParaRPr lang="pt-BR" sz="10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462861568352522"/>
              <c:y val="0.921422663358147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19200"/>
        <c:crosses val="autoZero"/>
        <c:auto val="1"/>
        <c:lblAlgn val="ctr"/>
        <c:lblOffset val="100"/>
        <c:tickLblSkip val="1"/>
        <c:noMultiLvlLbl val="0"/>
      </c:catAx>
      <c:valAx>
        <c:axId val="923819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2.0554329163600685E-2"/>
              <c:y val="0.458564376103111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 b="1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6991259120132918E-2"/>
          <c:y val="0.40760129696822994"/>
          <c:w val="0.92411254785812325"/>
          <c:h val="0.448540119714059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'VBP completo'!$AH$3</c:f>
              <c:strCache>
                <c:ptCount val="1"/>
                <c:pt idx="0">
                  <c:v>2021</c:v>
                </c:pt>
              </c:strCache>
            </c:strRef>
          </c:tx>
          <c:spPr>
            <a:pattFill prst="dkDnDiag">
              <a:fgClr>
                <a:srgbClr val="00B050"/>
              </a:fgClr>
              <a:bgClr>
                <a:schemeClr val="bg1"/>
              </a:bgClr>
            </a:pattFill>
            <a:ln>
              <a:solidFill>
                <a:srgbClr val="92D050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completo'!$A$25,'VBP completo'!$A$31:$A$32)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completo'!$AH$25,'VBP completo'!$AH$31:$AH$32)</c:f>
              <c:numCache>
                <c:formatCode>#,##0.00</c:formatCode>
                <c:ptCount val="3"/>
                <c:pt idx="0">
                  <c:v>817.68579539049927</c:v>
                </c:pt>
                <c:pt idx="1">
                  <c:v>381.7035658247662</c:v>
                </c:pt>
                <c:pt idx="2">
                  <c:v>1199.3893612152656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9A-41FF-AA75-171EA8C813B8}"/>
            </c:ext>
          </c:extLst>
        </c:ser>
        <c:ser>
          <c:idx val="1"/>
          <c:order val="1"/>
          <c:tx>
            <c:strRef>
              <c:f>'VBP completo'!$AI$3</c:f>
              <c:strCache>
                <c:ptCount val="1"/>
                <c:pt idx="0">
                  <c:v>2022**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EE-4CDA-A814-8489402E0A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completo'!$A$25,'VBP completo'!$A$31:$A$32)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completo'!$AI$25,'VBP completo'!$AI$31:$AI$32)</c:f>
              <c:numCache>
                <c:formatCode>#,##0.00</c:formatCode>
                <c:ptCount val="3"/>
                <c:pt idx="0">
                  <c:v>878.8368706043417</c:v>
                </c:pt>
                <c:pt idx="1">
                  <c:v>349.08172851966191</c:v>
                </c:pt>
                <c:pt idx="2">
                  <c:v>1227.9185991240035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D1-4514-BC38-D1D9BC5CA77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737294008"/>
        <c:axId val="737293680"/>
      </c:barChart>
      <c:lineChart>
        <c:grouping val="standard"/>
        <c:varyColors val="0"/>
        <c:ser>
          <c:idx val="2"/>
          <c:order val="2"/>
          <c:tx>
            <c:strRef>
              <c:f>'VBP completo'!$AK$3</c:f>
              <c:strCache>
                <c:ptCount val="1"/>
                <c:pt idx="0">
                  <c:v>% 2022/2021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7.1303424281267166E-2"/>
                  <c:y val="-0.445851509940567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FD1-4514-BC38-D1D9BC5CA77C}"/>
                </c:ext>
              </c:extLst>
            </c:dLbl>
            <c:dLbl>
              <c:idx val="1"/>
              <c:layout>
                <c:manualLayout>
                  <c:x val="-7.4401025453213698E-2"/>
                  <c:y val="-0.299670759545861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FD1-4514-BC38-D1D9BC5CA77C}"/>
                </c:ext>
              </c:extLst>
            </c:dLbl>
            <c:dLbl>
              <c:idx val="2"/>
              <c:layout>
                <c:manualLayout>
                  <c:x val="-5.8899591039492272E-2"/>
                  <c:y val="-0.54163131907362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D1-4514-BC38-D1D9BC5CA77C}"/>
                </c:ext>
              </c:extLst>
            </c:dLbl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50800" dist="50800" dir="5400000" algn="ctr" rotWithShape="0">
                  <a:schemeClr val="bg1"/>
                </a:outerShdw>
              </a:effectLst>
              <a:scene3d>
                <a:camera prst="orthographicFront"/>
                <a:lightRig rig="threePt" dir="t"/>
              </a:scene3d>
              <a:sp3d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('VBP completo'!$A$25,'VBP completo'!$A$31:$A$32)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completo'!$AK$25,'VBP completo'!$AK$31:$AK$32)</c:f>
              <c:numCache>
                <c:formatCode>0.0%</c:formatCode>
                <c:ptCount val="3"/>
                <c:pt idx="0">
                  <c:v>7.4785541779698761E-2</c:v>
                </c:pt>
                <c:pt idx="1">
                  <c:v>-8.5463800251948552E-2</c:v>
                </c:pt>
                <c:pt idx="2">
                  <c:v>2.3786469041071845E-2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FD1-4514-BC38-D1D9BC5CA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7294008"/>
        <c:axId val="737293680"/>
      </c:lineChart>
      <c:catAx>
        <c:axId val="737294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 sz="1000" b="0" i="0" u="none" strike="noStrike" baseline="0">
                    <a:effectLst/>
                  </a:rPr>
                  <a:t>Fonte: </a:t>
                </a:r>
                <a:r>
                  <a:rPr lang="pt-BR" sz="1000" b="0" i="0" u="none" strike="noStrike" baseline="0">
                    <a:effectLst/>
                  </a:rPr>
                  <a:t>: CGPLAC/DAEP/SPA/MAPA.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4768357443691628E-2"/>
              <c:y val="0.900245975000251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737293680"/>
        <c:crosses val="autoZero"/>
        <c:auto val="1"/>
        <c:lblAlgn val="ctr"/>
        <c:lblOffset val="100"/>
        <c:noMultiLvlLbl val="0"/>
      </c:catAx>
      <c:valAx>
        <c:axId val="737293680"/>
        <c:scaling>
          <c:orientation val="minMax"/>
          <c:max val="120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/>
                  <a:t>bilhões R$</a:t>
                </a:r>
              </a:p>
            </c:rich>
          </c:tx>
          <c:layout>
            <c:manualLayout>
              <c:xMode val="edge"/>
              <c:yMode val="edge"/>
              <c:x val="1.8604651162790697E-2"/>
              <c:y val="0.319866051226355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737294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517402185191967"/>
          <c:y val="0.14911957844349918"/>
          <c:w val="0.42536019044131107"/>
          <c:h val="9.11889462093100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VBP completo'!A1"/><Relationship Id="rId7" Type="http://schemas.openxmlformats.org/officeDocument/2006/relationships/hyperlink" Target="#Varia&#231;&#227;o!A1"/><Relationship Id="rId2" Type="http://schemas.openxmlformats.org/officeDocument/2006/relationships/hyperlink" Target="#VBP!A1"/><Relationship Id="rId1" Type="http://schemas.openxmlformats.org/officeDocument/2006/relationships/image" Target="../media/image1.jpeg"/><Relationship Id="rId6" Type="http://schemas.openxmlformats.org/officeDocument/2006/relationships/hyperlink" Target="#Laspeyres!A1"/><Relationship Id="rId5" Type="http://schemas.openxmlformats.org/officeDocument/2006/relationships/hyperlink" Target="#'VBP Completo Nominal'!A1"/><Relationship Id="rId4" Type="http://schemas.openxmlformats.org/officeDocument/2006/relationships/hyperlink" Target="#'Ranking 2022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APA!A1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379095</xdr:colOff>
      <xdr:row>6</xdr:row>
      <xdr:rowOff>36195</xdr:rowOff>
    </xdr:from>
    <xdr:to>
      <xdr:col>3</xdr:col>
      <xdr:colOff>493395</xdr:colOff>
      <xdr:row>7</xdr:row>
      <xdr:rowOff>121920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993EB6B7-7815-411E-B833-B408B7D3E428}"/>
            </a:ext>
          </a:extLst>
        </xdr:cNvPr>
        <xdr:cNvSpPr txBox="1"/>
      </xdr:nvSpPr>
      <xdr:spPr>
        <a:xfrm>
          <a:off x="988695" y="1483995"/>
          <a:ext cx="13335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pt-BR" sz="1100" b="1"/>
            <a:t>mês/2020</a:t>
          </a:r>
        </a:p>
      </xdr:txBody>
    </xdr:sp>
    <xdr:clientData/>
  </xdr:twoCellAnchor>
  <xdr:twoCellAnchor>
    <xdr:from>
      <xdr:col>0</xdr:col>
      <xdr:colOff>409576</xdr:colOff>
      <xdr:row>1</xdr:row>
      <xdr:rowOff>123826</xdr:rowOff>
    </xdr:from>
    <xdr:to>
      <xdr:col>10</xdr:col>
      <xdr:colOff>561976</xdr:colOff>
      <xdr:row>26</xdr:row>
      <xdr:rowOff>19051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BEF077A8-F77D-40EB-815A-2A74E3B8D001}"/>
            </a:ext>
          </a:extLst>
        </xdr:cNvPr>
        <xdr:cNvSpPr/>
      </xdr:nvSpPr>
      <xdr:spPr>
        <a:xfrm>
          <a:off x="409576" y="666751"/>
          <a:ext cx="6248400" cy="4419600"/>
        </a:xfrm>
        <a:prstGeom prst="rect">
          <a:avLst/>
        </a:prstGeom>
        <a:gradFill flip="none" rotWithShape="1"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ln>
              <a:solidFill>
                <a:srgbClr val="001848"/>
              </a:solidFill>
            </a:ln>
          </a:endParaRPr>
        </a:p>
      </xdr:txBody>
    </xdr:sp>
    <xdr:clientData/>
  </xdr:twoCellAnchor>
  <xdr:twoCellAnchor editAs="oneCell">
    <xdr:from>
      <xdr:col>0</xdr:col>
      <xdr:colOff>546758</xdr:colOff>
      <xdr:row>2</xdr:row>
      <xdr:rowOff>107022</xdr:rowOff>
    </xdr:from>
    <xdr:to>
      <xdr:col>10</xdr:col>
      <xdr:colOff>420794</xdr:colOff>
      <xdr:row>25</xdr:row>
      <xdr:rowOff>19050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027E4BCA-3D70-4BE8-9B06-9AEEA8C4E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758" y="830922"/>
          <a:ext cx="5970036" cy="4074453"/>
        </a:xfrm>
        <a:prstGeom prst="rect">
          <a:avLst/>
        </a:prstGeom>
      </xdr:spPr>
    </xdr:pic>
    <xdr:clientData/>
  </xdr:twoCellAnchor>
  <xdr:twoCellAnchor>
    <xdr:from>
      <xdr:col>1</xdr:col>
      <xdr:colOff>426827</xdr:colOff>
      <xdr:row>7</xdr:row>
      <xdr:rowOff>74573</xdr:rowOff>
    </xdr:from>
    <xdr:to>
      <xdr:col>3</xdr:col>
      <xdr:colOff>541127</xdr:colOff>
      <xdr:row>8</xdr:row>
      <xdr:rowOff>179348</xdr:rowOff>
    </xdr:to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id="{B697CEDB-CBAA-43ED-A7F3-F6F65D6C1C25}"/>
            </a:ext>
          </a:extLst>
        </xdr:cNvPr>
        <xdr:cNvSpPr txBox="1"/>
      </xdr:nvSpPr>
      <xdr:spPr>
        <a:xfrm>
          <a:off x="1036427" y="1703348"/>
          <a:ext cx="13335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>
              <a:latin typeface="Segoe UI" panose="020B0502040204020203" pitchFamily="34" charset="0"/>
              <a:cs typeface="Segoe UI" panose="020B0502040204020203" pitchFamily="34" charset="0"/>
            </a:rPr>
            <a:t>março/2022</a:t>
          </a:r>
        </a:p>
      </xdr:txBody>
    </xdr:sp>
    <xdr:clientData/>
  </xdr:twoCellAnchor>
  <xdr:twoCellAnchor>
    <xdr:from>
      <xdr:col>11</xdr:col>
      <xdr:colOff>318359</xdr:colOff>
      <xdr:row>7</xdr:row>
      <xdr:rowOff>17145</xdr:rowOff>
    </xdr:from>
    <xdr:to>
      <xdr:col>14</xdr:col>
      <xdr:colOff>64757</xdr:colOff>
      <xdr:row>9</xdr:row>
      <xdr:rowOff>26670</xdr:rowOff>
    </xdr:to>
    <xdr:sp macro="" textlink="">
      <xdr:nvSpPr>
        <xdr:cNvPr id="12" name="Retângulo: Cantos Arredondados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4843D45-B0F1-41A6-9090-CE93C7278A92}"/>
            </a:ext>
          </a:extLst>
        </xdr:cNvPr>
        <xdr:cNvSpPr/>
      </xdr:nvSpPr>
      <xdr:spPr>
        <a:xfrm>
          <a:off x="7023959" y="1283970"/>
          <a:ext cx="1308498" cy="37147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u="none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VBP Brasil</a:t>
          </a:r>
          <a:endParaRPr lang="pt-BR" sz="1600" b="1" u="none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14</xdr:col>
      <xdr:colOff>175087</xdr:colOff>
      <xdr:row>7</xdr:row>
      <xdr:rowOff>12382</xdr:rowOff>
    </xdr:from>
    <xdr:to>
      <xdr:col>17</xdr:col>
      <xdr:colOff>322330</xdr:colOff>
      <xdr:row>9</xdr:row>
      <xdr:rowOff>31432</xdr:rowOff>
    </xdr:to>
    <xdr:sp macro="" textlink="">
      <xdr:nvSpPr>
        <xdr:cNvPr id="15" name="Retângulo: Cantos Arredondados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4646DE1-24B8-4D91-B326-B3B09733BAA7}"/>
            </a:ext>
          </a:extLst>
        </xdr:cNvPr>
        <xdr:cNvSpPr/>
      </xdr:nvSpPr>
      <xdr:spPr>
        <a:xfrm>
          <a:off x="8442787" y="1279207"/>
          <a:ext cx="1976043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VBP Completo Real</a:t>
          </a:r>
        </a:p>
      </xdr:txBody>
    </xdr:sp>
    <xdr:clientData/>
  </xdr:twoCellAnchor>
  <xdr:twoCellAnchor>
    <xdr:from>
      <xdr:col>13</xdr:col>
      <xdr:colOff>424921</xdr:colOff>
      <xdr:row>15</xdr:row>
      <xdr:rowOff>66675</xdr:rowOff>
    </xdr:from>
    <xdr:to>
      <xdr:col>15</xdr:col>
      <xdr:colOff>491596</xdr:colOff>
      <xdr:row>17</xdr:row>
      <xdr:rowOff>71350</xdr:rowOff>
    </xdr:to>
    <xdr:sp macro="" textlink="">
      <xdr:nvSpPr>
        <xdr:cNvPr id="16" name="Retângulo: Cantos Arredondados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2B66ECE-CF25-4E1E-8289-835227384B2C}"/>
            </a:ext>
          </a:extLst>
        </xdr:cNvPr>
        <xdr:cNvSpPr/>
      </xdr:nvSpPr>
      <xdr:spPr>
        <a:xfrm>
          <a:off x="8083021" y="2781300"/>
          <a:ext cx="1285875" cy="36662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Ranking </a:t>
          </a:r>
        </a:p>
      </xdr:txBody>
    </xdr:sp>
    <xdr:clientData/>
  </xdr:twoCellAnchor>
  <xdr:twoCellAnchor>
    <xdr:from>
      <xdr:col>11</xdr:col>
      <xdr:colOff>211667</xdr:colOff>
      <xdr:row>3</xdr:row>
      <xdr:rowOff>69849</xdr:rowOff>
    </xdr:from>
    <xdr:to>
      <xdr:col>17</xdr:col>
      <xdr:colOff>276225</xdr:colOff>
      <xdr:row>5</xdr:row>
      <xdr:rowOff>152400</xdr:rowOff>
    </xdr:to>
    <xdr:sp macro="" textlink="">
      <xdr:nvSpPr>
        <xdr:cNvPr id="17" name="Retângulo: Cantos Arredondados 16">
          <a:extLst>
            <a:ext uri="{FF2B5EF4-FFF2-40B4-BE49-F238E27FC236}">
              <a16:creationId xmlns:a16="http://schemas.microsoft.com/office/drawing/2014/main" id="{8BBE524F-BE75-4DA1-AFB8-AA161C94474B}"/>
            </a:ext>
          </a:extLst>
        </xdr:cNvPr>
        <xdr:cNvSpPr/>
      </xdr:nvSpPr>
      <xdr:spPr>
        <a:xfrm>
          <a:off x="6917267" y="612774"/>
          <a:ext cx="3455458" cy="444501"/>
        </a:xfrm>
        <a:prstGeom prst="roundRect">
          <a:avLst>
            <a:gd name="adj" fmla="val 50000"/>
          </a:avLst>
        </a:prstGeom>
        <a:gradFill flip="none" rotWithShape="1">
          <a:gsLst>
            <a:gs pos="0">
              <a:schemeClr val="accent3">
                <a:lumMod val="89000"/>
              </a:schemeClr>
            </a:gs>
            <a:gs pos="23000">
              <a:schemeClr val="accent3">
                <a:lumMod val="89000"/>
              </a:schemeClr>
            </a:gs>
            <a:gs pos="69000">
              <a:schemeClr val="accent3">
                <a:lumMod val="75000"/>
              </a:schemeClr>
            </a:gs>
            <a:gs pos="97000">
              <a:schemeClr val="accent3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chemeClr val="bg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VBP BRASIL - Selecione</a:t>
          </a:r>
          <a:endParaRPr lang="pt-BR" sz="1800" b="1">
            <a:solidFill>
              <a:schemeClr val="accent3">
                <a:lumMod val="75000"/>
              </a:schemeClr>
            </a:solidFill>
          </a:endParaRPr>
        </a:p>
      </xdr:txBody>
    </xdr:sp>
    <xdr:clientData/>
  </xdr:twoCellAnchor>
  <xdr:twoCellAnchor>
    <xdr:from>
      <xdr:col>12</xdr:col>
      <xdr:colOff>200025</xdr:colOff>
      <xdr:row>12</xdr:row>
      <xdr:rowOff>108903</xdr:rowOff>
    </xdr:from>
    <xdr:to>
      <xdr:col>17</xdr:col>
      <xdr:colOff>112780</xdr:colOff>
      <xdr:row>14</xdr:row>
      <xdr:rowOff>127953</xdr:rowOff>
    </xdr:to>
    <xdr:sp macro="" textlink="">
      <xdr:nvSpPr>
        <xdr:cNvPr id="18" name="Retângulo: Cantos Arredondados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28B79DA-F7FE-43FF-B5EF-A1AAC521CF2D}"/>
            </a:ext>
          </a:extLst>
        </xdr:cNvPr>
        <xdr:cNvSpPr/>
      </xdr:nvSpPr>
      <xdr:spPr>
        <a:xfrm>
          <a:off x="7248525" y="2280603"/>
          <a:ext cx="2960755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VBP Completo Nominal </a:t>
          </a:r>
        </a:p>
      </xdr:txBody>
    </xdr:sp>
    <xdr:clientData/>
  </xdr:twoCellAnchor>
  <xdr:twoCellAnchor>
    <xdr:from>
      <xdr:col>11</xdr:col>
      <xdr:colOff>318359</xdr:colOff>
      <xdr:row>9</xdr:row>
      <xdr:rowOff>153512</xdr:rowOff>
    </xdr:from>
    <xdr:to>
      <xdr:col>14</xdr:col>
      <xdr:colOff>64757</xdr:colOff>
      <xdr:row>11</xdr:row>
      <xdr:rowOff>163037</xdr:rowOff>
    </xdr:to>
    <xdr:sp macro="" textlink="">
      <xdr:nvSpPr>
        <xdr:cNvPr id="19" name="Retângulo: Cantos Arredondados 1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D669DD2-24E5-4EAD-BFBC-16B4E4DF9FB9}"/>
            </a:ext>
          </a:extLst>
        </xdr:cNvPr>
        <xdr:cNvSpPr/>
      </xdr:nvSpPr>
      <xdr:spPr>
        <a:xfrm>
          <a:off x="7023959" y="1782287"/>
          <a:ext cx="1308498" cy="37147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u="none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Laspeyres</a:t>
          </a:r>
          <a:endParaRPr lang="pt-BR" sz="1600" b="1" u="none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14</xdr:col>
      <xdr:colOff>175087</xdr:colOff>
      <xdr:row>9</xdr:row>
      <xdr:rowOff>151130</xdr:rowOff>
    </xdr:from>
    <xdr:to>
      <xdr:col>17</xdr:col>
      <xdr:colOff>322330</xdr:colOff>
      <xdr:row>11</xdr:row>
      <xdr:rowOff>170180</xdr:rowOff>
    </xdr:to>
    <xdr:sp macro="" textlink="">
      <xdr:nvSpPr>
        <xdr:cNvPr id="20" name="Retângulo: Cantos Arredondados 1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07F4763-2B2B-4D22-A8A0-5001F53C21AE}"/>
            </a:ext>
          </a:extLst>
        </xdr:cNvPr>
        <xdr:cNvSpPr/>
      </xdr:nvSpPr>
      <xdr:spPr>
        <a:xfrm>
          <a:off x="8442787" y="1779905"/>
          <a:ext cx="1976043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Variação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183356</xdr:colOff>
      <xdr:row>2</xdr:row>
      <xdr:rowOff>447674</xdr:rowOff>
    </xdr:from>
    <xdr:to>
      <xdr:col>21</xdr:col>
      <xdr:colOff>304800</xdr:colOff>
      <xdr:row>14</xdr:row>
      <xdr:rowOff>171450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217170</xdr:colOff>
      <xdr:row>15</xdr:row>
      <xdr:rowOff>106680</xdr:rowOff>
    </xdr:from>
    <xdr:to>
      <xdr:col>21</xdr:col>
      <xdr:colOff>323850</xdr:colOff>
      <xdr:row>27</xdr:row>
      <xdr:rowOff>38100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1279070</xdr:colOff>
      <xdr:row>2</xdr:row>
      <xdr:rowOff>40822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CD534952-2F06-4C0C-9207-2C56FCB01512}"/>
            </a:ext>
          </a:extLst>
        </xdr:cNvPr>
        <xdr:cNvGrpSpPr/>
      </xdr:nvGrpSpPr>
      <xdr:grpSpPr>
        <a:xfrm>
          <a:off x="0" y="0"/>
          <a:ext cx="1279070" cy="453572"/>
          <a:chOff x="0" y="0"/>
          <a:chExt cx="1583530" cy="432820"/>
        </a:xfrm>
      </xdr:grpSpPr>
      <xdr:sp macro="" textlink="">
        <xdr:nvSpPr>
          <xdr:cNvPr id="10" name="Seta: para a Esquerda 9">
            <a:extLst>
              <a:ext uri="{FF2B5EF4-FFF2-40B4-BE49-F238E27FC236}">
                <a16:creationId xmlns:a16="http://schemas.microsoft.com/office/drawing/2014/main" id="{3779AECB-C459-4E23-8776-3433B182DBC1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" name="Retângulo: Cantos Arredondados 10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EE3704A7-0320-4DFE-9A44-D39F5C21CCBC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0</xdr:row>
      <xdr:rowOff>0</xdr:rowOff>
    </xdr:from>
    <xdr:to>
      <xdr:col>0</xdr:col>
      <xdr:colOff>1306284</xdr:colOff>
      <xdr:row>2</xdr:row>
      <xdr:rowOff>13607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6737A081-7EE4-4543-AB89-1CB3471F1AE0}"/>
            </a:ext>
          </a:extLst>
        </xdr:cNvPr>
        <xdr:cNvGrpSpPr/>
      </xdr:nvGrpSpPr>
      <xdr:grpSpPr>
        <a:xfrm>
          <a:off x="27214" y="0"/>
          <a:ext cx="1279070" cy="451757"/>
          <a:chOff x="0" y="0"/>
          <a:chExt cx="1583530" cy="432820"/>
        </a:xfrm>
      </xdr:grpSpPr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1BD9F261-163C-4164-9563-E61165F6B0F2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Retângulo: Cantos Arredondados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71BAAD14-E39E-4E7A-A949-E6D4764BB377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192405</xdr:colOff>
      <xdr:row>3</xdr:row>
      <xdr:rowOff>7620</xdr:rowOff>
    </xdr:from>
    <xdr:to>
      <xdr:col>11</xdr:col>
      <xdr:colOff>493395</xdr:colOff>
      <xdr:row>15</xdr:row>
      <xdr:rowOff>200025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517072</xdr:colOff>
      <xdr:row>0</xdr:row>
      <xdr:rowOff>81642</xdr:rowOff>
    </xdr:from>
    <xdr:to>
      <xdr:col>7</xdr:col>
      <xdr:colOff>503464</xdr:colOff>
      <xdr:row>2</xdr:row>
      <xdr:rowOff>204106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72582DD2-1A09-48B5-871D-3C25E79A768A}"/>
            </a:ext>
          </a:extLst>
        </xdr:cNvPr>
        <xdr:cNvGrpSpPr/>
      </xdr:nvGrpSpPr>
      <xdr:grpSpPr>
        <a:xfrm>
          <a:off x="4760989" y="81642"/>
          <a:ext cx="1171725" cy="588131"/>
          <a:chOff x="0" y="0"/>
          <a:chExt cx="1583530" cy="432820"/>
        </a:xfrm>
      </xdr:grpSpPr>
      <xdr:sp macro="" textlink="">
        <xdr:nvSpPr>
          <xdr:cNvPr id="4" name="Seta: para a Esquerda 3">
            <a:extLst>
              <a:ext uri="{FF2B5EF4-FFF2-40B4-BE49-F238E27FC236}">
                <a16:creationId xmlns:a16="http://schemas.microsoft.com/office/drawing/2014/main" id="{CD03C408-FC53-4CCC-A20E-6C33EB79E1A5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5"/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5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5" name="Retângulo: Cantos Arredondados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9D7851BB-EEFC-44B4-8561-F5A814418619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1279071</xdr:colOff>
      <xdr:row>2</xdr:row>
      <xdr:rowOff>13607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6541E7F8-9CE7-40B1-8B85-713D3F7C870E}"/>
            </a:ext>
          </a:extLst>
        </xdr:cNvPr>
        <xdr:cNvGrpSpPr/>
      </xdr:nvGrpSpPr>
      <xdr:grpSpPr>
        <a:xfrm>
          <a:off x="0" y="0"/>
          <a:ext cx="1279071" cy="442232"/>
          <a:chOff x="0" y="0"/>
          <a:chExt cx="1583530" cy="432820"/>
        </a:xfrm>
      </xdr:grpSpPr>
      <xdr:sp macro="" textlink="">
        <xdr:nvSpPr>
          <xdr:cNvPr id="3" name="Seta: para a Esquerda 2">
            <a:extLst>
              <a:ext uri="{FF2B5EF4-FFF2-40B4-BE49-F238E27FC236}">
                <a16:creationId xmlns:a16="http://schemas.microsoft.com/office/drawing/2014/main" id="{FF6ABE00-0D1F-4523-92E5-AEF4C7F36619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rgbClr val="EA813A"/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rgbClr val="EA813A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4" name="Retângulo: Cantos Arredondados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FD83023C-44C7-491A-8079-79D065EDAF38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0</xdr:row>
      <xdr:rowOff>40822</xdr:rowOff>
    </xdr:from>
    <xdr:to>
      <xdr:col>0</xdr:col>
      <xdr:colOff>1333499</xdr:colOff>
      <xdr:row>1</xdr:row>
      <xdr:rowOff>204108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9B65D3C8-612A-4109-9091-EE1995F60E7F}"/>
            </a:ext>
          </a:extLst>
        </xdr:cNvPr>
        <xdr:cNvGrpSpPr/>
      </xdr:nvGrpSpPr>
      <xdr:grpSpPr>
        <a:xfrm>
          <a:off x="54429" y="40822"/>
          <a:ext cx="1279070" cy="449036"/>
          <a:chOff x="0" y="0"/>
          <a:chExt cx="1583530" cy="432820"/>
        </a:xfrm>
      </xdr:grpSpPr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EDC1B6B1-8C64-42C5-82F0-47D9BAABE22F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Retângulo: Cantos Arredondados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C8AD6410-317F-4109-BB0C-516FF21EC67E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15</xdr:row>
      <xdr:rowOff>0</xdr:rowOff>
    </xdr:from>
    <xdr:to>
      <xdr:col>9</xdr:col>
      <xdr:colOff>123825</xdr:colOff>
      <xdr:row>25</xdr:row>
      <xdr:rowOff>200025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5D27AF4-3C21-416E-9AEA-F96C12FC84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721180</xdr:colOff>
      <xdr:row>0</xdr:row>
      <xdr:rowOff>0</xdr:rowOff>
    </xdr:from>
    <xdr:to>
      <xdr:col>7</xdr:col>
      <xdr:colOff>0</xdr:colOff>
      <xdr:row>2</xdr:row>
      <xdr:rowOff>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E25FF7F7-2FE1-423A-90CE-A520A81CE6A5}"/>
            </a:ext>
          </a:extLst>
        </xdr:cNvPr>
        <xdr:cNvGrpSpPr/>
      </xdr:nvGrpSpPr>
      <xdr:grpSpPr>
        <a:xfrm>
          <a:off x="5436055" y="0"/>
          <a:ext cx="1269545" cy="447675"/>
          <a:chOff x="0" y="0"/>
          <a:chExt cx="1583530" cy="432820"/>
        </a:xfrm>
      </xdr:grpSpPr>
      <xdr:sp macro="" textlink="">
        <xdr:nvSpPr>
          <xdr:cNvPr id="5" name="Seta: para a Esquerda 4">
            <a:extLst>
              <a:ext uri="{FF2B5EF4-FFF2-40B4-BE49-F238E27FC236}">
                <a16:creationId xmlns:a16="http://schemas.microsoft.com/office/drawing/2014/main" id="{E5CF1E9F-5A4D-4EC7-8F73-0E1C504D5210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6" name="Retângulo: Cantos Arredondados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3D666735-035A-4DD3-B7BF-10643182AC63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D7765-01DC-43F8-B299-19D95FD71893}">
  <dimension ref="A1"/>
  <sheetViews>
    <sheetView showGridLines="0" showRowColHeaders="0" tabSelected="1" zoomScale="90" zoomScaleNormal="90" workbookViewId="0">
      <selection activeCell="C28" sqref="C28"/>
    </sheetView>
  </sheetViews>
  <sheetFormatPr defaultRowHeight="14.25" x14ac:dyDescent="0.25"/>
  <cols>
    <col min="1" max="11" width="9.140625" style="141"/>
    <col min="12" max="12" width="5.140625" style="141" customWidth="1"/>
    <col min="13" max="16384" width="9.140625" style="141"/>
  </cols>
  <sheetData>
    <row r="1" spans="1:1" x14ac:dyDescent="0.25">
      <c r="A1" s="141" t="s">
        <v>9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7"/>
  <sheetViews>
    <sheetView showGridLines="0" zoomScale="90" zoomScaleNormal="90" workbookViewId="0">
      <pane xSplit="1" ySplit="3" topLeftCell="B4" activePane="bottomRight" state="frozen"/>
      <selection sqref="A1:D1"/>
      <selection pane="topRight" sqref="A1:D1"/>
      <selection pane="bottomLeft" sqref="A1:D1"/>
      <selection pane="bottomRight" activeCell="B10" sqref="B10"/>
    </sheetView>
  </sheetViews>
  <sheetFormatPr defaultColWidth="8.85546875" defaultRowHeight="17.25" x14ac:dyDescent="0.3"/>
  <cols>
    <col min="1" max="1" width="22" style="3" bestFit="1" customWidth="1"/>
    <col min="2" max="3" width="18.7109375" style="3" bestFit="1" customWidth="1"/>
    <col min="4" max="6" width="20.5703125" style="3" bestFit="1" customWidth="1"/>
    <col min="7" max="8" width="13.140625" style="3" bestFit="1" customWidth="1"/>
    <col min="9" max="9" width="10.140625" style="3" bestFit="1" customWidth="1"/>
    <col min="10" max="16384" width="8.85546875" style="3"/>
  </cols>
  <sheetData>
    <row r="1" spans="1:22" ht="15.6" customHeight="1" x14ac:dyDescent="0.3">
      <c r="A1" s="1" t="s">
        <v>29</v>
      </c>
      <c r="B1" s="1"/>
      <c r="C1" s="1"/>
      <c r="D1" s="1"/>
      <c r="E1" s="1"/>
      <c r="F1" s="1"/>
      <c r="G1" s="1"/>
      <c r="H1" s="1"/>
      <c r="I1" s="1"/>
    </row>
    <row r="2" spans="1:22" x14ac:dyDescent="0.3">
      <c r="A2" s="4" t="s">
        <v>16</v>
      </c>
      <c r="B2" s="4"/>
      <c r="C2" s="4"/>
      <c r="D2" s="4"/>
      <c r="E2" s="4"/>
      <c r="F2" s="4"/>
      <c r="G2" s="5"/>
      <c r="H2" s="5"/>
      <c r="I2" s="5"/>
    </row>
    <row r="3" spans="1:22" ht="35.25" thickBot="1" x14ac:dyDescent="0.35">
      <c r="A3" s="6" t="s">
        <v>10</v>
      </c>
      <c r="B3" s="7">
        <v>2018</v>
      </c>
      <c r="C3" s="7">
        <v>2019</v>
      </c>
      <c r="D3" s="7">
        <v>2020</v>
      </c>
      <c r="E3" s="7">
        <v>2021</v>
      </c>
      <c r="F3" s="7" t="s">
        <v>105</v>
      </c>
      <c r="G3" s="8" t="s">
        <v>107</v>
      </c>
      <c r="H3" s="8" t="s">
        <v>108</v>
      </c>
      <c r="I3" s="9" t="s">
        <v>61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ht="21" customHeight="1" thickTop="1" x14ac:dyDescent="0.3">
      <c r="A4" s="11" t="s">
        <v>99</v>
      </c>
      <c r="B4" s="12">
        <v>22873682432.365532</v>
      </c>
      <c r="C4" s="12">
        <v>26307332286.766499</v>
      </c>
      <c r="D4" s="12">
        <v>28409349014.849384</v>
      </c>
      <c r="E4" s="12">
        <v>29264058018.464813</v>
      </c>
      <c r="F4" s="12">
        <v>41600949617.893379</v>
      </c>
      <c r="G4" s="13">
        <v>3.0085483590936102</v>
      </c>
      <c r="H4" s="13">
        <v>42.157145778088356</v>
      </c>
      <c r="I4" s="14"/>
      <c r="J4" s="15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22" ht="21" customHeight="1" x14ac:dyDescent="0.3">
      <c r="A5" s="17" t="s">
        <v>32</v>
      </c>
      <c r="B5" s="18">
        <v>2074426453.3421404</v>
      </c>
      <c r="C5" s="18">
        <v>2413229791.298162</v>
      </c>
      <c r="D5" s="18">
        <v>3330639409.5399451</v>
      </c>
      <c r="E5" s="18">
        <v>3049572840.4338474</v>
      </c>
      <c r="F5" s="18">
        <v>2841578820.5594492</v>
      </c>
      <c r="G5" s="19">
        <v>-8.4388171322611232</v>
      </c>
      <c r="H5" s="19">
        <v>-6.8204312786576349</v>
      </c>
      <c r="I5" s="20"/>
      <c r="J5" s="15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</row>
    <row r="6" spans="1:22" ht="21" customHeight="1" x14ac:dyDescent="0.3">
      <c r="A6" s="11" t="s">
        <v>33</v>
      </c>
      <c r="B6" s="12">
        <v>16342787684.109802</v>
      </c>
      <c r="C6" s="12">
        <v>15437427088.550083</v>
      </c>
      <c r="D6" s="12">
        <v>21288659167.127556</v>
      </c>
      <c r="E6" s="12">
        <v>21311528731.100693</v>
      </c>
      <c r="F6" s="12">
        <v>16548322775.29879</v>
      </c>
      <c r="G6" s="13">
        <v>0.10742604216451568</v>
      </c>
      <c r="H6" s="13">
        <v>-22.350372025873412</v>
      </c>
      <c r="I6" s="14"/>
      <c r="J6" s="15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2" ht="21" customHeight="1" x14ac:dyDescent="0.3">
      <c r="A7" s="17" t="s">
        <v>0</v>
      </c>
      <c r="B7" s="18">
        <v>16778023383.970337</v>
      </c>
      <c r="C7" s="18">
        <v>19324834106.349125</v>
      </c>
      <c r="D7" s="18">
        <v>14950955020.433838</v>
      </c>
      <c r="E7" s="18">
        <v>13321622145.098627</v>
      </c>
      <c r="F7" s="18">
        <v>15675715709.118607</v>
      </c>
      <c r="G7" s="19">
        <v>-10.897851495829947</v>
      </c>
      <c r="H7" s="19">
        <v>17.67122305661637</v>
      </c>
      <c r="I7" s="20"/>
      <c r="J7" s="15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</row>
    <row r="8" spans="1:22" ht="21" customHeight="1" x14ac:dyDescent="0.3">
      <c r="A8" s="11" t="s">
        <v>11</v>
      </c>
      <c r="B8" s="12">
        <v>6709390962.5879459</v>
      </c>
      <c r="C8" s="12">
        <v>12554991865.575878</v>
      </c>
      <c r="D8" s="12">
        <v>10079179554.159534</v>
      </c>
      <c r="E8" s="12">
        <v>9298034669.5656643</v>
      </c>
      <c r="F8" s="12">
        <v>10360184070.064922</v>
      </c>
      <c r="G8" s="13">
        <v>-7.7500840261497501</v>
      </c>
      <c r="H8" s="13">
        <v>11.423375350232746</v>
      </c>
      <c r="I8" s="14"/>
      <c r="J8" s="15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</row>
    <row r="9" spans="1:22" ht="21" customHeight="1" x14ac:dyDescent="0.3">
      <c r="A9" s="17" t="s">
        <v>1</v>
      </c>
      <c r="B9" s="18">
        <v>3324762951.0194345</v>
      </c>
      <c r="C9" s="18">
        <v>3491872766.3255353</v>
      </c>
      <c r="D9" s="18">
        <v>4385795495.9455166</v>
      </c>
      <c r="E9" s="18">
        <v>4489725718.4405279</v>
      </c>
      <c r="F9" s="18">
        <v>3733100771.8828568</v>
      </c>
      <c r="G9" s="19">
        <v>2.3697006071325077</v>
      </c>
      <c r="H9" s="19">
        <v>-16.85236457652649</v>
      </c>
      <c r="I9" s="20"/>
      <c r="J9" s="15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spans="1:22" ht="21" customHeight="1" x14ac:dyDescent="0.3">
      <c r="A10" s="11" t="s">
        <v>34</v>
      </c>
      <c r="B10" s="12">
        <v>41233749303.324097</v>
      </c>
      <c r="C10" s="12">
        <v>30607559299.500237</v>
      </c>
      <c r="D10" s="12">
        <v>43755636630.53466</v>
      </c>
      <c r="E10" s="12">
        <v>45152800143.473663</v>
      </c>
      <c r="F10" s="12">
        <v>70292245267.518097</v>
      </c>
      <c r="G10" s="13">
        <v>3.1931052100473867</v>
      </c>
      <c r="H10" s="13">
        <v>55.676381186024983</v>
      </c>
      <c r="I10" s="14"/>
      <c r="J10" s="15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</row>
    <row r="11" spans="1:22" ht="21" customHeight="1" x14ac:dyDescent="0.3">
      <c r="A11" s="17" t="s">
        <v>18</v>
      </c>
      <c r="B11" s="18">
        <v>100864234733.65028</v>
      </c>
      <c r="C11" s="18">
        <v>91124824300.619278</v>
      </c>
      <c r="D11" s="18">
        <v>88297634272.522476</v>
      </c>
      <c r="E11" s="18">
        <v>92711497900.112579</v>
      </c>
      <c r="F11" s="18">
        <v>119067244570.18521</v>
      </c>
      <c r="G11" s="19">
        <v>4.9988469837902061</v>
      </c>
      <c r="H11" s="19">
        <v>28.427700195792681</v>
      </c>
      <c r="I11" s="20"/>
      <c r="J11" s="15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</row>
    <row r="12" spans="1:22" ht="21" customHeight="1" x14ac:dyDescent="0.3">
      <c r="A12" s="11" t="s">
        <v>2</v>
      </c>
      <c r="B12" s="12">
        <v>9544511247.6203556</v>
      </c>
      <c r="C12" s="12">
        <v>14961786537.268888</v>
      </c>
      <c r="D12" s="12">
        <v>16567419813.708366</v>
      </c>
      <c r="E12" s="12">
        <v>14093262655.008705</v>
      </c>
      <c r="F12" s="12">
        <v>15320258666.650072</v>
      </c>
      <c r="G12" s="13">
        <v>-14.933871336153814</v>
      </c>
      <c r="H12" s="13">
        <v>8.7062594494774039</v>
      </c>
      <c r="I12" s="14"/>
      <c r="J12" s="15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</row>
    <row r="13" spans="1:22" ht="21" customHeight="1" x14ac:dyDescent="0.3">
      <c r="A13" s="17" t="s">
        <v>3</v>
      </c>
      <c r="B13" s="18">
        <v>20600734513.469658</v>
      </c>
      <c r="C13" s="18">
        <v>20609273350.662468</v>
      </c>
      <c r="D13" s="18">
        <v>18694910549.092133</v>
      </c>
      <c r="E13" s="18">
        <v>18287329011.294426</v>
      </c>
      <c r="F13" s="18">
        <v>20112383625.449192</v>
      </c>
      <c r="G13" s="19">
        <v>-2.1801737789940878</v>
      </c>
      <c r="H13" s="19">
        <v>9.9798861442674145</v>
      </c>
      <c r="I13" s="20"/>
      <c r="J13" s="15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</row>
    <row r="14" spans="1:22" ht="21" customHeight="1" x14ac:dyDescent="0.3">
      <c r="A14" s="11" t="s">
        <v>4</v>
      </c>
      <c r="B14" s="12">
        <v>79734811.913759187</v>
      </c>
      <c r="C14" s="12">
        <v>102880368.43755542</v>
      </c>
      <c r="D14" s="12">
        <v>125747405.83438793</v>
      </c>
      <c r="E14" s="12">
        <v>96856507.030157238</v>
      </c>
      <c r="F14" s="12">
        <v>148706017.71483335</v>
      </c>
      <c r="G14" s="13">
        <v>-22.975343795386628</v>
      </c>
      <c r="H14" s="13">
        <v>53.532294602088285</v>
      </c>
      <c r="I14" s="14"/>
      <c r="J14" s="15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</row>
    <row r="15" spans="1:22" ht="21" customHeight="1" x14ac:dyDescent="0.3">
      <c r="A15" s="17" t="s">
        <v>5</v>
      </c>
      <c r="B15" s="18">
        <v>16166679936.754538</v>
      </c>
      <c r="C15" s="18">
        <v>13264048300.621313</v>
      </c>
      <c r="D15" s="18">
        <v>13202661259.8389</v>
      </c>
      <c r="E15" s="18">
        <v>12442543134.031893</v>
      </c>
      <c r="F15" s="18">
        <v>13093279719.450752</v>
      </c>
      <c r="G15" s="19">
        <v>-5.7573099153820255</v>
      </c>
      <c r="H15" s="19">
        <v>5.2299323250004637</v>
      </c>
      <c r="I15" s="20"/>
      <c r="J15" s="15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</row>
    <row r="16" spans="1:22" ht="21" customHeight="1" x14ac:dyDescent="0.3">
      <c r="A16" s="11" t="s">
        <v>6</v>
      </c>
      <c r="B16" s="12">
        <v>77947636385.474045</v>
      </c>
      <c r="C16" s="12">
        <v>98342969973.360168</v>
      </c>
      <c r="D16" s="12">
        <v>124114628252.72205</v>
      </c>
      <c r="E16" s="12">
        <v>133504956500.11438</v>
      </c>
      <c r="F16" s="12">
        <v>165668663883.08246</v>
      </c>
      <c r="G16" s="13">
        <v>7.5658513259788895</v>
      </c>
      <c r="H16" s="13">
        <v>24.091770242957633</v>
      </c>
      <c r="I16" s="14"/>
      <c r="J16" s="15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</row>
    <row r="17" spans="1:22" ht="21" customHeight="1" x14ac:dyDescent="0.3">
      <c r="A17" s="17" t="s">
        <v>7</v>
      </c>
      <c r="B17" s="18">
        <v>235502812497.62247</v>
      </c>
      <c r="C17" s="18">
        <v>212881896613.56125</v>
      </c>
      <c r="D17" s="18">
        <v>304099390634.09485</v>
      </c>
      <c r="E17" s="18">
        <v>387955151494.99158</v>
      </c>
      <c r="F17" s="18">
        <v>347969414350.89325</v>
      </c>
      <c r="G17" s="19">
        <v>27.57511637430261</v>
      </c>
      <c r="H17" s="19">
        <v>-10.306793707987282</v>
      </c>
      <c r="I17" s="20"/>
      <c r="J17" s="15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</row>
    <row r="18" spans="1:22" ht="21" customHeight="1" x14ac:dyDescent="0.3">
      <c r="A18" s="11" t="s">
        <v>14</v>
      </c>
      <c r="B18" s="12">
        <v>15512812380.833889</v>
      </c>
      <c r="C18" s="12">
        <v>16011062432.907221</v>
      </c>
      <c r="D18" s="12">
        <v>13907271293.885593</v>
      </c>
      <c r="E18" s="12">
        <v>12265289923.74143</v>
      </c>
      <c r="F18" s="12">
        <v>16261777782.0676</v>
      </c>
      <c r="G18" s="13">
        <v>-11.806639386304841</v>
      </c>
      <c r="H18" s="13">
        <v>32.583721079355229</v>
      </c>
      <c r="I18" s="14"/>
      <c r="J18" s="15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</row>
    <row r="19" spans="1:22" ht="21" customHeight="1" x14ac:dyDescent="0.3">
      <c r="A19" s="17" t="s">
        <v>8</v>
      </c>
      <c r="B19" s="18">
        <v>7260272026.2813025</v>
      </c>
      <c r="C19" s="18">
        <v>6941311824.1672163</v>
      </c>
      <c r="D19" s="18">
        <v>10082201026.989037</v>
      </c>
      <c r="E19" s="18">
        <v>13242279239.579395</v>
      </c>
      <c r="F19" s="18">
        <v>13876941311.813349</v>
      </c>
      <c r="G19" s="19">
        <v>31.343138310088726</v>
      </c>
      <c r="H19" s="19">
        <v>4.79269513013314</v>
      </c>
      <c r="I19" s="20"/>
      <c r="J19" s="15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pans="1:22" ht="21" customHeight="1" x14ac:dyDescent="0.3">
      <c r="A20" s="11" t="s">
        <v>15</v>
      </c>
      <c r="B20" s="12">
        <v>8636268683.0618858</v>
      </c>
      <c r="C20" s="12">
        <v>8425934928.1042786</v>
      </c>
      <c r="D20" s="12">
        <v>7348967556.394803</v>
      </c>
      <c r="E20" s="12">
        <v>7199286758.0169563</v>
      </c>
      <c r="F20" s="12">
        <v>6266103644.6988821</v>
      </c>
      <c r="G20" s="13">
        <v>-2.0367595479122813</v>
      </c>
      <c r="H20" s="13">
        <v>-12.96216062346598</v>
      </c>
      <c r="I20" s="14"/>
      <c r="J20" s="15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</row>
    <row r="21" spans="1:22" ht="21" customHeight="1" thickBot="1" x14ac:dyDescent="0.35">
      <c r="A21" s="21" t="s">
        <v>26</v>
      </c>
      <c r="B21" s="22">
        <v>601452520387.40137</v>
      </c>
      <c r="C21" s="22">
        <v>592803235834.0752</v>
      </c>
      <c r="D21" s="22">
        <v>722641046357.67297</v>
      </c>
      <c r="E21" s="22">
        <v>817685795390.49927</v>
      </c>
      <c r="F21" s="22">
        <v>878836870604.3418</v>
      </c>
      <c r="G21" s="23">
        <v>13.152414952330794</v>
      </c>
      <c r="H21" s="23">
        <v>7.4785541779698983</v>
      </c>
      <c r="I21" s="24"/>
      <c r="J21" s="15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ht="21" customHeight="1" thickTop="1" x14ac:dyDescent="0.3">
      <c r="A22" s="11" t="s">
        <v>21</v>
      </c>
      <c r="B22" s="12">
        <v>127389711061.90404</v>
      </c>
      <c r="C22" s="12">
        <v>136406379924.31277</v>
      </c>
      <c r="D22" s="12">
        <v>156466568343.6839</v>
      </c>
      <c r="E22" s="12">
        <v>158528807859.67941</v>
      </c>
      <c r="F22" s="12">
        <v>153132297582.12064</v>
      </c>
      <c r="G22" s="13">
        <v>1.318006483957479</v>
      </c>
      <c r="H22" s="13">
        <v>-3.4041196363095438</v>
      </c>
      <c r="I22" s="14"/>
      <c r="J22" s="15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1:22" ht="21" customHeight="1" x14ac:dyDescent="0.3">
      <c r="A23" s="17" t="s">
        <v>22</v>
      </c>
      <c r="B23" s="18">
        <v>23107950898.241814</v>
      </c>
      <c r="C23" s="18">
        <v>27466355361.351597</v>
      </c>
      <c r="D23" s="18">
        <v>34525034001.725594</v>
      </c>
      <c r="E23" s="18">
        <v>33852470306.29287</v>
      </c>
      <c r="F23" s="18">
        <v>27887053713.68647</v>
      </c>
      <c r="G23" s="19">
        <v>-1.9480464389958541</v>
      </c>
      <c r="H23" s="19">
        <v>-17.621805849416795</v>
      </c>
      <c r="I23" s="20"/>
      <c r="J23" s="15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</row>
    <row r="24" spans="1:22" ht="21" customHeight="1" x14ac:dyDescent="0.3">
      <c r="A24" s="11" t="s">
        <v>23</v>
      </c>
      <c r="B24" s="12">
        <v>87921976388.770386</v>
      </c>
      <c r="C24" s="12">
        <v>101233087564.66098</v>
      </c>
      <c r="D24" s="12">
        <v>99043178589.215073</v>
      </c>
      <c r="E24" s="12">
        <v>116345200034.68954</v>
      </c>
      <c r="F24" s="12">
        <v>96237407081.963654</v>
      </c>
      <c r="G24" s="13">
        <v>17.46917020629477</v>
      </c>
      <c r="H24" s="13">
        <v>-17.282872818758776</v>
      </c>
      <c r="I24" s="14"/>
      <c r="J24" s="15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</row>
    <row r="25" spans="1:22" ht="21" customHeight="1" x14ac:dyDescent="0.3">
      <c r="A25" s="17" t="s">
        <v>24</v>
      </c>
      <c r="B25" s="18">
        <v>53193052806.414909</v>
      </c>
      <c r="C25" s="18">
        <v>52700098072.578354</v>
      </c>
      <c r="D25" s="18">
        <v>54183039263.139229</v>
      </c>
      <c r="E25" s="18">
        <v>54151123460.221901</v>
      </c>
      <c r="F25" s="18">
        <v>53375479605.537994</v>
      </c>
      <c r="G25" s="19">
        <v>-5.8903677887700567E-2</v>
      </c>
      <c r="H25" s="19">
        <v>-1.4323689059815625</v>
      </c>
      <c r="I25" s="20"/>
      <c r="J25" s="15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</row>
    <row r="26" spans="1:22" ht="21" customHeight="1" x14ac:dyDescent="0.3">
      <c r="A26" s="11" t="s">
        <v>25</v>
      </c>
      <c r="B26" s="12">
        <v>18228509385.303722</v>
      </c>
      <c r="C26" s="12">
        <v>18460904076.609741</v>
      </c>
      <c r="D26" s="12">
        <v>20273748758.0994</v>
      </c>
      <c r="E26" s="12">
        <v>18825964163.88245</v>
      </c>
      <c r="F26" s="12">
        <v>18449490536.353146</v>
      </c>
      <c r="G26" s="13">
        <v>-7.1411785333413302</v>
      </c>
      <c r="H26" s="13">
        <v>-1.9997574852052891</v>
      </c>
      <c r="I26" s="14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</row>
    <row r="27" spans="1:22" ht="21" customHeight="1" thickBot="1" x14ac:dyDescent="0.35">
      <c r="A27" s="21" t="s">
        <v>27</v>
      </c>
      <c r="B27" s="22">
        <v>309841200540.63483</v>
      </c>
      <c r="C27" s="22">
        <v>336266824999.51343</v>
      </c>
      <c r="D27" s="22">
        <v>364491568955.86322</v>
      </c>
      <c r="E27" s="22">
        <v>381703565824.76624</v>
      </c>
      <c r="F27" s="22">
        <v>349081728519.66187</v>
      </c>
      <c r="G27" s="23">
        <v>4.7221934153948153</v>
      </c>
      <c r="H27" s="23">
        <v>-8.5463800251948658</v>
      </c>
      <c r="I27" s="24"/>
      <c r="J27" s="10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0"/>
    </row>
    <row r="28" spans="1:22" ht="21" customHeight="1" thickTop="1" thickBot="1" x14ac:dyDescent="0.35">
      <c r="A28" s="25" t="s">
        <v>28</v>
      </c>
      <c r="B28" s="26">
        <v>911293720928.03613</v>
      </c>
      <c r="C28" s="26">
        <v>929070060833.58862</v>
      </c>
      <c r="D28" s="26">
        <v>1087132615313.5361</v>
      </c>
      <c r="E28" s="26">
        <v>1199389361215.2656</v>
      </c>
      <c r="F28" s="26">
        <v>1227918599124.0037</v>
      </c>
      <c r="G28" s="27">
        <v>10.325947756553511</v>
      </c>
      <c r="H28" s="27">
        <v>2.3786469041072067</v>
      </c>
      <c r="I28" s="28"/>
      <c r="J28" s="29"/>
      <c r="K28" s="10"/>
      <c r="L28" s="16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2" s="32" customFormat="1" ht="15" thickTop="1" x14ac:dyDescent="0.2">
      <c r="A29" s="157" t="s">
        <v>119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</row>
    <row r="30" spans="1:22" s="32" customFormat="1" ht="16.5" customHeight="1" x14ac:dyDescent="0.2">
      <c r="A30" s="157" t="s">
        <v>120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</row>
    <row r="31" spans="1:22" s="32" customFormat="1" ht="33.75" customHeight="1" x14ac:dyDescent="0.2">
      <c r="A31" s="157" t="s">
        <v>100</v>
      </c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</row>
    <row r="32" spans="1:22" s="2" customFormat="1" ht="29.25" customHeight="1" x14ac:dyDescent="0.25">
      <c r="A32" s="160" t="s">
        <v>106</v>
      </c>
      <c r="B32" s="160"/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</row>
    <row r="33" spans="1:22" s="2" customFormat="1" ht="14.25" customHeight="1" x14ac:dyDescent="0.25">
      <c r="A33" s="157" t="s">
        <v>101</v>
      </c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</row>
    <row r="34" spans="1:22" s="2" customFormat="1" ht="14.25" x14ac:dyDescent="0.25">
      <c r="A34" s="159" t="s">
        <v>96</v>
      </c>
      <c r="B34" s="159"/>
      <c r="C34" s="159"/>
      <c r="D34" s="159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</row>
    <row r="35" spans="1:22" s="2" customFormat="1" ht="14.25" x14ac:dyDescent="0.25">
      <c r="A35" s="161" t="s">
        <v>121</v>
      </c>
      <c r="B35" s="161"/>
      <c r="C35" s="161"/>
      <c r="D35" s="161"/>
      <c r="E35" s="32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</row>
    <row r="36" spans="1:22" s="2" customFormat="1" ht="14.25" x14ac:dyDescent="0.25">
      <c r="A36" s="161" t="s">
        <v>122</v>
      </c>
      <c r="B36" s="161"/>
      <c r="C36" s="161"/>
      <c r="D36" s="161"/>
      <c r="E36" s="32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</row>
    <row r="37" spans="1:22" ht="17.25" customHeight="1" x14ac:dyDescent="0.3">
      <c r="A37" s="157" t="s">
        <v>113</v>
      </c>
      <c r="B37" s="157"/>
      <c r="C37" s="157"/>
      <c r="D37" s="157"/>
    </row>
  </sheetData>
  <mergeCells count="9">
    <mergeCell ref="A37:D37"/>
    <mergeCell ref="A31:V31"/>
    <mergeCell ref="A30:V30"/>
    <mergeCell ref="A29:V29"/>
    <mergeCell ref="A34:U34"/>
    <mergeCell ref="A32:V32"/>
    <mergeCell ref="A33:V33"/>
    <mergeCell ref="A36:D36"/>
    <mergeCell ref="A35:D35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52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F2FA7DE0-318B-40ED-B5C0-0340D21669C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G4</xm:sqref>
        </x14:conditionalFormatting>
        <x14:conditionalFormatting xmlns:xm="http://schemas.microsoft.com/office/excel/2006/main">
          <x14:cfRule type="iconSet" priority="4" id="{01DAE967-EA37-449D-ABBD-5D173A0C2BA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H4</xm:sqref>
        </x14:conditionalFormatting>
        <x14:conditionalFormatting xmlns:xm="http://schemas.microsoft.com/office/excel/2006/main">
          <x14:cfRule type="iconSet" priority="34" id="{FF45A485-9BE3-4BFD-9345-DEE78D7FFD2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G5:G11 G21:G28</xm:sqref>
        </x14:conditionalFormatting>
        <x14:conditionalFormatting xmlns:xm="http://schemas.microsoft.com/office/excel/2006/main">
          <x14:cfRule type="iconSet" priority="36" id="{E8A45179-22B6-4C31-8133-D3722E1C68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H5:H11 H21:H28</xm:sqref>
        </x14:conditionalFormatting>
        <x14:conditionalFormatting xmlns:xm="http://schemas.microsoft.com/office/excel/2006/main">
          <x14:cfRule type="iconSet" priority="1" id="{6EA7A9A6-68EC-40D8-B3D6-946E746377D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G12:G20</xm:sqref>
        </x14:conditionalFormatting>
        <x14:conditionalFormatting xmlns:xm="http://schemas.microsoft.com/office/excel/2006/main">
          <x14:cfRule type="iconSet" priority="2" id="{FE888E44-EB0B-4458-9915-89CEEB29D08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H12:H20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span" xr2:uid="{00000000-0003-0000-00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VBP!B4:F4</xm:f>
              <xm:sqref>I4</xm:sqref>
            </x14:sparkline>
            <x14:sparkline>
              <xm:f>VBP!B5:F5</xm:f>
              <xm:sqref>I5</xm:sqref>
            </x14:sparkline>
            <x14:sparkline>
              <xm:f>VBP!B6:F6</xm:f>
              <xm:sqref>I6</xm:sqref>
            </x14:sparkline>
            <x14:sparkline>
              <xm:f>VBP!B7:F7</xm:f>
              <xm:sqref>I7</xm:sqref>
            </x14:sparkline>
            <x14:sparkline>
              <xm:f>VBP!B8:F8</xm:f>
              <xm:sqref>I8</xm:sqref>
            </x14:sparkline>
            <x14:sparkline>
              <xm:f>VBP!B9:F9</xm:f>
              <xm:sqref>I9</xm:sqref>
            </x14:sparkline>
            <x14:sparkline>
              <xm:f>VBP!B10:F10</xm:f>
              <xm:sqref>I10</xm:sqref>
            </x14:sparkline>
            <x14:sparkline>
              <xm:f>VBP!B11:F11</xm:f>
              <xm:sqref>I11</xm:sqref>
            </x14:sparkline>
            <x14:sparkline>
              <xm:f>VBP!B12:F12</xm:f>
              <xm:sqref>I12</xm:sqref>
            </x14:sparkline>
            <x14:sparkline>
              <xm:f>VBP!B13:F13</xm:f>
              <xm:sqref>I13</xm:sqref>
            </x14:sparkline>
            <x14:sparkline>
              <xm:f>VBP!B14:F14</xm:f>
              <xm:sqref>I14</xm:sqref>
            </x14:sparkline>
            <x14:sparkline>
              <xm:f>VBP!B15:F15</xm:f>
              <xm:sqref>I15</xm:sqref>
            </x14:sparkline>
            <x14:sparkline>
              <xm:f>VBP!B16:F16</xm:f>
              <xm:sqref>I16</xm:sqref>
            </x14:sparkline>
            <x14:sparkline>
              <xm:f>VBP!B17:F17</xm:f>
              <xm:sqref>I17</xm:sqref>
            </x14:sparkline>
            <x14:sparkline>
              <xm:f>VBP!B18:F18</xm:f>
              <xm:sqref>I18</xm:sqref>
            </x14:sparkline>
            <x14:sparkline>
              <xm:f>VBP!B19:F19</xm:f>
              <xm:sqref>I19</xm:sqref>
            </x14:sparkline>
            <x14:sparkline>
              <xm:f>VBP!B20:F20</xm:f>
              <xm:sqref>I20</xm:sqref>
            </x14:sparkline>
            <x14:sparkline>
              <xm:f>VBP!B21:F21</xm:f>
              <xm:sqref>I21</xm:sqref>
            </x14:sparkline>
            <x14:sparkline>
              <xm:f>VBP!B22:F22</xm:f>
              <xm:sqref>I22</xm:sqref>
            </x14:sparkline>
            <x14:sparkline>
              <xm:f>VBP!B23:F23</xm:f>
              <xm:sqref>I23</xm:sqref>
            </x14:sparkline>
            <x14:sparkline>
              <xm:f>VBP!B24:F24</xm:f>
              <xm:sqref>I24</xm:sqref>
            </x14:sparkline>
            <x14:sparkline>
              <xm:f>VBP!B25:F25</xm:f>
              <xm:sqref>I25</xm:sqref>
            </x14:sparkline>
            <x14:sparkline>
              <xm:f>VBP!B26:F26</xm:f>
              <xm:sqref>I26</xm:sqref>
            </x14:sparkline>
            <x14:sparkline>
              <xm:f>VBP!B27:F27</xm:f>
              <xm:sqref>I27</xm:sqref>
            </x14:sparkline>
            <x14:sparkline>
              <xm:f>VBP!B28:F28</xm:f>
              <xm:sqref>I28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G41"/>
  <sheetViews>
    <sheetView showGridLines="0" zoomScaleNormal="100" workbookViewId="0">
      <pane xSplit="1" ySplit="3" topLeftCell="B4" activePane="bottomRight" state="frozen"/>
      <selection sqref="A1:D1"/>
      <selection pane="topRight" sqref="A1:D1"/>
      <selection pane="bottomLeft" sqref="A1:D1"/>
      <selection pane="bottomRight" activeCell="B4" sqref="B4"/>
    </sheetView>
  </sheetViews>
  <sheetFormatPr defaultColWidth="8.85546875" defaultRowHeight="17.25" x14ac:dyDescent="0.3"/>
  <cols>
    <col min="1" max="1" width="22.28515625" style="3" customWidth="1"/>
    <col min="2" max="32" width="8.28515625" style="3" bestFit="1" customWidth="1"/>
    <col min="33" max="35" width="10.140625" style="3" bestFit="1" customWidth="1"/>
    <col min="36" max="37" width="13.5703125" style="133" customWidth="1"/>
    <col min="38" max="16384" width="8.85546875" style="3"/>
  </cols>
  <sheetData>
    <row r="1" spans="1:37" x14ac:dyDescent="0.3">
      <c r="A1" s="30" t="s">
        <v>29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</row>
    <row r="2" spans="1:37" x14ac:dyDescent="0.3">
      <c r="A2" s="162" t="s">
        <v>70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</row>
    <row r="3" spans="1:37" s="10" customFormat="1" ht="33" customHeight="1" thickBot="1" x14ac:dyDescent="0.35">
      <c r="A3" s="6"/>
      <c r="B3" s="37" t="s">
        <v>36</v>
      </c>
      <c r="C3" s="37" t="s">
        <v>37</v>
      </c>
      <c r="D3" s="37" t="s">
        <v>38</v>
      </c>
      <c r="E3" s="37" t="s">
        <v>39</v>
      </c>
      <c r="F3" s="37" t="s">
        <v>40</v>
      </c>
      <c r="G3" s="37" t="s">
        <v>41</v>
      </c>
      <c r="H3" s="37" t="s">
        <v>42</v>
      </c>
      <c r="I3" s="37" t="s">
        <v>43</v>
      </c>
      <c r="J3" s="37" t="s">
        <v>44</v>
      </c>
      <c r="K3" s="37" t="s">
        <v>45</v>
      </c>
      <c r="L3" s="37" t="s">
        <v>46</v>
      </c>
      <c r="M3" s="37" t="s">
        <v>47</v>
      </c>
      <c r="N3" s="37" t="s">
        <v>48</v>
      </c>
      <c r="O3" s="37" t="s">
        <v>49</v>
      </c>
      <c r="P3" s="37" t="s">
        <v>50</v>
      </c>
      <c r="Q3" s="37" t="s">
        <v>51</v>
      </c>
      <c r="R3" s="37" t="s">
        <v>52</v>
      </c>
      <c r="S3" s="37" t="s">
        <v>53</v>
      </c>
      <c r="T3" s="37" t="s">
        <v>54</v>
      </c>
      <c r="U3" s="37" t="s">
        <v>55</v>
      </c>
      <c r="V3" s="37" t="s">
        <v>56</v>
      </c>
      <c r="W3" s="37" t="s">
        <v>57</v>
      </c>
      <c r="X3" s="37" t="s">
        <v>58</v>
      </c>
      <c r="Y3" s="37" t="s">
        <v>59</v>
      </c>
      <c r="Z3" s="37" t="s">
        <v>30</v>
      </c>
      <c r="AA3" s="37" t="s">
        <v>31</v>
      </c>
      <c r="AB3" s="37" t="s">
        <v>60</v>
      </c>
      <c r="AC3" s="38" t="s">
        <v>73</v>
      </c>
      <c r="AD3" s="38" t="s">
        <v>74</v>
      </c>
      <c r="AE3" s="38" t="s">
        <v>95</v>
      </c>
      <c r="AF3" s="38" t="s">
        <v>98</v>
      </c>
      <c r="AG3" s="38" t="s">
        <v>104</v>
      </c>
      <c r="AH3" s="38" t="s">
        <v>115</v>
      </c>
      <c r="AI3" s="38" t="s">
        <v>105</v>
      </c>
      <c r="AJ3" s="146" t="s">
        <v>109</v>
      </c>
      <c r="AK3" s="146" t="s">
        <v>110</v>
      </c>
    </row>
    <row r="4" spans="1:37" s="16" customFormat="1" ht="19.5" customHeight="1" thickTop="1" x14ac:dyDescent="0.3">
      <c r="A4" s="11" t="s">
        <v>99</v>
      </c>
      <c r="B4" s="39">
        <v>9.9761114102162782</v>
      </c>
      <c r="C4" s="39">
        <v>8.2829634287365153</v>
      </c>
      <c r="D4" s="39">
        <v>9.3227456733384688</v>
      </c>
      <c r="E4" s="39">
        <v>8.1345122185610474</v>
      </c>
      <c r="F4" s="39">
        <v>4.9278021896411213</v>
      </c>
      <c r="G4" s="39">
        <v>6.3544425030871459</v>
      </c>
      <c r="H4" s="39">
        <v>5.96906427552865</v>
      </c>
      <c r="I4" s="39">
        <v>4.1094065236392456</v>
      </c>
      <c r="J4" s="39">
        <v>3.8345217859974596</v>
      </c>
      <c r="K4" s="39">
        <v>4.6513322886543511</v>
      </c>
      <c r="L4" s="39">
        <v>6.0155399720876321</v>
      </c>
      <c r="M4" s="39">
        <v>7.955446190541748</v>
      </c>
      <c r="N4" s="39">
        <v>9.0717700015851044</v>
      </c>
      <c r="O4" s="39">
        <v>7.5444969903808277</v>
      </c>
      <c r="P4" s="39">
        <v>9.8579570006467474</v>
      </c>
      <c r="Q4" s="39">
        <v>17.565484247172147</v>
      </c>
      <c r="R4" s="39">
        <v>12.682002733479315</v>
      </c>
      <c r="S4" s="39">
        <v>9.3432278105031479</v>
      </c>
      <c r="T4" s="39">
        <v>12.933796206455407</v>
      </c>
      <c r="U4" s="39">
        <v>12.134168103662642</v>
      </c>
      <c r="V4" s="39">
        <v>8.365124092255984</v>
      </c>
      <c r="W4" s="39">
        <v>8.0930882777345783</v>
      </c>
      <c r="X4" s="39">
        <v>21.149340160162215</v>
      </c>
      <c r="Y4" s="39">
        <v>26.343875958243004</v>
      </c>
      <c r="Z4" s="39">
        <v>18.735892043990582</v>
      </c>
      <c r="AA4" s="39">
        <v>24.088601809943199</v>
      </c>
      <c r="AB4" s="39">
        <v>24.648244053721942</v>
      </c>
      <c r="AC4" s="40">
        <v>22.378001141191266</v>
      </c>
      <c r="AD4" s="40">
        <v>15.358595315099622</v>
      </c>
      <c r="AE4" s="40">
        <v>22.873682432365531</v>
      </c>
      <c r="AF4" s="40">
        <v>26.307332286766499</v>
      </c>
      <c r="AG4" s="40">
        <v>28.409349014849383</v>
      </c>
      <c r="AH4" s="40">
        <v>29.264058018464812</v>
      </c>
      <c r="AI4" s="40">
        <v>41.600949617893377</v>
      </c>
      <c r="AJ4" s="134">
        <v>3.0085483590936102E-2</v>
      </c>
      <c r="AK4" s="134">
        <v>0.42157145778088356</v>
      </c>
    </row>
    <row r="5" spans="1:37" s="16" customFormat="1" ht="19.5" customHeight="1" x14ac:dyDescent="0.3">
      <c r="A5" s="17" t="s">
        <v>32</v>
      </c>
      <c r="B5" s="41">
        <v>0.76247207732561306</v>
      </c>
      <c r="C5" s="41">
        <v>0.61354635715272066</v>
      </c>
      <c r="D5" s="41">
        <v>0.68597428691510587</v>
      </c>
      <c r="E5" s="41">
        <v>0.5549398336222463</v>
      </c>
      <c r="F5" s="41">
        <v>0.6814239555046071</v>
      </c>
      <c r="G5" s="41">
        <v>0.6368402042584651</v>
      </c>
      <c r="H5" s="41">
        <v>0.5694228831548952</v>
      </c>
      <c r="I5" s="41">
        <v>0.54434987157798154</v>
      </c>
      <c r="J5" s="41">
        <v>0.57177760739658834</v>
      </c>
      <c r="K5" s="41">
        <v>0.61426473705010876</v>
      </c>
      <c r="L5" s="41">
        <v>0.75297244490241333</v>
      </c>
      <c r="M5" s="41">
        <v>0.83733370008102792</v>
      </c>
      <c r="N5" s="41">
        <v>0.60038682021198719</v>
      </c>
      <c r="O5" s="41">
        <v>0.76107826602905526</v>
      </c>
      <c r="P5" s="41">
        <v>0.88701333864442877</v>
      </c>
      <c r="Q5" s="41">
        <v>1.022882628984801</v>
      </c>
      <c r="R5" s="41">
        <v>1.0739681683855762</v>
      </c>
      <c r="S5" s="41">
        <v>0.81411243916173304</v>
      </c>
      <c r="T5" s="41">
        <v>1.026748892638939</v>
      </c>
      <c r="U5" s="41">
        <v>1.4649475264499614</v>
      </c>
      <c r="V5" s="41">
        <v>0.89910445342850831</v>
      </c>
      <c r="W5" s="41">
        <v>0.86613976761607969</v>
      </c>
      <c r="X5" s="41">
        <v>1.1876996938352811</v>
      </c>
      <c r="Y5" s="41">
        <v>1.331222539466224</v>
      </c>
      <c r="Z5" s="41">
        <v>1.6394438425779387</v>
      </c>
      <c r="AA5" s="41">
        <v>1.8512320185526352</v>
      </c>
      <c r="AB5" s="41">
        <v>1.9808453072231336</v>
      </c>
      <c r="AC5" s="42">
        <v>2.2250849013775889</v>
      </c>
      <c r="AD5" s="42">
        <v>2.2952252776861939</v>
      </c>
      <c r="AE5" s="42">
        <v>2.0744264533421406</v>
      </c>
      <c r="AF5" s="42">
        <v>2.413229791298162</v>
      </c>
      <c r="AG5" s="42">
        <v>3.3306394095399452</v>
      </c>
      <c r="AH5" s="42">
        <v>3.0495728404338474</v>
      </c>
      <c r="AI5" s="42">
        <v>2.841578820559449</v>
      </c>
      <c r="AJ5" s="134">
        <v>-8.4388171322611338E-2</v>
      </c>
      <c r="AK5" s="134">
        <v>-6.8204312786576349E-2</v>
      </c>
    </row>
    <row r="6" spans="1:37" s="16" customFormat="1" ht="19.5" customHeight="1" x14ac:dyDescent="0.3">
      <c r="A6" s="11" t="s">
        <v>33</v>
      </c>
      <c r="B6" s="39">
        <v>23.009464724844868</v>
      </c>
      <c r="C6" s="39">
        <v>18.735126726671208</v>
      </c>
      <c r="D6" s="39">
        <v>27.42849606378552</v>
      </c>
      <c r="E6" s="39">
        <v>23.15651804847327</v>
      </c>
      <c r="F6" s="39">
        <v>23.342023411528711</v>
      </c>
      <c r="G6" s="39">
        <v>22.22884522262715</v>
      </c>
      <c r="H6" s="39">
        <v>19.475859525387499</v>
      </c>
      <c r="I6" s="39">
        <v>15.806046916220005</v>
      </c>
      <c r="J6" s="39">
        <v>15.734421061402898</v>
      </c>
      <c r="K6" s="39">
        <v>17.491332529875912</v>
      </c>
      <c r="L6" s="39">
        <v>23.637843993755624</v>
      </c>
      <c r="M6" s="39">
        <v>17.272177029908498</v>
      </c>
      <c r="N6" s="39">
        <v>16.900007542173071</v>
      </c>
      <c r="O6" s="39">
        <v>20.247356376116585</v>
      </c>
      <c r="P6" s="39">
        <v>24.468913941968079</v>
      </c>
      <c r="Q6" s="39">
        <v>31.148984853378774</v>
      </c>
      <c r="R6" s="39">
        <v>22.722459208360629</v>
      </c>
      <c r="S6" s="39">
        <v>17.966667579008686</v>
      </c>
      <c r="T6" s="39">
        <v>18.032276281137634</v>
      </c>
      <c r="U6" s="39">
        <v>23.167561888351663</v>
      </c>
      <c r="V6" s="39">
        <v>24.754482096722633</v>
      </c>
      <c r="W6" s="39">
        <v>19.186708920908952</v>
      </c>
      <c r="X6" s="39">
        <v>18.831214638587028</v>
      </c>
      <c r="Y6" s="39">
        <v>16.942996744993298</v>
      </c>
      <c r="Z6" s="39">
        <v>20.559074484099423</v>
      </c>
      <c r="AA6" s="39">
        <v>21.091219314570452</v>
      </c>
      <c r="AB6" s="39">
        <v>19.627465947870437</v>
      </c>
      <c r="AC6" s="40">
        <v>17.968557258075272</v>
      </c>
      <c r="AD6" s="40">
        <v>19.613688223016222</v>
      </c>
      <c r="AE6" s="40">
        <v>16.342787684109801</v>
      </c>
      <c r="AF6" s="40">
        <v>15.437427088550082</v>
      </c>
      <c r="AG6" s="40">
        <v>21.288659167127555</v>
      </c>
      <c r="AH6" s="40">
        <v>21.311528731100694</v>
      </c>
      <c r="AI6" s="40">
        <v>16.548322775298789</v>
      </c>
      <c r="AJ6" s="134">
        <v>1.0742604216451568E-3</v>
      </c>
      <c r="AK6" s="134">
        <v>-0.22350372025873411</v>
      </c>
    </row>
    <row r="7" spans="1:37" s="16" customFormat="1" ht="19.5" customHeight="1" x14ac:dyDescent="0.3">
      <c r="A7" s="17" t="s">
        <v>0</v>
      </c>
      <c r="B7" s="41">
        <v>15.187759566582255</v>
      </c>
      <c r="C7" s="41">
        <v>16.709891495146845</v>
      </c>
      <c r="D7" s="41">
        <v>14.402058626027172</v>
      </c>
      <c r="E7" s="41">
        <v>11.599617097399436</v>
      </c>
      <c r="F7" s="41">
        <v>11.56409758932176</v>
      </c>
      <c r="G7" s="41">
        <v>16.920897772732264</v>
      </c>
      <c r="H7" s="41">
        <v>22.479074321986239</v>
      </c>
      <c r="I7" s="41">
        <v>15.400164331974416</v>
      </c>
      <c r="J7" s="41">
        <v>13.389078109562083</v>
      </c>
      <c r="K7" s="41">
        <v>13.492015011465281</v>
      </c>
      <c r="L7" s="41">
        <v>14.326034160141624</v>
      </c>
      <c r="M7" s="41">
        <v>12.456724687785705</v>
      </c>
      <c r="N7" s="41">
        <v>12.168861812617541</v>
      </c>
      <c r="O7" s="41">
        <v>11.892034377092545</v>
      </c>
      <c r="P7" s="41">
        <v>12.380779699399662</v>
      </c>
      <c r="Q7" s="41">
        <v>12.248907642603124</v>
      </c>
      <c r="R7" s="41">
        <v>12.465981398202212</v>
      </c>
      <c r="S7" s="41">
        <v>12.91961697829819</v>
      </c>
      <c r="T7" s="41">
        <v>13.662788717141442</v>
      </c>
      <c r="U7" s="41">
        <v>13.76904829711796</v>
      </c>
      <c r="V7" s="41">
        <v>13.250420104066631</v>
      </c>
      <c r="W7" s="41">
        <v>14.822934370548767</v>
      </c>
      <c r="X7" s="41">
        <v>16.155525778447597</v>
      </c>
      <c r="Y7" s="41">
        <v>15.226590209600703</v>
      </c>
      <c r="Z7" s="41">
        <v>17.329472719331598</v>
      </c>
      <c r="AA7" s="41">
        <v>18.312502215630605</v>
      </c>
      <c r="AB7" s="41">
        <v>17.938944497517507</v>
      </c>
      <c r="AC7" s="42">
        <v>26.415556763325494</v>
      </c>
      <c r="AD7" s="42">
        <v>19.369141464406482</v>
      </c>
      <c r="AE7" s="42">
        <v>16.778023383970336</v>
      </c>
      <c r="AF7" s="42">
        <v>19.324834106349126</v>
      </c>
      <c r="AG7" s="42">
        <v>14.950955020433838</v>
      </c>
      <c r="AH7" s="42">
        <v>13.321622145098628</v>
      </c>
      <c r="AI7" s="42">
        <v>15.675715709118606</v>
      </c>
      <c r="AJ7" s="134">
        <v>-0.10897851495829936</v>
      </c>
      <c r="AK7" s="134">
        <v>0.17671223056616348</v>
      </c>
    </row>
    <row r="8" spans="1:37" s="16" customFormat="1" ht="19.5" customHeight="1" x14ac:dyDescent="0.3">
      <c r="A8" s="11" t="s">
        <v>11</v>
      </c>
      <c r="B8" s="39">
        <v>7.5561498717591649</v>
      </c>
      <c r="C8" s="39">
        <v>9.4356033663543926</v>
      </c>
      <c r="D8" s="39">
        <v>6.9347038202907285</v>
      </c>
      <c r="E8" s="39">
        <v>7.4004234824120259</v>
      </c>
      <c r="F8" s="39">
        <v>5.6220137224764288</v>
      </c>
      <c r="G8" s="39">
        <v>11.046845804556792</v>
      </c>
      <c r="H8" s="39">
        <v>8.3720084869139058</v>
      </c>
      <c r="I8" s="39">
        <v>5.7578351173916609</v>
      </c>
      <c r="J8" s="39">
        <v>6.9634334122007457</v>
      </c>
      <c r="K8" s="39">
        <v>8.9273755358105831</v>
      </c>
      <c r="L8" s="39">
        <v>6.2070242494790833</v>
      </c>
      <c r="M8" s="39">
        <v>6.1673172029937344</v>
      </c>
      <c r="N8" s="39">
        <v>9.0660019698080845</v>
      </c>
      <c r="O8" s="39">
        <v>7.911527004181635</v>
      </c>
      <c r="P8" s="39">
        <v>7.4908798551297835</v>
      </c>
      <c r="Q8" s="39">
        <v>6.1153919413464086</v>
      </c>
      <c r="R8" s="39">
        <v>7.1396860569837477</v>
      </c>
      <c r="S8" s="39">
        <v>6.7153807816251758</v>
      </c>
      <c r="T8" s="39">
        <v>7.2475568948636386</v>
      </c>
      <c r="U8" s="39">
        <v>7.3595324533953628</v>
      </c>
      <c r="V8" s="39">
        <v>9.1223778991306865</v>
      </c>
      <c r="W8" s="39">
        <v>9.7085893129859109</v>
      </c>
      <c r="X8" s="39">
        <v>8.0130010630316217</v>
      </c>
      <c r="Y8" s="39">
        <v>6.3165327484565381</v>
      </c>
      <c r="Z8" s="39">
        <v>9.4439188174530848</v>
      </c>
      <c r="AA8" s="39">
        <v>10.992727056327535</v>
      </c>
      <c r="AB8" s="39">
        <v>10.862024551554526</v>
      </c>
      <c r="AC8" s="40">
        <v>13.088006457241846</v>
      </c>
      <c r="AD8" s="40">
        <v>7.0239750378787562</v>
      </c>
      <c r="AE8" s="40">
        <v>6.7093909625879462</v>
      </c>
      <c r="AF8" s="40">
        <v>12.554991865575879</v>
      </c>
      <c r="AG8" s="40">
        <v>10.079179554159534</v>
      </c>
      <c r="AH8" s="40">
        <v>9.2980346695656646</v>
      </c>
      <c r="AI8" s="40">
        <v>10.360184070064923</v>
      </c>
      <c r="AJ8" s="134">
        <v>-7.7500840261497506E-2</v>
      </c>
      <c r="AK8" s="134">
        <v>0.11423375350232745</v>
      </c>
    </row>
    <row r="9" spans="1:37" s="16" customFormat="1" ht="19.5" customHeight="1" x14ac:dyDescent="0.3">
      <c r="A9" s="17" t="s">
        <v>1</v>
      </c>
      <c r="B9" s="41">
        <v>4.6336136734829072</v>
      </c>
      <c r="C9" s="41">
        <v>3.6605028737363412</v>
      </c>
      <c r="D9" s="41">
        <v>3.9432066261052019</v>
      </c>
      <c r="E9" s="41">
        <v>3.6350616330862522</v>
      </c>
      <c r="F9" s="41">
        <v>3.8587973152167123</v>
      </c>
      <c r="G9" s="41">
        <v>3.4483207658521677</v>
      </c>
      <c r="H9" s="41">
        <v>2.9246705131094921</v>
      </c>
      <c r="I9" s="41">
        <v>2.4308907923369332</v>
      </c>
      <c r="J9" s="41">
        <v>3.2740375118664886</v>
      </c>
      <c r="K9" s="41">
        <v>3.5384126664742404</v>
      </c>
      <c r="L9" s="41">
        <v>2.590272607720066</v>
      </c>
      <c r="M9" s="41">
        <v>1.8573626777832775</v>
      </c>
      <c r="N9" s="41">
        <v>2.4127942840529228</v>
      </c>
      <c r="O9" s="41">
        <v>4.5620490621775787</v>
      </c>
      <c r="P9" s="41">
        <v>3.7945939613168091</v>
      </c>
      <c r="Q9" s="41">
        <v>3.1116334050907497</v>
      </c>
      <c r="R9" s="41">
        <v>2.6166279073263286</v>
      </c>
      <c r="S9" s="41">
        <v>2.3191357320712496</v>
      </c>
      <c r="T9" s="41">
        <v>2.4677708314039677</v>
      </c>
      <c r="U9" s="41">
        <v>2.7937177381894762</v>
      </c>
      <c r="V9" s="41">
        <v>3.5935978088730773</v>
      </c>
      <c r="W9" s="41">
        <v>3.6214373088241554</v>
      </c>
      <c r="X9" s="41">
        <v>3.0922744887757116</v>
      </c>
      <c r="Y9" s="41">
        <v>2.8542666357764954</v>
      </c>
      <c r="Z9" s="41">
        <v>2.7299796334333415</v>
      </c>
      <c r="AA9" s="41">
        <v>2.2266849677677794</v>
      </c>
      <c r="AB9" s="41">
        <v>2.5839033308219279</v>
      </c>
      <c r="AC9" s="42">
        <v>3.3691330288774668</v>
      </c>
      <c r="AD9" s="42">
        <v>2.4525679197057739</v>
      </c>
      <c r="AE9" s="42">
        <v>3.3247629510194345</v>
      </c>
      <c r="AF9" s="42">
        <v>3.4918727663255353</v>
      </c>
      <c r="AG9" s="42">
        <v>4.3857954959455165</v>
      </c>
      <c r="AH9" s="42">
        <v>4.4897257184405275</v>
      </c>
      <c r="AI9" s="42">
        <v>3.733100771882857</v>
      </c>
      <c r="AJ9" s="134">
        <v>2.3697006071325077E-2</v>
      </c>
      <c r="AK9" s="134">
        <v>-0.1685236457652648</v>
      </c>
    </row>
    <row r="10" spans="1:37" s="16" customFormat="1" ht="19.5" customHeight="1" x14ac:dyDescent="0.3">
      <c r="A10" s="11" t="s">
        <v>34</v>
      </c>
      <c r="B10" s="152" t="s">
        <v>17</v>
      </c>
      <c r="C10" s="152" t="s">
        <v>17</v>
      </c>
      <c r="D10" s="152" t="s">
        <v>17</v>
      </c>
      <c r="E10" s="152" t="s">
        <v>17</v>
      </c>
      <c r="F10" s="152" t="s">
        <v>17</v>
      </c>
      <c r="G10" s="152" t="s">
        <v>17</v>
      </c>
      <c r="H10" s="152" t="s">
        <v>17</v>
      </c>
      <c r="I10" s="152" t="s">
        <v>17</v>
      </c>
      <c r="J10" s="39">
        <v>35.685697537695013</v>
      </c>
      <c r="K10" s="39">
        <v>36.416062105058074</v>
      </c>
      <c r="L10" s="39">
        <v>35.306981349416695</v>
      </c>
      <c r="M10" s="39">
        <v>32.441133959332625</v>
      </c>
      <c r="N10" s="39">
        <v>20.181035905264412</v>
      </c>
      <c r="O10" s="39">
        <v>28.081754988209426</v>
      </c>
      <c r="P10" s="39">
        <v>23.300741022031289</v>
      </c>
      <c r="Q10" s="39">
        <v>33.032193384303902</v>
      </c>
      <c r="R10" s="39">
        <v>35.009618931989344</v>
      </c>
      <c r="S10" s="39">
        <v>36.84681565956167</v>
      </c>
      <c r="T10" s="39">
        <v>30.902838498759269</v>
      </c>
      <c r="U10" s="39">
        <v>35.63739740446244</v>
      </c>
      <c r="V10" s="39">
        <v>30.876053181311455</v>
      </c>
      <c r="W10" s="39">
        <v>41.160445428793125</v>
      </c>
      <c r="X10" s="39">
        <v>47.601130907638854</v>
      </c>
      <c r="Y10" s="39">
        <v>43.632599053797101</v>
      </c>
      <c r="Z10" s="39">
        <v>30.82185575641736</v>
      </c>
      <c r="AA10" s="39">
        <v>36.920042090461706</v>
      </c>
      <c r="AB10" s="39">
        <v>36.786548865618272</v>
      </c>
      <c r="AC10" s="40">
        <v>43.895470114049928</v>
      </c>
      <c r="AD10" s="40">
        <v>37.449692220626751</v>
      </c>
      <c r="AE10" s="40">
        <v>41.233749303324096</v>
      </c>
      <c r="AF10" s="40">
        <v>30.607559299500238</v>
      </c>
      <c r="AG10" s="40">
        <v>43.75563663053466</v>
      </c>
      <c r="AH10" s="40">
        <v>45.152800143473662</v>
      </c>
      <c r="AI10" s="40">
        <v>70.292245267518098</v>
      </c>
      <c r="AJ10" s="134">
        <v>3.1931052100473867E-2</v>
      </c>
      <c r="AK10" s="134">
        <v>0.55676381186024981</v>
      </c>
    </row>
    <row r="11" spans="1:37" s="16" customFormat="1" ht="19.5" customHeight="1" x14ac:dyDescent="0.3">
      <c r="A11" s="17" t="s">
        <v>18</v>
      </c>
      <c r="B11" s="41">
        <v>34.102450365172238</v>
      </c>
      <c r="C11" s="41">
        <v>36.497330418767774</v>
      </c>
      <c r="D11" s="41">
        <v>36.547354297851456</v>
      </c>
      <c r="E11" s="41">
        <v>39.141719372785097</v>
      </c>
      <c r="F11" s="41">
        <v>33.116799322007743</v>
      </c>
      <c r="G11" s="41">
        <v>39.169115763690463</v>
      </c>
      <c r="H11" s="41">
        <v>37.286828101662351</v>
      </c>
      <c r="I11" s="41">
        <v>42.507611756382325</v>
      </c>
      <c r="J11" s="41">
        <v>45.351233577616732</v>
      </c>
      <c r="K11" s="41">
        <v>46.058169403746781</v>
      </c>
      <c r="L11" s="41">
        <v>35.599723947190817</v>
      </c>
      <c r="M11" s="41">
        <v>37.917679896625316</v>
      </c>
      <c r="N11" s="41">
        <v>49.02451219752168</v>
      </c>
      <c r="O11" s="41">
        <v>47.360841098210983</v>
      </c>
      <c r="P11" s="41">
        <v>48.188875775889429</v>
      </c>
      <c r="Q11" s="41">
        <v>43.710698312113529</v>
      </c>
      <c r="R11" s="41">
        <v>46.790711526815471</v>
      </c>
      <c r="S11" s="41">
        <v>64.247356186914843</v>
      </c>
      <c r="T11" s="41">
        <v>66.53166409578057</v>
      </c>
      <c r="U11" s="41">
        <v>60.191710682688004</v>
      </c>
      <c r="V11" s="41">
        <v>73.646550163512018</v>
      </c>
      <c r="W11" s="41">
        <v>82.645356194042947</v>
      </c>
      <c r="X11" s="41">
        <v>99.39700975605713</v>
      </c>
      <c r="Y11" s="41">
        <v>106.55293375696753</v>
      </c>
      <c r="Z11" s="41">
        <v>110.8327567076303</v>
      </c>
      <c r="AA11" s="41">
        <v>99.517756350427447</v>
      </c>
      <c r="AB11" s="41">
        <v>94.203305016173672</v>
      </c>
      <c r="AC11" s="42">
        <v>98.966187612614249</v>
      </c>
      <c r="AD11" s="42">
        <v>121.1168910252504</v>
      </c>
      <c r="AE11" s="42">
        <v>100.86423473365028</v>
      </c>
      <c r="AF11" s="42">
        <v>91.124824300619281</v>
      </c>
      <c r="AG11" s="42">
        <v>88.297634272522473</v>
      </c>
      <c r="AH11" s="42">
        <v>92.711497900112576</v>
      </c>
      <c r="AI11" s="42">
        <v>119.06724457018521</v>
      </c>
      <c r="AJ11" s="134">
        <v>4.9988469837902061E-2</v>
      </c>
      <c r="AK11" s="134">
        <v>0.28427700195792682</v>
      </c>
    </row>
    <row r="12" spans="1:37" s="16" customFormat="1" ht="19.5" customHeight="1" x14ac:dyDescent="0.3">
      <c r="A12" s="11" t="s">
        <v>12</v>
      </c>
      <c r="B12" s="39">
        <v>3.1431884445026661</v>
      </c>
      <c r="C12" s="39">
        <v>5.4035500842675948</v>
      </c>
      <c r="D12" s="39">
        <v>2.6194443006313413</v>
      </c>
      <c r="E12" s="39">
        <v>4.6191864010717145</v>
      </c>
      <c r="F12" s="39">
        <v>2.3872967095510149</v>
      </c>
      <c r="G12" s="39">
        <v>3.3938754674369256</v>
      </c>
      <c r="H12" s="39">
        <v>4.025416594244752</v>
      </c>
      <c r="I12" s="39">
        <v>1.7764646121987449</v>
      </c>
      <c r="J12" s="39">
        <v>3.4945134157046822</v>
      </c>
      <c r="K12" s="39">
        <v>2.8860379654146238</v>
      </c>
      <c r="L12" s="39">
        <v>2.8827650204780935</v>
      </c>
      <c r="M12" s="39">
        <v>2.9335476288831499</v>
      </c>
      <c r="N12" s="39">
        <v>2.9675535164413187</v>
      </c>
      <c r="O12" s="39">
        <v>3.1584419334284779</v>
      </c>
      <c r="P12" s="39">
        <v>2.8164691388752487</v>
      </c>
      <c r="Q12" s="39">
        <v>3.2331919067573223</v>
      </c>
      <c r="R12" s="39">
        <v>2.3665858598249323</v>
      </c>
      <c r="S12" s="39">
        <v>2.2518366220972417</v>
      </c>
      <c r="T12" s="39">
        <v>2.4139158175069131</v>
      </c>
      <c r="U12" s="39">
        <v>3.8166799264562523</v>
      </c>
      <c r="V12" s="39">
        <v>3.4670298548833891</v>
      </c>
      <c r="W12" s="39">
        <v>5.7005295218765948</v>
      </c>
      <c r="X12" s="39">
        <v>2.2467585238200201</v>
      </c>
      <c r="Y12" s="39">
        <v>2.9208155865925471</v>
      </c>
      <c r="Z12" s="39">
        <v>6.4728006947830581</v>
      </c>
      <c r="AA12" s="39">
        <v>7.5704058994624726</v>
      </c>
      <c r="AB12" s="39">
        <v>5.7278737050479371</v>
      </c>
      <c r="AC12" s="40">
        <v>6.5289353043228653</v>
      </c>
      <c r="AD12" s="40">
        <v>3.3011033757908859</v>
      </c>
      <c r="AE12" s="153" t="s">
        <v>17</v>
      </c>
      <c r="AF12" s="153" t="s">
        <v>17</v>
      </c>
      <c r="AG12" s="153" t="s">
        <v>17</v>
      </c>
      <c r="AH12" s="153" t="s">
        <v>17</v>
      </c>
      <c r="AI12" s="153" t="s">
        <v>17</v>
      </c>
      <c r="AJ12" s="134" t="s">
        <v>17</v>
      </c>
      <c r="AK12" s="134" t="s">
        <v>17</v>
      </c>
    </row>
    <row r="13" spans="1:37" s="16" customFormat="1" ht="19.5" customHeight="1" x14ac:dyDescent="0.3">
      <c r="A13" s="17" t="s">
        <v>2</v>
      </c>
      <c r="B13" s="41">
        <v>19.75877844872058</v>
      </c>
      <c r="C13" s="41">
        <v>16.444053273404201</v>
      </c>
      <c r="D13" s="41">
        <v>17.871610994574926</v>
      </c>
      <c r="E13" s="41">
        <v>17.191016050530219</v>
      </c>
      <c r="F13" s="41">
        <v>17.952734748723064</v>
      </c>
      <c r="G13" s="41">
        <v>24.456429006621093</v>
      </c>
      <c r="H13" s="41">
        <v>14.417566085622523</v>
      </c>
      <c r="I13" s="41">
        <v>13.203310304466696</v>
      </c>
      <c r="J13" s="41">
        <v>13.707035328919275</v>
      </c>
      <c r="K13" s="41">
        <v>18.025343486571256</v>
      </c>
      <c r="L13" s="41">
        <v>15.105373558036657</v>
      </c>
      <c r="M13" s="41">
        <v>11.733508124730916</v>
      </c>
      <c r="N13" s="41">
        <v>13.17255792674163</v>
      </c>
      <c r="O13" s="41">
        <v>17.488128218632781</v>
      </c>
      <c r="P13" s="41">
        <v>18.086389322935503</v>
      </c>
      <c r="Q13" s="41">
        <v>12.659416393247351</v>
      </c>
      <c r="R13" s="41">
        <v>13.766679303220112</v>
      </c>
      <c r="S13" s="41">
        <v>14.131610880517853</v>
      </c>
      <c r="T13" s="41">
        <v>13.51697555138076</v>
      </c>
      <c r="U13" s="41">
        <v>24.230055792766635</v>
      </c>
      <c r="V13" s="41">
        <v>16.452896627580611</v>
      </c>
      <c r="W13" s="41">
        <v>14.851990249418852</v>
      </c>
      <c r="X13" s="41">
        <v>14.587960899004059</v>
      </c>
      <c r="Y13" s="41">
        <v>17.174153811717584</v>
      </c>
      <c r="Z13" s="41">
        <v>17.997265427518318</v>
      </c>
      <c r="AA13" s="41">
        <v>16.310040911634356</v>
      </c>
      <c r="AB13" s="41">
        <v>15.579475408128417</v>
      </c>
      <c r="AC13" s="42">
        <v>20.130557133292555</v>
      </c>
      <c r="AD13" s="42">
        <v>14.754172810985857</v>
      </c>
      <c r="AE13" s="42">
        <v>9.5445112476203562</v>
      </c>
      <c r="AF13" s="42">
        <v>14.961786537268889</v>
      </c>
      <c r="AG13" s="42">
        <v>16.567419813708366</v>
      </c>
      <c r="AH13" s="42">
        <v>14.093262655008704</v>
      </c>
      <c r="AI13" s="42">
        <v>15.320258666650073</v>
      </c>
      <c r="AJ13" s="134">
        <v>-0.14933871336153814</v>
      </c>
      <c r="AK13" s="134">
        <v>8.706259449477427E-2</v>
      </c>
    </row>
    <row r="14" spans="1:37" s="16" customFormat="1" ht="19.5" customHeight="1" x14ac:dyDescent="0.3">
      <c r="A14" s="11" t="s">
        <v>35</v>
      </c>
      <c r="B14" s="39">
        <v>6.7449134789541523</v>
      </c>
      <c r="C14" s="39">
        <v>7.0080138945785935</v>
      </c>
      <c r="D14" s="39">
        <v>6.4080678809893357</v>
      </c>
      <c r="E14" s="39">
        <v>12.994152595618958</v>
      </c>
      <c r="F14" s="39">
        <v>13.094357776743449</v>
      </c>
      <c r="G14" s="39">
        <v>8.9413651867265926</v>
      </c>
      <c r="H14" s="39">
        <v>7.3585403924714159</v>
      </c>
      <c r="I14" s="39">
        <v>8.5527259949342476</v>
      </c>
      <c r="J14" s="39">
        <v>9.6084167693000406</v>
      </c>
      <c r="K14" s="39">
        <v>8.1019804552011632</v>
      </c>
      <c r="L14" s="39">
        <v>9.4715057445053628</v>
      </c>
      <c r="M14" s="39">
        <v>7.9491818261730813</v>
      </c>
      <c r="N14" s="39">
        <v>7.6727914553579222</v>
      </c>
      <c r="O14" s="39">
        <v>8.9282044158022078</v>
      </c>
      <c r="P14" s="39">
        <v>9.6495375106887646</v>
      </c>
      <c r="Q14" s="39">
        <v>14.195392011157022</v>
      </c>
      <c r="R14" s="39">
        <v>13.94480923475296</v>
      </c>
      <c r="S14" s="39">
        <v>14.227389114837282</v>
      </c>
      <c r="T14" s="39">
        <v>14.757270458328104</v>
      </c>
      <c r="U14" s="39">
        <v>14.516598168451489</v>
      </c>
      <c r="V14" s="39">
        <v>14.626462679930061</v>
      </c>
      <c r="W14" s="39">
        <v>12.021476332199873</v>
      </c>
      <c r="X14" s="39">
        <v>11.921174102464292</v>
      </c>
      <c r="Y14" s="39">
        <v>12.747163473802203</v>
      </c>
      <c r="Z14" s="39">
        <v>14.482816166387193</v>
      </c>
      <c r="AA14" s="39">
        <v>14.781546166087583</v>
      </c>
      <c r="AB14" s="39">
        <v>14.29197027987842</v>
      </c>
      <c r="AC14" s="40">
        <v>10.145670747719977</v>
      </c>
      <c r="AD14" s="153" t="s">
        <v>17</v>
      </c>
      <c r="AE14" s="153" t="s">
        <v>17</v>
      </c>
      <c r="AF14" s="153" t="s">
        <v>17</v>
      </c>
      <c r="AG14" s="153" t="s">
        <v>17</v>
      </c>
      <c r="AH14" s="153" t="s">
        <v>17</v>
      </c>
      <c r="AI14" s="153" t="s">
        <v>17</v>
      </c>
      <c r="AJ14" s="134" t="s">
        <v>17</v>
      </c>
      <c r="AK14" s="134" t="s">
        <v>17</v>
      </c>
    </row>
    <row r="15" spans="1:37" s="16" customFormat="1" ht="19.5" customHeight="1" x14ac:dyDescent="0.3">
      <c r="A15" s="17" t="s">
        <v>3</v>
      </c>
      <c r="B15" s="41">
        <v>24.888948721001221</v>
      </c>
      <c r="C15" s="41">
        <v>25.591515884930295</v>
      </c>
      <c r="D15" s="41">
        <v>23.512173400629806</v>
      </c>
      <c r="E15" s="41">
        <v>22.331412258555531</v>
      </c>
      <c r="F15" s="41">
        <v>19.058961802634698</v>
      </c>
      <c r="G15" s="41">
        <v>22.760617352595027</v>
      </c>
      <c r="H15" s="41">
        <v>24.877936230030425</v>
      </c>
      <c r="I15" s="41">
        <v>17.09530351578902</v>
      </c>
      <c r="J15" s="41">
        <v>21.135714935105213</v>
      </c>
      <c r="K15" s="41">
        <v>23.070932720502476</v>
      </c>
      <c r="L15" s="41">
        <v>22.782553542396837</v>
      </c>
      <c r="M15" s="41">
        <v>14.46903416986931</v>
      </c>
      <c r="N15" s="41">
        <v>25.957438717938512</v>
      </c>
      <c r="O15" s="41">
        <v>31.394369276598397</v>
      </c>
      <c r="P15" s="41">
        <v>26.236278411162697</v>
      </c>
      <c r="Q15" s="41">
        <v>23.441197416769917</v>
      </c>
      <c r="R15" s="41">
        <v>22.386893057574067</v>
      </c>
      <c r="S15" s="41">
        <v>26.69520657614073</v>
      </c>
      <c r="T15" s="41">
        <v>25.157251851181407</v>
      </c>
      <c r="U15" s="41">
        <v>25.89219891880991</v>
      </c>
      <c r="V15" s="41">
        <v>22.684446044126471</v>
      </c>
      <c r="W15" s="41">
        <v>29.445015535237637</v>
      </c>
      <c r="X15" s="41">
        <v>32.729167864686758</v>
      </c>
      <c r="Y15" s="41">
        <v>19.425188200136951</v>
      </c>
      <c r="Z15" s="41">
        <v>21.00393167576582</v>
      </c>
      <c r="AA15" s="41">
        <v>25.33596957525701</v>
      </c>
      <c r="AB15" s="41">
        <v>21.425431249238322</v>
      </c>
      <c r="AC15" s="42">
        <v>22.848715041282251</v>
      </c>
      <c r="AD15" s="42">
        <v>25.396149736122595</v>
      </c>
      <c r="AE15" s="42">
        <v>20.600734513469657</v>
      </c>
      <c r="AF15" s="42">
        <v>20.60927335066247</v>
      </c>
      <c r="AG15" s="42">
        <v>18.694910549092132</v>
      </c>
      <c r="AH15" s="42">
        <v>18.287329011294425</v>
      </c>
      <c r="AI15" s="42">
        <v>20.112383625449191</v>
      </c>
      <c r="AJ15" s="134">
        <v>-2.1801737789940878E-2</v>
      </c>
      <c r="AK15" s="134">
        <v>9.9798861442674136E-2</v>
      </c>
    </row>
    <row r="16" spans="1:37" s="16" customFormat="1" ht="19.5" customHeight="1" x14ac:dyDescent="0.3">
      <c r="A16" s="11" t="s">
        <v>4</v>
      </c>
      <c r="B16" s="39">
        <v>0.47137572298810548</v>
      </c>
      <c r="C16" s="39">
        <v>0.32055798011891484</v>
      </c>
      <c r="D16" s="39">
        <v>0.23873019680022697</v>
      </c>
      <c r="E16" s="39">
        <v>0.20354817739316933</v>
      </c>
      <c r="F16" s="39">
        <v>0.10328974489902608</v>
      </c>
      <c r="G16" s="39">
        <v>0.12064734434968628</v>
      </c>
      <c r="H16" s="39">
        <v>7.6227207514662401E-2</v>
      </c>
      <c r="I16" s="39">
        <v>9.2890639085058707E-2</v>
      </c>
      <c r="J16" s="39">
        <v>0.19422763926345016</v>
      </c>
      <c r="K16" s="39">
        <v>3.1021807740556039E-2</v>
      </c>
      <c r="L16" s="39">
        <v>7.5211899610420907E-2</v>
      </c>
      <c r="M16" s="39">
        <v>0.31574751883462354</v>
      </c>
      <c r="N16" s="39">
        <v>0.21378641680760713</v>
      </c>
      <c r="O16" s="39">
        <v>0.16139165422398938</v>
      </c>
      <c r="P16" s="39">
        <v>0.21817014917358157</v>
      </c>
      <c r="Q16" s="39">
        <v>0.40592198864955292</v>
      </c>
      <c r="R16" s="39">
        <v>0.39140870703414316</v>
      </c>
      <c r="S16" s="39">
        <v>0.17959393659925935</v>
      </c>
      <c r="T16" s="39">
        <v>0.19499221455024968</v>
      </c>
      <c r="U16" s="39">
        <v>0.25821547861093652</v>
      </c>
      <c r="V16" s="152" t="s">
        <v>17</v>
      </c>
      <c r="W16" s="152" t="s">
        <v>17</v>
      </c>
      <c r="X16" s="39">
        <v>0.34471811081337356</v>
      </c>
      <c r="Y16" s="39">
        <v>7.9203017156143057E-2</v>
      </c>
      <c r="Z16" s="39">
        <v>3.8328268328542241E-2</v>
      </c>
      <c r="AA16" s="39">
        <v>0.11049855284531417</v>
      </c>
      <c r="AB16" s="39">
        <v>0.12261411288092064</v>
      </c>
      <c r="AC16" s="40">
        <v>8.0557877418888466E-2</v>
      </c>
      <c r="AD16" s="40">
        <v>4.886074081149748E-2</v>
      </c>
      <c r="AE16" s="40">
        <v>7.9734811913759182E-2</v>
      </c>
      <c r="AF16" s="40">
        <v>0.10288036843755542</v>
      </c>
      <c r="AG16" s="40">
        <v>0.12574740583438793</v>
      </c>
      <c r="AH16" s="40">
        <v>9.6856507030157232E-2</v>
      </c>
      <c r="AI16" s="40">
        <v>0.14870601771483336</v>
      </c>
      <c r="AJ16" s="134">
        <v>-0.22975343795386627</v>
      </c>
      <c r="AK16" s="134">
        <v>0.53532294602088282</v>
      </c>
    </row>
    <row r="17" spans="1:59" s="16" customFormat="1" ht="19.5" customHeight="1" x14ac:dyDescent="0.3">
      <c r="A17" s="17" t="s">
        <v>5</v>
      </c>
      <c r="B17" s="41">
        <v>14.593314776150553</v>
      </c>
      <c r="C17" s="41">
        <v>12.65585476558288</v>
      </c>
      <c r="D17" s="41">
        <v>13.908052742158382</v>
      </c>
      <c r="E17" s="41">
        <v>14.460348407086688</v>
      </c>
      <c r="F17" s="41">
        <v>12.682681536086717</v>
      </c>
      <c r="G17" s="41">
        <v>10.810347705826118</v>
      </c>
      <c r="H17" s="41">
        <v>16.437297819692489</v>
      </c>
      <c r="I17" s="41">
        <v>12.017826070552468</v>
      </c>
      <c r="J17" s="41">
        <v>12.536283325309336</v>
      </c>
      <c r="K17" s="41">
        <v>11.406826388553647</v>
      </c>
      <c r="L17" s="41">
        <v>12.030332578582806</v>
      </c>
      <c r="M17" s="41">
        <v>11.165602532223023</v>
      </c>
      <c r="N17" s="41">
        <v>8.8032421952265896</v>
      </c>
      <c r="O17" s="41">
        <v>8.9916515327138153</v>
      </c>
      <c r="P17" s="41">
        <v>12.633831318366413</v>
      </c>
      <c r="Q17" s="41">
        <v>16.651208418167567</v>
      </c>
      <c r="R17" s="41">
        <v>15.572940509252094</v>
      </c>
      <c r="S17" s="41">
        <v>14.909623745938847</v>
      </c>
      <c r="T17" s="41">
        <v>13.890897686489433</v>
      </c>
      <c r="U17" s="41">
        <v>14.911364736641252</v>
      </c>
      <c r="V17" s="41">
        <v>14.912409609931581</v>
      </c>
      <c r="W17" s="41">
        <v>15.565235930462883</v>
      </c>
      <c r="X17" s="41">
        <v>14.776968084996977</v>
      </c>
      <c r="Y17" s="41">
        <v>13.412514485387558</v>
      </c>
      <c r="Z17" s="41">
        <v>14.358066816400665</v>
      </c>
      <c r="AA17" s="41">
        <v>15.310302463197297</v>
      </c>
      <c r="AB17" s="41">
        <v>13.600660425144477</v>
      </c>
      <c r="AC17" s="42">
        <v>11.430803520722412</v>
      </c>
      <c r="AD17" s="42">
        <v>21.413032962734384</v>
      </c>
      <c r="AE17" s="42">
        <v>16.166679936754537</v>
      </c>
      <c r="AF17" s="42">
        <v>13.264048300621313</v>
      </c>
      <c r="AG17" s="42">
        <v>13.2026612598389</v>
      </c>
      <c r="AH17" s="42">
        <v>12.442543134031892</v>
      </c>
      <c r="AI17" s="42">
        <v>13.093279719450752</v>
      </c>
      <c r="AJ17" s="134">
        <v>-5.7573099153820362E-2</v>
      </c>
      <c r="AK17" s="134">
        <v>5.2299323250004637E-2</v>
      </c>
    </row>
    <row r="18" spans="1:59" s="16" customFormat="1" ht="19.5" customHeight="1" x14ac:dyDescent="0.3">
      <c r="A18" s="11" t="s">
        <v>6</v>
      </c>
      <c r="B18" s="39">
        <v>41.339433208937777</v>
      </c>
      <c r="C18" s="39">
        <v>37.037127974183832</v>
      </c>
      <c r="D18" s="39">
        <v>40.48641117176264</v>
      </c>
      <c r="E18" s="39">
        <v>48.335600088662872</v>
      </c>
      <c r="F18" s="39">
        <v>49.484350787161077</v>
      </c>
      <c r="G18" s="39">
        <v>42.726328237411963</v>
      </c>
      <c r="H18" s="39">
        <v>40.066192447059365</v>
      </c>
      <c r="I18" s="39">
        <v>37.787685390677645</v>
      </c>
      <c r="J18" s="39">
        <v>33.735683728518531</v>
      </c>
      <c r="K18" s="39">
        <v>33.454334428606593</v>
      </c>
      <c r="L18" s="39">
        <v>38.819898194811707</v>
      </c>
      <c r="M18" s="39">
        <v>40.579051869617906</v>
      </c>
      <c r="N18" s="39">
        <v>38.466406791804999</v>
      </c>
      <c r="O18" s="39">
        <v>46.591371885603948</v>
      </c>
      <c r="P18" s="39">
        <v>61.938419462024669</v>
      </c>
      <c r="Q18" s="39">
        <v>46.764106539980141</v>
      </c>
      <c r="R18" s="39">
        <v>35.346178585536784</v>
      </c>
      <c r="S18" s="39">
        <v>38.433955442665265</v>
      </c>
      <c r="T18" s="39">
        <v>56.875264549287699</v>
      </c>
      <c r="U18" s="39">
        <v>68.496018920597393</v>
      </c>
      <c r="V18" s="39">
        <v>46.329856818160209</v>
      </c>
      <c r="W18" s="39">
        <v>45.253489003875004</v>
      </c>
      <c r="X18" s="39">
        <v>60.373540914026663</v>
      </c>
      <c r="Y18" s="39">
        <v>74.712370711044969</v>
      </c>
      <c r="Z18" s="39">
        <v>78.347439537213333</v>
      </c>
      <c r="AA18" s="39">
        <v>74.277507249024566</v>
      </c>
      <c r="AB18" s="39">
        <v>78.001043071395131</v>
      </c>
      <c r="AC18" s="40">
        <v>74.169452302126444</v>
      </c>
      <c r="AD18" s="40">
        <v>85.157385922333575</v>
      </c>
      <c r="AE18" s="40">
        <v>77.947636385474041</v>
      </c>
      <c r="AF18" s="40">
        <v>98.342969973360169</v>
      </c>
      <c r="AG18" s="40">
        <v>124.11462825272204</v>
      </c>
      <c r="AH18" s="40">
        <v>133.50495650011439</v>
      </c>
      <c r="AI18" s="40">
        <v>165.66866388308244</v>
      </c>
      <c r="AJ18" s="134">
        <v>7.5658513259788895E-2</v>
      </c>
      <c r="AK18" s="134">
        <v>0.24091770242957611</v>
      </c>
    </row>
    <row r="19" spans="1:59" s="16" customFormat="1" ht="19.5" customHeight="1" x14ac:dyDescent="0.3">
      <c r="A19" s="17" t="s">
        <v>13</v>
      </c>
      <c r="B19" s="41">
        <v>1.313946156266818</v>
      </c>
      <c r="C19" s="41">
        <v>0.84510786686313566</v>
      </c>
      <c r="D19" s="41">
        <v>0.67639927107558906</v>
      </c>
      <c r="E19" s="41">
        <v>0.26358950783502133</v>
      </c>
      <c r="F19" s="41">
        <v>0.38766014842227781</v>
      </c>
      <c r="G19" s="41">
        <v>0.50946521427292635</v>
      </c>
      <c r="H19" s="41">
        <v>0.51997428153117142</v>
      </c>
      <c r="I19" s="41">
        <v>0.43493227360851161</v>
      </c>
      <c r="J19" s="41">
        <v>0.59004189050102984</v>
      </c>
      <c r="K19" s="41">
        <v>0.77892200068310102</v>
      </c>
      <c r="L19" s="41">
        <v>1.1426650306573967</v>
      </c>
      <c r="M19" s="41">
        <v>1.5971594532356534</v>
      </c>
      <c r="N19" s="41">
        <v>0.83864118520828557</v>
      </c>
      <c r="O19" s="41">
        <v>0.95507350454228279</v>
      </c>
      <c r="P19" s="41">
        <v>1.000608933016792</v>
      </c>
      <c r="Q19" s="41">
        <v>0.73149378376805474</v>
      </c>
      <c r="R19" s="41">
        <v>0.76657856272498537</v>
      </c>
      <c r="S19" s="41">
        <v>0.72540542973802868</v>
      </c>
      <c r="T19" s="41">
        <v>0.86550327782064262</v>
      </c>
      <c r="U19" s="41">
        <v>0.83499090882168969</v>
      </c>
      <c r="V19" s="41">
        <v>0.72197145550487118</v>
      </c>
      <c r="W19" s="41">
        <v>0.75497259579354814</v>
      </c>
      <c r="X19" s="41">
        <v>0.93003347891900912</v>
      </c>
      <c r="Y19" s="41">
        <v>1.0437823012568579</v>
      </c>
      <c r="Z19" s="41">
        <v>1.0519271829143726</v>
      </c>
      <c r="AA19" s="41">
        <v>1.4417647199401369</v>
      </c>
      <c r="AB19" s="41">
        <v>2.505204404788437</v>
      </c>
      <c r="AC19" s="42">
        <v>2.4072540772405353</v>
      </c>
      <c r="AD19" s="42">
        <v>2.4089660725300264</v>
      </c>
      <c r="AE19" s="154" t="s">
        <v>17</v>
      </c>
      <c r="AF19" s="154" t="s">
        <v>17</v>
      </c>
      <c r="AG19" s="154" t="s">
        <v>17</v>
      </c>
      <c r="AH19" s="154" t="s">
        <v>17</v>
      </c>
      <c r="AI19" s="154" t="s">
        <v>17</v>
      </c>
      <c r="AJ19" s="134" t="s">
        <v>17</v>
      </c>
      <c r="AK19" s="134" t="s">
        <v>17</v>
      </c>
    </row>
    <row r="20" spans="1:59" s="16" customFormat="1" ht="19.5" customHeight="1" x14ac:dyDescent="0.3">
      <c r="A20" s="11" t="s">
        <v>7</v>
      </c>
      <c r="B20" s="39">
        <v>60.737723446281692</v>
      </c>
      <c r="C20" s="39">
        <v>38.785938114609742</v>
      </c>
      <c r="D20" s="39">
        <v>35.606369493400798</v>
      </c>
      <c r="E20" s="39">
        <v>48.615811323118166</v>
      </c>
      <c r="F20" s="39">
        <v>56.087711107515254</v>
      </c>
      <c r="G20" s="39">
        <v>49.837286228136215</v>
      </c>
      <c r="H20" s="39">
        <v>40.773181654386413</v>
      </c>
      <c r="I20" s="39">
        <v>47.440673258516668</v>
      </c>
      <c r="J20" s="39">
        <v>58.01058699493619</v>
      </c>
      <c r="K20" s="39">
        <v>55.54152982857611</v>
      </c>
      <c r="L20" s="39">
        <v>57.797558851527619</v>
      </c>
      <c r="M20" s="39">
        <v>58.404373154724581</v>
      </c>
      <c r="N20" s="39">
        <v>75.735103944463745</v>
      </c>
      <c r="O20" s="39">
        <v>104.98571252874127</v>
      </c>
      <c r="P20" s="39">
        <v>129.58224585475674</v>
      </c>
      <c r="Q20" s="39">
        <v>121.1365924458311</v>
      </c>
      <c r="R20" s="39">
        <v>86.514437001918253</v>
      </c>
      <c r="S20" s="39">
        <v>75.624730310549182</v>
      </c>
      <c r="T20" s="39">
        <v>95.898983111692928</v>
      </c>
      <c r="U20" s="39">
        <v>125.17519301736864</v>
      </c>
      <c r="V20" s="39">
        <v>121.44342284492473</v>
      </c>
      <c r="W20" s="39">
        <v>118.97463905721651</v>
      </c>
      <c r="X20" s="39">
        <v>132.79224323041475</v>
      </c>
      <c r="Y20" s="39">
        <v>155.12782808929816</v>
      </c>
      <c r="Z20" s="39">
        <v>183.62479817000644</v>
      </c>
      <c r="AA20" s="39">
        <v>185.94303109273491</v>
      </c>
      <c r="AB20" s="39">
        <v>204.44313794075839</v>
      </c>
      <c r="AC20" s="40">
        <v>205.75585694667743</v>
      </c>
      <c r="AD20" s="40">
        <v>210.10701978176303</v>
      </c>
      <c r="AE20" s="40">
        <v>235.50281249762247</v>
      </c>
      <c r="AF20" s="40">
        <v>212.88189661356125</v>
      </c>
      <c r="AG20" s="40">
        <v>304.09939063409485</v>
      </c>
      <c r="AH20" s="40">
        <v>387.95515149499158</v>
      </c>
      <c r="AI20" s="40">
        <v>347.96941435089326</v>
      </c>
      <c r="AJ20" s="134">
        <v>0.27575116374302611</v>
      </c>
      <c r="AK20" s="134">
        <v>-0.10306793707987283</v>
      </c>
    </row>
    <row r="21" spans="1:59" s="16" customFormat="1" ht="19.5" customHeight="1" x14ac:dyDescent="0.3">
      <c r="A21" s="17" t="s">
        <v>14</v>
      </c>
      <c r="B21" s="41">
        <v>8.3515774374753526</v>
      </c>
      <c r="C21" s="41">
        <v>10.301223656612089</v>
      </c>
      <c r="D21" s="41">
        <v>8.3264859930494524</v>
      </c>
      <c r="E21" s="41">
        <v>6.4689073793603509</v>
      </c>
      <c r="F21" s="41">
        <v>7.05367302732287</v>
      </c>
      <c r="G21" s="41">
        <v>11.721885666062255</v>
      </c>
      <c r="H21" s="41">
        <v>10.220296227172829</v>
      </c>
      <c r="I21" s="41">
        <v>8.0771798693130172</v>
      </c>
      <c r="J21" s="41">
        <v>7.1057717660862334</v>
      </c>
      <c r="K21" s="41">
        <v>8.9637377681137362</v>
      </c>
      <c r="L21" s="41">
        <v>9.0322433313576251</v>
      </c>
      <c r="M21" s="41">
        <v>8.1997879492765886</v>
      </c>
      <c r="N21" s="41">
        <v>7.5423908539027558</v>
      </c>
      <c r="O21" s="41">
        <v>9.1379860537494491</v>
      </c>
      <c r="P21" s="41">
        <v>10.857097469911187</v>
      </c>
      <c r="Q21" s="41">
        <v>11.900268030141762</v>
      </c>
      <c r="R21" s="41">
        <v>11.271471377452139</v>
      </c>
      <c r="S21" s="41">
        <v>9.7710812653425467</v>
      </c>
      <c r="T21" s="41">
        <v>10.917019904664734</v>
      </c>
      <c r="U21" s="41">
        <v>12.103999194909241</v>
      </c>
      <c r="V21" s="41">
        <v>14.361116426297388</v>
      </c>
      <c r="W21" s="41">
        <v>14.287617211755022</v>
      </c>
      <c r="X21" s="41">
        <v>15.687769830622621</v>
      </c>
      <c r="Y21" s="41">
        <v>14.701937001835697</v>
      </c>
      <c r="Z21" s="41">
        <v>27.992922244480518</v>
      </c>
      <c r="AA21" s="41">
        <v>29.402445346727934</v>
      </c>
      <c r="AB21" s="41">
        <v>27.261580389690302</v>
      </c>
      <c r="AC21" s="42">
        <v>15.54181178828509</v>
      </c>
      <c r="AD21" s="42">
        <v>14.682250964658023</v>
      </c>
      <c r="AE21" s="42">
        <v>15.512812380833889</v>
      </c>
      <c r="AF21" s="42">
        <v>16.01106243290722</v>
      </c>
      <c r="AG21" s="42">
        <v>13.907271293885593</v>
      </c>
      <c r="AH21" s="42">
        <v>12.265289923741431</v>
      </c>
      <c r="AI21" s="42">
        <v>16.2617777820676</v>
      </c>
      <c r="AJ21" s="134">
        <v>-0.11806639386304829</v>
      </c>
      <c r="AK21" s="134">
        <v>0.32583721079355232</v>
      </c>
    </row>
    <row r="22" spans="1:59" s="16" customFormat="1" ht="19.5" customHeight="1" x14ac:dyDescent="0.3">
      <c r="A22" s="11" t="s">
        <v>8</v>
      </c>
      <c r="B22" s="39">
        <v>11.003950142394157</v>
      </c>
      <c r="C22" s="39">
        <v>4.8800645669602396</v>
      </c>
      <c r="D22" s="39">
        <v>4.4036138215857275</v>
      </c>
      <c r="E22" s="39">
        <v>5.2867832971225432</v>
      </c>
      <c r="F22" s="39">
        <v>3.4704293253223883</v>
      </c>
      <c r="G22" s="39">
        <v>2.9492624933705187</v>
      </c>
      <c r="H22" s="39">
        <v>2.1338850297318039</v>
      </c>
      <c r="I22" s="39">
        <v>5.5058805851990522</v>
      </c>
      <c r="J22" s="39">
        <v>3.058286979274774</v>
      </c>
      <c r="K22" s="39">
        <v>2.7442326303566529</v>
      </c>
      <c r="L22" s="39">
        <v>3.4293424799213801</v>
      </c>
      <c r="M22" s="39">
        <v>2.3278958160002698</v>
      </c>
      <c r="N22" s="39">
        <v>4.7636933686284904</v>
      </c>
      <c r="O22" s="39">
        <v>5.7495543865208294</v>
      </c>
      <c r="P22" s="39">
        <v>11.331792959087746</v>
      </c>
      <c r="Q22" s="39">
        <v>8.8259403924486577</v>
      </c>
      <c r="R22" s="39">
        <v>5.6249129328277636</v>
      </c>
      <c r="S22" s="39">
        <v>2.8995232541075713</v>
      </c>
      <c r="T22" s="39">
        <v>5.9345211448501765</v>
      </c>
      <c r="U22" s="39">
        <v>9.0107814306467269</v>
      </c>
      <c r="V22" s="39">
        <v>6.2342364229383476</v>
      </c>
      <c r="W22" s="39">
        <v>6.9832495675703896</v>
      </c>
      <c r="X22" s="39">
        <v>6.016683327763233</v>
      </c>
      <c r="Y22" s="39">
        <v>7.2117344919257595</v>
      </c>
      <c r="Z22" s="39">
        <v>9.6203955681878597</v>
      </c>
      <c r="AA22" s="39">
        <v>8.2238828030066635</v>
      </c>
      <c r="AB22" s="39">
        <v>6.7742993250261359</v>
      </c>
      <c r="AC22" s="40">
        <v>8.8683086450638235</v>
      </c>
      <c r="AD22" s="40">
        <v>4.506815757218976</v>
      </c>
      <c r="AE22" s="40">
        <v>7.2602720262813021</v>
      </c>
      <c r="AF22" s="40">
        <v>6.941311824167216</v>
      </c>
      <c r="AG22" s="40">
        <v>10.082201026989036</v>
      </c>
      <c r="AH22" s="40">
        <v>13.242279239579394</v>
      </c>
      <c r="AI22" s="40">
        <v>13.876941311813349</v>
      </c>
      <c r="AJ22" s="134">
        <v>0.31343138310088703</v>
      </c>
      <c r="AK22" s="134">
        <v>4.79269513013314E-2</v>
      </c>
    </row>
    <row r="23" spans="1:59" s="16" customFormat="1" ht="19.5" customHeight="1" x14ac:dyDescent="0.3">
      <c r="A23" s="17" t="s">
        <v>15</v>
      </c>
      <c r="B23" s="41">
        <v>2.3430863705078799</v>
      </c>
      <c r="C23" s="41">
        <v>2.6940374359089425</v>
      </c>
      <c r="D23" s="41">
        <v>1.1744293690091365</v>
      </c>
      <c r="E23" s="41">
        <v>0.26010907133217548</v>
      </c>
      <c r="F23" s="41">
        <v>0.3681063289458813</v>
      </c>
      <c r="G23" s="41">
        <v>1.3523677363996662</v>
      </c>
      <c r="H23" s="41">
        <v>2.3138716590538624</v>
      </c>
      <c r="I23" s="41">
        <v>0.99387844481199994</v>
      </c>
      <c r="J23" s="41">
        <v>1.6659215110097563</v>
      </c>
      <c r="K23" s="41">
        <v>5.3423734092301496</v>
      </c>
      <c r="L23" s="41">
        <v>4.4205378940874045</v>
      </c>
      <c r="M23" s="41">
        <v>1.74333125475271</v>
      </c>
      <c r="N23" s="41">
        <v>3.6068441087164866</v>
      </c>
      <c r="O23" s="41">
        <v>3.4062225324822615</v>
      </c>
      <c r="P23" s="41">
        <v>4.4425783171450997</v>
      </c>
      <c r="Q23" s="41">
        <v>8.1933050178829543</v>
      </c>
      <c r="R23" s="41">
        <v>3.3349321357982604</v>
      </c>
      <c r="S23" s="41">
        <v>2.9157135066368083</v>
      </c>
      <c r="T23" s="41">
        <v>6.4804095895224227</v>
      </c>
      <c r="U23" s="41">
        <v>3.1998102426028674</v>
      </c>
      <c r="V23" s="41">
        <v>10.213444788088605</v>
      </c>
      <c r="W23" s="41">
        <v>8.1906049418181439</v>
      </c>
      <c r="X23" s="41">
        <v>11.129432938581646</v>
      </c>
      <c r="Y23" s="41">
        <v>9.3411142236844391</v>
      </c>
      <c r="Z23" s="41">
        <v>8.1651879183990008</v>
      </c>
      <c r="AA23" s="41">
        <v>8.4636966067852697</v>
      </c>
      <c r="AB23" s="41">
        <v>7.0606535810972337</v>
      </c>
      <c r="AC23" s="42">
        <v>6.1520243519287625</v>
      </c>
      <c r="AD23" s="42">
        <v>10.144710735422606</v>
      </c>
      <c r="AE23" s="42">
        <v>8.6362686830618856</v>
      </c>
      <c r="AF23" s="42">
        <v>8.4259349281042777</v>
      </c>
      <c r="AG23" s="42">
        <v>7.3489675563948031</v>
      </c>
      <c r="AH23" s="42">
        <v>7.1992867580169566</v>
      </c>
      <c r="AI23" s="42">
        <v>6.266103644698882</v>
      </c>
      <c r="AJ23" s="134">
        <v>-2.0367595479122702E-2</v>
      </c>
      <c r="AK23" s="134">
        <v>-0.12962160623465979</v>
      </c>
    </row>
    <row r="24" spans="1:59" s="16" customFormat="1" ht="19.5" customHeight="1" x14ac:dyDescent="0.3">
      <c r="A24" s="11" t="s">
        <v>19</v>
      </c>
      <c r="B24" s="152" t="s">
        <v>17</v>
      </c>
      <c r="C24" s="152" t="s">
        <v>17</v>
      </c>
      <c r="D24" s="152" t="s">
        <v>17</v>
      </c>
      <c r="E24" s="152" t="s">
        <v>17</v>
      </c>
      <c r="F24" s="152" t="s">
        <v>17</v>
      </c>
      <c r="G24" s="152" t="s">
        <v>17</v>
      </c>
      <c r="H24" s="152" t="s">
        <v>17</v>
      </c>
      <c r="I24" s="152" t="s">
        <v>17</v>
      </c>
      <c r="J24" s="152" t="s">
        <v>17</v>
      </c>
      <c r="K24" s="152" t="s">
        <v>17</v>
      </c>
      <c r="L24" s="152" t="s">
        <v>17</v>
      </c>
      <c r="M24" s="152" t="s">
        <v>17</v>
      </c>
      <c r="N24" s="152" t="s">
        <v>17</v>
      </c>
      <c r="O24" s="152" t="s">
        <v>17</v>
      </c>
      <c r="P24" s="152" t="s">
        <v>17</v>
      </c>
      <c r="Q24" s="152" t="s">
        <v>17</v>
      </c>
      <c r="R24" s="152" t="s">
        <v>17</v>
      </c>
      <c r="S24" s="152" t="s">
        <v>17</v>
      </c>
      <c r="T24" s="152" t="s">
        <v>17</v>
      </c>
      <c r="U24" s="152" t="s">
        <v>17</v>
      </c>
      <c r="V24" s="152" t="s">
        <v>17</v>
      </c>
      <c r="W24" s="152" t="s">
        <v>17</v>
      </c>
      <c r="X24" s="39">
        <v>6.1335435214133529</v>
      </c>
      <c r="Y24" s="39">
        <v>6.5526176021238607</v>
      </c>
      <c r="Z24" s="39">
        <v>7.128028737454013</v>
      </c>
      <c r="AA24" s="39">
        <v>7.9545095053451593</v>
      </c>
      <c r="AB24" s="39">
        <v>6.91490708603411</v>
      </c>
      <c r="AC24" s="40">
        <v>7.717375855162329</v>
      </c>
      <c r="AD24" s="40">
        <v>6.0575793041503152</v>
      </c>
      <c r="AE24" s="153" t="s">
        <v>17</v>
      </c>
      <c r="AF24" s="153" t="s">
        <v>17</v>
      </c>
      <c r="AG24" s="153" t="s">
        <v>17</v>
      </c>
      <c r="AH24" s="153" t="s">
        <v>17</v>
      </c>
      <c r="AI24" s="153" t="s">
        <v>17</v>
      </c>
      <c r="AJ24" s="134" t="s">
        <v>17</v>
      </c>
      <c r="AK24" s="134" t="s">
        <v>17</v>
      </c>
    </row>
    <row r="25" spans="1:59" s="10" customFormat="1" ht="19.5" customHeight="1" thickBot="1" x14ac:dyDescent="0.35">
      <c r="A25" s="43" t="s">
        <v>26</v>
      </c>
      <c r="B25" s="44">
        <v>289.91825804356426</v>
      </c>
      <c r="C25" s="44">
        <v>255.90201016458624</v>
      </c>
      <c r="D25" s="44">
        <v>254.49632802998104</v>
      </c>
      <c r="E25" s="44">
        <v>274.65325624402681</v>
      </c>
      <c r="F25" s="44">
        <v>265.24421054902479</v>
      </c>
      <c r="G25" s="44">
        <v>279.38518567601341</v>
      </c>
      <c r="H25" s="44">
        <v>260.29731373625469</v>
      </c>
      <c r="I25" s="44">
        <v>239.53505626867576</v>
      </c>
      <c r="J25" s="44">
        <v>289.64668488766654</v>
      </c>
      <c r="K25" s="44">
        <v>301.53623716768539</v>
      </c>
      <c r="L25" s="44">
        <v>301.42638085066727</v>
      </c>
      <c r="M25" s="44">
        <v>278.32339664337371</v>
      </c>
      <c r="N25" s="44">
        <v>309.16582101447312</v>
      </c>
      <c r="O25" s="44">
        <v>369.30924608543836</v>
      </c>
      <c r="P25" s="44">
        <v>419.16317344217066</v>
      </c>
      <c r="Q25" s="44">
        <v>416.09421075979486</v>
      </c>
      <c r="R25" s="44">
        <v>351.78888319945924</v>
      </c>
      <c r="S25" s="44">
        <v>353.93798325231529</v>
      </c>
      <c r="T25" s="44">
        <v>399.70844557545638</v>
      </c>
      <c r="U25" s="44">
        <v>458.96399083100056</v>
      </c>
      <c r="V25" s="44">
        <v>435.95500337166726</v>
      </c>
      <c r="W25" s="44">
        <v>452.13351952867907</v>
      </c>
      <c r="X25" s="44">
        <v>525.09719131406212</v>
      </c>
      <c r="Y25" s="44">
        <v>553.65144064326364</v>
      </c>
      <c r="Z25" s="44">
        <v>602.3763024127727</v>
      </c>
      <c r="AA25" s="44">
        <v>610.12636671573</v>
      </c>
      <c r="AB25" s="44">
        <v>612.34013254960962</v>
      </c>
      <c r="AC25" s="45">
        <v>620.08332086799646</v>
      </c>
      <c r="AD25" s="45">
        <v>622.65782464819188</v>
      </c>
      <c r="AE25" s="45">
        <v>601.45252038740148</v>
      </c>
      <c r="AF25" s="45">
        <v>592.80323583407517</v>
      </c>
      <c r="AG25" s="45">
        <v>722.64104635767296</v>
      </c>
      <c r="AH25" s="45">
        <v>817.68579539049927</v>
      </c>
      <c r="AI25" s="45">
        <v>878.8368706043417</v>
      </c>
      <c r="AJ25" s="134">
        <v>0.13152414952330793</v>
      </c>
      <c r="AK25" s="134">
        <v>7.4785541779698761E-2</v>
      </c>
    </row>
    <row r="26" spans="1:59" s="16" customFormat="1" ht="19.5" customHeight="1" thickTop="1" x14ac:dyDescent="0.3">
      <c r="A26" s="11" t="s">
        <v>21</v>
      </c>
      <c r="B26" s="152" t="s">
        <v>17</v>
      </c>
      <c r="C26" s="152" t="s">
        <v>17</v>
      </c>
      <c r="D26" s="152" t="s">
        <v>17</v>
      </c>
      <c r="E26" s="152" t="s">
        <v>17</v>
      </c>
      <c r="F26" s="152" t="s">
        <v>17</v>
      </c>
      <c r="G26" s="152" t="s">
        <v>17</v>
      </c>
      <c r="H26" s="152" t="s">
        <v>17</v>
      </c>
      <c r="I26" s="152" t="s">
        <v>17</v>
      </c>
      <c r="J26" s="152" t="s">
        <v>17</v>
      </c>
      <c r="K26" s="152" t="s">
        <v>17</v>
      </c>
      <c r="L26" s="152" t="s">
        <v>17</v>
      </c>
      <c r="M26" s="39">
        <v>59.31823873939517</v>
      </c>
      <c r="N26" s="39">
        <v>65.570782033920153</v>
      </c>
      <c r="O26" s="39">
        <v>69.582987990906361</v>
      </c>
      <c r="P26" s="39">
        <v>70.227359181278587</v>
      </c>
      <c r="Q26" s="39">
        <v>79.014070012816674</v>
      </c>
      <c r="R26" s="39">
        <v>76.711366060815536</v>
      </c>
      <c r="S26" s="39">
        <v>79.645284312752551</v>
      </c>
      <c r="T26" s="39">
        <v>86.556019660866824</v>
      </c>
      <c r="U26" s="39">
        <v>95.568026637785493</v>
      </c>
      <c r="V26" s="39">
        <v>94.571234757463586</v>
      </c>
      <c r="W26" s="39">
        <v>99.706548085696582</v>
      </c>
      <c r="X26" s="39">
        <v>105.40536093605432</v>
      </c>
      <c r="Y26" s="39">
        <v>106.97644783238131</v>
      </c>
      <c r="Z26" s="39">
        <v>115.92463176763276</v>
      </c>
      <c r="AA26" s="39">
        <v>133.1762844563101</v>
      </c>
      <c r="AB26" s="39">
        <v>137.75969977233876</v>
      </c>
      <c r="AC26" s="40">
        <v>128.94957192953672</v>
      </c>
      <c r="AD26" s="40">
        <v>126.54173040697991</v>
      </c>
      <c r="AE26" s="40">
        <v>127.38971106190404</v>
      </c>
      <c r="AF26" s="40">
        <v>136.40637992431277</v>
      </c>
      <c r="AG26" s="40">
        <v>156.46656834368389</v>
      </c>
      <c r="AH26" s="40">
        <v>158.5288078596794</v>
      </c>
      <c r="AI26" s="40">
        <v>153.13229758212063</v>
      </c>
      <c r="AJ26" s="134">
        <v>1.318006483957479E-2</v>
      </c>
      <c r="AK26" s="134">
        <v>-3.4041196363095438E-2</v>
      </c>
    </row>
    <row r="27" spans="1:59" s="16" customFormat="1" ht="19.5" customHeight="1" x14ac:dyDescent="0.3">
      <c r="A27" s="17" t="s">
        <v>22</v>
      </c>
      <c r="B27" s="155" t="s">
        <v>17</v>
      </c>
      <c r="C27" s="155" t="s">
        <v>17</v>
      </c>
      <c r="D27" s="155" t="s">
        <v>17</v>
      </c>
      <c r="E27" s="155" t="s">
        <v>17</v>
      </c>
      <c r="F27" s="155" t="s">
        <v>17</v>
      </c>
      <c r="G27" s="155" t="s">
        <v>17</v>
      </c>
      <c r="H27" s="155" t="s">
        <v>17</v>
      </c>
      <c r="I27" s="155" t="s">
        <v>17</v>
      </c>
      <c r="J27" s="155" t="s">
        <v>17</v>
      </c>
      <c r="K27" s="155" t="s">
        <v>17</v>
      </c>
      <c r="L27" s="155" t="s">
        <v>17</v>
      </c>
      <c r="M27" s="41">
        <v>10.740474074080742</v>
      </c>
      <c r="N27" s="41">
        <v>12.8855893201005</v>
      </c>
      <c r="O27" s="41">
        <v>13.206692965245496</v>
      </c>
      <c r="P27" s="41">
        <v>14.114492561371236</v>
      </c>
      <c r="Q27" s="41">
        <v>15.869119757228745</v>
      </c>
      <c r="R27" s="41">
        <v>18.398844053373242</v>
      </c>
      <c r="S27" s="41">
        <v>16.184430952459461</v>
      </c>
      <c r="T27" s="41">
        <v>17.306157773851066</v>
      </c>
      <c r="U27" s="41">
        <v>20.492258982860847</v>
      </c>
      <c r="V27" s="41">
        <v>20.714544878982306</v>
      </c>
      <c r="W27" s="41">
        <v>22.788076250254907</v>
      </c>
      <c r="X27" s="41">
        <v>22.823790005628531</v>
      </c>
      <c r="Y27" s="41">
        <v>21.430384669072907</v>
      </c>
      <c r="Z27" s="41">
        <v>24.813142789926715</v>
      </c>
      <c r="AA27" s="41">
        <v>26.061780469983145</v>
      </c>
      <c r="AB27" s="41">
        <v>27.851964238229144</v>
      </c>
      <c r="AC27" s="42">
        <v>25.703312188147567</v>
      </c>
      <c r="AD27" s="42">
        <v>28.533327464118148</v>
      </c>
      <c r="AE27" s="42">
        <v>23.107950898241814</v>
      </c>
      <c r="AF27" s="42">
        <v>27.466355361351596</v>
      </c>
      <c r="AG27" s="42">
        <v>34.525034001725594</v>
      </c>
      <c r="AH27" s="42">
        <v>33.852470306292872</v>
      </c>
      <c r="AI27" s="42">
        <v>27.88705371368647</v>
      </c>
      <c r="AJ27" s="134">
        <v>-1.9480464389958541E-2</v>
      </c>
      <c r="AK27" s="134">
        <v>-0.17621805849416794</v>
      </c>
    </row>
    <row r="28" spans="1:59" s="16" customFormat="1" ht="19.5" customHeight="1" x14ac:dyDescent="0.3">
      <c r="A28" s="11" t="s">
        <v>23</v>
      </c>
      <c r="B28" s="152" t="s">
        <v>17</v>
      </c>
      <c r="C28" s="152" t="s">
        <v>17</v>
      </c>
      <c r="D28" s="152" t="s">
        <v>17</v>
      </c>
      <c r="E28" s="152" t="s">
        <v>17</v>
      </c>
      <c r="F28" s="152" t="s">
        <v>17</v>
      </c>
      <c r="G28" s="152" t="s">
        <v>17</v>
      </c>
      <c r="H28" s="152" t="s">
        <v>17</v>
      </c>
      <c r="I28" s="152" t="s">
        <v>17</v>
      </c>
      <c r="J28" s="152" t="s">
        <v>17</v>
      </c>
      <c r="K28" s="152" t="s">
        <v>17</v>
      </c>
      <c r="L28" s="152" t="s">
        <v>17</v>
      </c>
      <c r="M28" s="39">
        <v>32.640296662586081</v>
      </c>
      <c r="N28" s="39">
        <v>34.307276443828457</v>
      </c>
      <c r="O28" s="39">
        <v>39.160605727218993</v>
      </c>
      <c r="P28" s="39">
        <v>44.646350803213771</v>
      </c>
      <c r="Q28" s="39">
        <v>47.408495093611066</v>
      </c>
      <c r="R28" s="39">
        <v>56.679819377485934</v>
      </c>
      <c r="S28" s="39">
        <v>51.779689263987351</v>
      </c>
      <c r="T28" s="39">
        <v>69.571157716172877</v>
      </c>
      <c r="U28" s="39">
        <v>78.314471117954469</v>
      </c>
      <c r="V28" s="39">
        <v>75.192950945013436</v>
      </c>
      <c r="W28" s="39">
        <v>75.102095154416062</v>
      </c>
      <c r="X28" s="39">
        <v>81.226562297879013</v>
      </c>
      <c r="Y28" s="39">
        <v>82.742586691715786</v>
      </c>
      <c r="Z28" s="39">
        <v>92.093384185517579</v>
      </c>
      <c r="AA28" s="39">
        <v>90.230781603519745</v>
      </c>
      <c r="AB28" s="39">
        <v>95.255673382352072</v>
      </c>
      <c r="AC28" s="40">
        <v>97.05896581031574</v>
      </c>
      <c r="AD28" s="40">
        <v>88.403852513179544</v>
      </c>
      <c r="AE28" s="40">
        <v>87.921976388770389</v>
      </c>
      <c r="AF28" s="40">
        <v>101.23308756466098</v>
      </c>
      <c r="AG28" s="40">
        <v>99.043178589215074</v>
      </c>
      <c r="AH28" s="40">
        <v>116.34520003468954</v>
      </c>
      <c r="AI28" s="40">
        <v>96.237407081963653</v>
      </c>
      <c r="AJ28" s="134">
        <v>0.17469170206294748</v>
      </c>
      <c r="AK28" s="134">
        <v>-0.17282872818758777</v>
      </c>
    </row>
    <row r="29" spans="1:59" s="16" customFormat="1" ht="19.5" customHeight="1" x14ac:dyDescent="0.3">
      <c r="A29" s="17" t="s">
        <v>24</v>
      </c>
      <c r="B29" s="155" t="s">
        <v>17</v>
      </c>
      <c r="C29" s="155" t="s">
        <v>17</v>
      </c>
      <c r="D29" s="155" t="s">
        <v>17</v>
      </c>
      <c r="E29" s="155" t="s">
        <v>17</v>
      </c>
      <c r="F29" s="155" t="s">
        <v>17</v>
      </c>
      <c r="G29" s="155" t="s">
        <v>17</v>
      </c>
      <c r="H29" s="155" t="s">
        <v>17</v>
      </c>
      <c r="I29" s="155" t="s">
        <v>17</v>
      </c>
      <c r="J29" s="155" t="s">
        <v>17</v>
      </c>
      <c r="K29" s="155" t="s">
        <v>17</v>
      </c>
      <c r="L29" s="155" t="s">
        <v>17</v>
      </c>
      <c r="M29" s="41">
        <v>23.430075842186046</v>
      </c>
      <c r="N29" s="41">
        <v>22.546323324206782</v>
      </c>
      <c r="O29" s="41">
        <v>22.829970978085449</v>
      </c>
      <c r="P29" s="41">
        <v>25.140732713998652</v>
      </c>
      <c r="Q29" s="41">
        <v>25.69504973322482</v>
      </c>
      <c r="R29" s="41">
        <v>28.899654409798966</v>
      </c>
      <c r="S29" s="41">
        <v>27.604130589440903</v>
      </c>
      <c r="T29" s="41">
        <v>33.935144816389098</v>
      </c>
      <c r="U29" s="41">
        <v>38.175128974752013</v>
      </c>
      <c r="V29" s="41">
        <v>38.919963929614241</v>
      </c>
      <c r="W29" s="41">
        <v>42.981634601251983</v>
      </c>
      <c r="X29" s="41">
        <v>44.308976642909904</v>
      </c>
      <c r="Y29" s="41">
        <v>46.30116858039932</v>
      </c>
      <c r="Z29" s="41">
        <v>53.579603769970298</v>
      </c>
      <c r="AA29" s="41">
        <v>57.858816508460841</v>
      </c>
      <c r="AB29" s="41">
        <v>52.227472339420487</v>
      </c>
      <c r="AC29" s="42">
        <v>48.461107975839447</v>
      </c>
      <c r="AD29" s="42">
        <v>53.995650469559259</v>
      </c>
      <c r="AE29" s="42">
        <v>53.193052806414912</v>
      </c>
      <c r="AF29" s="42">
        <v>52.700098072578356</v>
      </c>
      <c r="AG29" s="42">
        <v>54.183039263139229</v>
      </c>
      <c r="AH29" s="42">
        <v>54.151123460221903</v>
      </c>
      <c r="AI29" s="42">
        <v>53.375479605537997</v>
      </c>
      <c r="AJ29" s="134">
        <v>-5.8903677887700567E-4</v>
      </c>
      <c r="AK29" s="134">
        <v>-1.4323689059815625E-2</v>
      </c>
    </row>
    <row r="30" spans="1:59" s="16" customFormat="1" ht="19.5" customHeight="1" x14ac:dyDescent="0.3">
      <c r="A30" s="11" t="s">
        <v>25</v>
      </c>
      <c r="B30" s="152" t="s">
        <v>17</v>
      </c>
      <c r="C30" s="152" t="s">
        <v>17</v>
      </c>
      <c r="D30" s="152" t="s">
        <v>17</v>
      </c>
      <c r="E30" s="152" t="s">
        <v>17</v>
      </c>
      <c r="F30" s="152" t="s">
        <v>17</v>
      </c>
      <c r="G30" s="152" t="s">
        <v>17</v>
      </c>
      <c r="H30" s="152" t="s">
        <v>17</v>
      </c>
      <c r="I30" s="152" t="s">
        <v>17</v>
      </c>
      <c r="J30" s="152" t="s">
        <v>17</v>
      </c>
      <c r="K30" s="152" t="s">
        <v>17</v>
      </c>
      <c r="L30" s="152" t="s">
        <v>17</v>
      </c>
      <c r="M30" s="39">
        <v>9.1610140542287262</v>
      </c>
      <c r="N30" s="39">
        <v>9.0274266636761631</v>
      </c>
      <c r="O30" s="39">
        <v>9.3007655530280235</v>
      </c>
      <c r="P30" s="39">
        <v>11.250380013420932</v>
      </c>
      <c r="Q30" s="39">
        <v>11.402389594485829</v>
      </c>
      <c r="R30" s="39">
        <v>11.479903680221131</v>
      </c>
      <c r="S30" s="39">
        <v>10.904748477749663</v>
      </c>
      <c r="T30" s="39">
        <v>11.589444640909264</v>
      </c>
      <c r="U30" s="39">
        <v>12.516263291149059</v>
      </c>
      <c r="V30" s="39">
        <v>12.480032221296259</v>
      </c>
      <c r="W30" s="39">
        <v>12.13801673181614</v>
      </c>
      <c r="X30" s="39">
        <v>14.302687000655611</v>
      </c>
      <c r="Y30" s="39">
        <v>16.766258577669728</v>
      </c>
      <c r="Z30" s="39">
        <v>19.719277568293325</v>
      </c>
      <c r="AA30" s="39">
        <v>22.155389561010438</v>
      </c>
      <c r="AB30" s="39">
        <v>22.558531630293722</v>
      </c>
      <c r="AC30" s="40">
        <v>24.319770791135138</v>
      </c>
      <c r="AD30" s="40">
        <v>20.045787146467454</v>
      </c>
      <c r="AE30" s="40">
        <v>18.228509385303724</v>
      </c>
      <c r="AF30" s="40">
        <v>18.46090407660974</v>
      </c>
      <c r="AG30" s="40">
        <v>20.273748758099398</v>
      </c>
      <c r="AH30" s="40">
        <v>18.82596416388245</v>
      </c>
      <c r="AI30" s="40">
        <v>18.449490536353146</v>
      </c>
      <c r="AJ30" s="134">
        <v>-7.1411785333413302E-2</v>
      </c>
      <c r="AK30" s="134">
        <v>-1.9997574852052891E-2</v>
      </c>
    </row>
    <row r="31" spans="1:59" s="10" customFormat="1" ht="19.5" customHeight="1" thickBot="1" x14ac:dyDescent="0.35">
      <c r="A31" s="43" t="s">
        <v>27</v>
      </c>
      <c r="B31" s="156" t="s">
        <v>17</v>
      </c>
      <c r="C31" s="156" t="s">
        <v>17</v>
      </c>
      <c r="D31" s="156" t="s">
        <v>17</v>
      </c>
      <c r="E31" s="156" t="s">
        <v>17</v>
      </c>
      <c r="F31" s="156" t="s">
        <v>17</v>
      </c>
      <c r="G31" s="156" t="s">
        <v>17</v>
      </c>
      <c r="H31" s="156" t="s">
        <v>17</v>
      </c>
      <c r="I31" s="156" t="s">
        <v>17</v>
      </c>
      <c r="J31" s="156" t="s">
        <v>17</v>
      </c>
      <c r="K31" s="156" t="s">
        <v>17</v>
      </c>
      <c r="L31" s="156" t="s">
        <v>17</v>
      </c>
      <c r="M31" s="44">
        <v>135.29009937247676</v>
      </c>
      <c r="N31" s="44">
        <v>144.33739778573207</v>
      </c>
      <c r="O31" s="44">
        <v>154.0810232144843</v>
      </c>
      <c r="P31" s="44">
        <v>165.3793152732832</v>
      </c>
      <c r="Q31" s="44">
        <v>179.38912419136716</v>
      </c>
      <c r="R31" s="44">
        <v>192.1695875816948</v>
      </c>
      <c r="S31" s="44">
        <v>186.11828359638992</v>
      </c>
      <c r="T31" s="44">
        <v>218.95792460818916</v>
      </c>
      <c r="U31" s="44">
        <v>245.06614900450188</v>
      </c>
      <c r="V31" s="44">
        <v>241.87872673236984</v>
      </c>
      <c r="W31" s="44">
        <v>252.71637082343568</v>
      </c>
      <c r="X31" s="44">
        <v>268.06737688312739</v>
      </c>
      <c r="Y31" s="44">
        <v>274.21684635123904</v>
      </c>
      <c r="Z31" s="44">
        <v>306.13004008134067</v>
      </c>
      <c r="AA31" s="44">
        <v>329.48305259928429</v>
      </c>
      <c r="AB31" s="44">
        <v>335.65334136263419</v>
      </c>
      <c r="AC31" s="45">
        <v>324.49272869497463</v>
      </c>
      <c r="AD31" s="45">
        <v>317.5203480003043</v>
      </c>
      <c r="AE31" s="45">
        <v>309.84120054063487</v>
      </c>
      <c r="AF31" s="45">
        <v>336.26682499951346</v>
      </c>
      <c r="AG31" s="45">
        <v>364.49156895586316</v>
      </c>
      <c r="AH31" s="45">
        <v>381.7035658247662</v>
      </c>
      <c r="AI31" s="45">
        <v>349.08172851966191</v>
      </c>
      <c r="AJ31" s="134">
        <v>4.7221934153948153E-2</v>
      </c>
      <c r="AK31" s="134">
        <v>-8.5463800251948552E-2</v>
      </c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</row>
    <row r="32" spans="1:59" s="10" customFormat="1" ht="19.5" customHeight="1" thickTop="1" thickBot="1" x14ac:dyDescent="0.35">
      <c r="A32" s="46" t="s">
        <v>28</v>
      </c>
      <c r="B32" s="47">
        <v>289.91825804356426</v>
      </c>
      <c r="C32" s="47">
        <v>255.90201016458624</v>
      </c>
      <c r="D32" s="47">
        <v>254.49632802998104</v>
      </c>
      <c r="E32" s="47">
        <v>274.65325624402681</v>
      </c>
      <c r="F32" s="47">
        <v>265.24421054902479</v>
      </c>
      <c r="G32" s="47">
        <v>279.38518567601341</v>
      </c>
      <c r="H32" s="47">
        <v>260.29731373625469</v>
      </c>
      <c r="I32" s="47">
        <v>239.53505626867576</v>
      </c>
      <c r="J32" s="47">
        <v>289.64668488766654</v>
      </c>
      <c r="K32" s="47">
        <v>301.53623716768539</v>
      </c>
      <c r="L32" s="47">
        <v>301.42638085066727</v>
      </c>
      <c r="M32" s="47">
        <v>413.6134960158505</v>
      </c>
      <c r="N32" s="47">
        <v>453.50321880020522</v>
      </c>
      <c r="O32" s="47">
        <v>523.39026929992269</v>
      </c>
      <c r="P32" s="47">
        <v>584.54248871545383</v>
      </c>
      <c r="Q32" s="47">
        <v>595.48333495116208</v>
      </c>
      <c r="R32" s="47">
        <v>543.95847078115401</v>
      </c>
      <c r="S32" s="47">
        <v>540.05626684870526</v>
      </c>
      <c r="T32" s="47">
        <v>618.66637018364554</v>
      </c>
      <c r="U32" s="47">
        <v>704.0301398355025</v>
      </c>
      <c r="V32" s="47">
        <v>677.83373010403716</v>
      </c>
      <c r="W32" s="47">
        <v>704.8498903521147</v>
      </c>
      <c r="X32" s="47">
        <v>793.16456819718951</v>
      </c>
      <c r="Y32" s="47">
        <v>827.86828699450268</v>
      </c>
      <c r="Z32" s="47">
        <v>908.50634249411337</v>
      </c>
      <c r="AA32" s="47">
        <v>939.60941931501429</v>
      </c>
      <c r="AB32" s="47">
        <v>947.99347391224387</v>
      </c>
      <c r="AC32" s="48">
        <v>944.57604956297109</v>
      </c>
      <c r="AD32" s="48">
        <v>940.17817264849623</v>
      </c>
      <c r="AE32" s="48">
        <v>911.29372092803635</v>
      </c>
      <c r="AF32" s="48">
        <v>929.07006083358863</v>
      </c>
      <c r="AG32" s="48">
        <v>1087.132615313536</v>
      </c>
      <c r="AH32" s="48">
        <v>1199.3893612152656</v>
      </c>
      <c r="AI32" s="48">
        <v>1227.9185991240035</v>
      </c>
      <c r="AJ32" s="134">
        <v>0.10325947756553511</v>
      </c>
      <c r="AK32" s="134">
        <v>2.3786469041071845E-2</v>
      </c>
      <c r="AL32" s="16"/>
    </row>
    <row r="33" spans="1:37" s="2" customFormat="1" ht="15" thickTop="1" x14ac:dyDescent="0.25">
      <c r="A33" s="163" t="s">
        <v>119</v>
      </c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44"/>
      <c r="AK33" s="144"/>
    </row>
    <row r="34" spans="1:37" s="2" customFormat="1" ht="14.25" x14ac:dyDescent="0.25">
      <c r="A34" s="157" t="s">
        <v>120</v>
      </c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J34" s="135"/>
      <c r="AK34" s="135"/>
    </row>
    <row r="35" spans="1:37" s="2" customFormat="1" ht="29.25" customHeight="1" x14ac:dyDescent="0.25">
      <c r="A35" s="157" t="s">
        <v>100</v>
      </c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44"/>
      <c r="AK35" s="144"/>
    </row>
    <row r="36" spans="1:37" s="2" customFormat="1" ht="25.5" customHeight="1" x14ac:dyDescent="0.25">
      <c r="A36" s="164" t="s">
        <v>106</v>
      </c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64"/>
      <c r="AI36" s="164"/>
      <c r="AJ36" s="144"/>
      <c r="AK36" s="144"/>
    </row>
    <row r="37" spans="1:37" s="2" customFormat="1" ht="14.25" x14ac:dyDescent="0.25">
      <c r="A37" s="157" t="s">
        <v>101</v>
      </c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44"/>
      <c r="AK37" s="144"/>
    </row>
    <row r="38" spans="1:37" s="2" customFormat="1" ht="14.25" x14ac:dyDescent="0.25">
      <c r="A38" s="159" t="s">
        <v>96</v>
      </c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AJ38" s="135"/>
      <c r="AK38" s="135"/>
    </row>
    <row r="39" spans="1:37" s="2" customFormat="1" ht="14.25" x14ac:dyDescent="0.25">
      <c r="A39" s="32" t="s">
        <v>121</v>
      </c>
      <c r="B39" s="32"/>
      <c r="C39" s="32"/>
      <c r="D39" s="32"/>
      <c r="E39" s="32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AJ39" s="135"/>
      <c r="AK39" s="135"/>
    </row>
    <row r="40" spans="1:37" s="2" customFormat="1" ht="14.25" x14ac:dyDescent="0.25">
      <c r="A40" s="32" t="s">
        <v>122</v>
      </c>
      <c r="B40" s="32"/>
      <c r="C40" s="32"/>
      <c r="D40" s="32"/>
      <c r="E40" s="32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AJ40" s="135"/>
      <c r="AK40" s="135"/>
    </row>
    <row r="41" spans="1:37" x14ac:dyDescent="0.3">
      <c r="A41" s="157" t="s">
        <v>113</v>
      </c>
      <c r="B41" s="157"/>
      <c r="C41" s="157"/>
      <c r="D41" s="157"/>
      <c r="AJ41" s="145"/>
      <c r="AK41" s="145"/>
    </row>
  </sheetData>
  <mergeCells count="8">
    <mergeCell ref="A38:U38"/>
    <mergeCell ref="A41:D41"/>
    <mergeCell ref="A37:AI37"/>
    <mergeCell ref="A2:AI2"/>
    <mergeCell ref="A33:AI33"/>
    <mergeCell ref="A35:AI35"/>
    <mergeCell ref="A36:AI36"/>
    <mergeCell ref="A34:AB34"/>
  </mergeCells>
  <phoneticPr fontId="2" type="noConversion"/>
  <pageMargins left="0.51181102362204722" right="0.51181102362204722" top="0.78740157480314965" bottom="0.78740157480314965" header="0.31496062992125984" footer="0.31496062992125984"/>
  <pageSetup paperSize="9" scale="7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0"/>
  <sheetViews>
    <sheetView showGridLines="0" zoomScale="90" zoomScaleNormal="90" workbookViewId="0">
      <pane xSplit="1" ySplit="4" topLeftCell="B5" activePane="bottomRight" state="frozen"/>
      <selection sqref="A1:D1"/>
      <selection pane="topRight" sqref="A1:D1"/>
      <selection pane="bottomLeft" sqref="A1:D1"/>
      <selection pane="bottomRight" sqref="A1:D1"/>
    </sheetView>
  </sheetViews>
  <sheetFormatPr defaultColWidth="8.85546875" defaultRowHeight="17.25" x14ac:dyDescent="0.3"/>
  <cols>
    <col min="1" max="1" width="17.28515625" style="33" customWidth="1"/>
    <col min="2" max="2" width="17.85546875" style="33" bestFit="1" customWidth="1"/>
    <col min="3" max="3" width="10.5703125" style="33" bestFit="1" customWidth="1"/>
    <col min="4" max="16384" width="8.85546875" style="3"/>
  </cols>
  <sheetData>
    <row r="1" spans="1:13" ht="18" customHeight="1" x14ac:dyDescent="0.3">
      <c r="A1" s="136" t="s">
        <v>63</v>
      </c>
      <c r="B1" s="136"/>
      <c r="C1" s="136"/>
      <c r="D1" s="137"/>
      <c r="E1" s="137"/>
      <c r="F1" s="137"/>
      <c r="G1" s="137"/>
      <c r="H1" s="137"/>
      <c r="I1" s="137"/>
      <c r="J1" s="137"/>
      <c r="K1" s="137"/>
      <c r="L1" s="137"/>
      <c r="M1" s="138"/>
    </row>
    <row r="2" spans="1:13" ht="18" customHeight="1" x14ac:dyDescent="0.3">
      <c r="A2" s="136" t="s">
        <v>64</v>
      </c>
      <c r="B2" s="136"/>
      <c r="C2" s="136"/>
      <c r="D2" s="137"/>
      <c r="E2" s="137"/>
      <c r="F2" s="137"/>
      <c r="G2" s="137"/>
      <c r="H2" s="137"/>
      <c r="I2" s="137"/>
      <c r="J2" s="137"/>
      <c r="K2" s="137"/>
      <c r="L2" s="137"/>
      <c r="M2" s="138"/>
    </row>
    <row r="3" spans="1:13" x14ac:dyDescent="0.3">
      <c r="A3" s="118"/>
    </row>
    <row r="4" spans="1:13" ht="35.25" thickBot="1" x14ac:dyDescent="0.35">
      <c r="A4" s="119" t="s">
        <v>68</v>
      </c>
      <c r="B4" s="120" t="s">
        <v>65</v>
      </c>
      <c r="C4" s="121" t="s">
        <v>66</v>
      </c>
    </row>
    <row r="5" spans="1:13" ht="16.5" customHeight="1" thickTop="1" x14ac:dyDescent="0.3">
      <c r="A5" s="122">
        <v>1990</v>
      </c>
      <c r="B5" s="123">
        <v>100</v>
      </c>
      <c r="C5" s="124" t="s">
        <v>17</v>
      </c>
    </row>
    <row r="6" spans="1:13" ht="16.5" customHeight="1" x14ac:dyDescent="0.3">
      <c r="A6" s="125">
        <v>1991</v>
      </c>
      <c r="B6" s="126">
        <v>100.27530507723812</v>
      </c>
      <c r="C6" s="127">
        <v>0.27530507723811581</v>
      </c>
    </row>
    <row r="7" spans="1:13" ht="16.5" customHeight="1" x14ac:dyDescent="0.3">
      <c r="A7" s="128">
        <v>1992</v>
      </c>
      <c r="B7" s="129">
        <v>106.20337614689583</v>
      </c>
      <c r="C7" s="130">
        <v>5.911795596225371</v>
      </c>
    </row>
    <row r="8" spans="1:13" ht="16.5" customHeight="1" x14ac:dyDescent="0.3">
      <c r="A8" s="125">
        <v>1993</v>
      </c>
      <c r="B8" s="126">
        <v>104.57013107177708</v>
      </c>
      <c r="C8" s="127">
        <v>-1.5378466621058433</v>
      </c>
    </row>
    <row r="9" spans="1:13" ht="16.5" customHeight="1" x14ac:dyDescent="0.3">
      <c r="A9" s="128">
        <v>1994</v>
      </c>
      <c r="B9" s="129">
        <v>114.16378114998278</v>
      </c>
      <c r="C9" s="130">
        <v>9.1743693728571518</v>
      </c>
    </row>
    <row r="10" spans="1:13" ht="16.5" customHeight="1" x14ac:dyDescent="0.3">
      <c r="A10" s="125">
        <v>1995</v>
      </c>
      <c r="B10" s="126">
        <v>115.0243365219558</v>
      </c>
      <c r="C10" s="127">
        <v>0.75379018047980173</v>
      </c>
    </row>
    <row r="11" spans="1:13" ht="16.5" customHeight="1" x14ac:dyDescent="0.3">
      <c r="A11" s="128">
        <v>1996</v>
      </c>
      <c r="B11" s="129">
        <v>106.55186735424465</v>
      </c>
      <c r="C11" s="130">
        <v>-7.3658057276374134</v>
      </c>
    </row>
    <row r="12" spans="1:13" ht="16.5" customHeight="1" x14ac:dyDescent="0.3">
      <c r="A12" s="125">
        <v>1997</v>
      </c>
      <c r="B12" s="126">
        <v>114.03726174297621</v>
      </c>
      <c r="C12" s="127">
        <v>7.0251179773747747</v>
      </c>
    </row>
    <row r="13" spans="1:13" ht="16.5" customHeight="1" x14ac:dyDescent="0.3">
      <c r="A13" s="128">
        <v>1998</v>
      </c>
      <c r="B13" s="129">
        <v>117.31915303619954</v>
      </c>
      <c r="C13" s="130">
        <v>2.8779113449954994</v>
      </c>
    </row>
    <row r="14" spans="1:13" ht="16.5" customHeight="1" x14ac:dyDescent="0.3">
      <c r="A14" s="125">
        <v>1999</v>
      </c>
      <c r="B14" s="126">
        <v>124.73428473228039</v>
      </c>
      <c r="C14" s="127">
        <v>6.3204783738873953</v>
      </c>
    </row>
    <row r="15" spans="1:13" ht="16.5" customHeight="1" x14ac:dyDescent="0.3">
      <c r="A15" s="128">
        <v>2000</v>
      </c>
      <c r="B15" s="129">
        <v>128.2930427050309</v>
      </c>
      <c r="C15" s="130">
        <v>2.8530712148538346</v>
      </c>
    </row>
    <row r="16" spans="1:13" ht="16.5" customHeight="1" x14ac:dyDescent="0.3">
      <c r="A16" s="125">
        <v>2001</v>
      </c>
      <c r="B16" s="126">
        <v>136.97467822597082</v>
      </c>
      <c r="C16" s="127">
        <v>6.7670353262262122</v>
      </c>
    </row>
    <row r="17" spans="1:3" ht="16.5" customHeight="1" x14ac:dyDescent="0.3">
      <c r="A17" s="131">
        <v>2002</v>
      </c>
      <c r="B17" s="129">
        <v>139.51013982605832</v>
      </c>
      <c r="C17" s="130">
        <v>1.8510440272067528</v>
      </c>
    </row>
    <row r="18" spans="1:3" ht="16.5" customHeight="1" x14ac:dyDescent="0.3">
      <c r="A18" s="132">
        <v>2003</v>
      </c>
      <c r="B18" s="126">
        <v>153.86772745036896</v>
      </c>
      <c r="C18" s="127">
        <v>10.291429456103854</v>
      </c>
    </row>
    <row r="19" spans="1:3" ht="16.5" customHeight="1" x14ac:dyDescent="0.3">
      <c r="A19" s="131">
        <v>2004</v>
      </c>
      <c r="B19" s="129">
        <v>159.64137908018984</v>
      </c>
      <c r="C19" s="130">
        <v>3.7523473736123156</v>
      </c>
    </row>
    <row r="20" spans="1:3" ht="16.5" customHeight="1" x14ac:dyDescent="0.3">
      <c r="A20" s="132">
        <v>2005</v>
      </c>
      <c r="B20" s="126">
        <v>157.13592812127436</v>
      </c>
      <c r="C20" s="127">
        <v>-1.5694245272442526</v>
      </c>
    </row>
    <row r="21" spans="1:3" ht="16.5" customHeight="1" x14ac:dyDescent="0.3">
      <c r="A21" s="131">
        <v>2006</v>
      </c>
      <c r="B21" s="129">
        <v>164.85795860548876</v>
      </c>
      <c r="C21" s="130">
        <v>4.9142360862594661</v>
      </c>
    </row>
    <row r="22" spans="1:3" ht="16.5" customHeight="1" x14ac:dyDescent="0.3">
      <c r="A22" s="132">
        <v>2007</v>
      </c>
      <c r="B22" s="126">
        <v>180.78064006776765</v>
      </c>
      <c r="C22" s="127">
        <v>9.6584244988635692</v>
      </c>
    </row>
    <row r="23" spans="1:3" ht="16.5" customHeight="1" x14ac:dyDescent="0.3">
      <c r="A23" s="131">
        <v>2008</v>
      </c>
      <c r="B23" s="129">
        <v>196.90957977720942</v>
      </c>
      <c r="C23" s="130">
        <v>8.9218290760535268</v>
      </c>
    </row>
    <row r="24" spans="1:3" ht="16.5" customHeight="1" x14ac:dyDescent="0.3">
      <c r="A24" s="132">
        <v>2009</v>
      </c>
      <c r="B24" s="126">
        <v>190.30947676981953</v>
      </c>
      <c r="C24" s="127">
        <v>-3.3518445445150431</v>
      </c>
    </row>
    <row r="25" spans="1:3" ht="16.5" customHeight="1" x14ac:dyDescent="0.3">
      <c r="A25" s="131">
        <v>2010</v>
      </c>
      <c r="B25" s="129">
        <v>203.58132140625628</v>
      </c>
      <c r="C25" s="130">
        <v>6.9738222508430994</v>
      </c>
    </row>
    <row r="26" spans="1:3" ht="16.5" customHeight="1" x14ac:dyDescent="0.3">
      <c r="A26" s="132">
        <v>2011</v>
      </c>
      <c r="B26" s="126">
        <v>217.04060018402259</v>
      </c>
      <c r="C26" s="127">
        <v>6.6112542569205939</v>
      </c>
    </row>
    <row r="27" spans="1:3" ht="16.5" customHeight="1" x14ac:dyDescent="0.3">
      <c r="A27" s="131">
        <v>2012</v>
      </c>
      <c r="B27" s="129">
        <v>210.93205316011404</v>
      </c>
      <c r="C27" s="130">
        <v>-2.8144720475013858</v>
      </c>
    </row>
    <row r="28" spans="1:3" ht="16.5" customHeight="1" x14ac:dyDescent="0.3">
      <c r="A28" s="132">
        <v>2013</v>
      </c>
      <c r="B28" s="126">
        <v>228.00911847668428</v>
      </c>
      <c r="C28" s="127">
        <v>8.0960029832959552</v>
      </c>
    </row>
    <row r="29" spans="1:3" ht="16.5" customHeight="1" x14ac:dyDescent="0.3">
      <c r="A29" s="131">
        <v>2014</v>
      </c>
      <c r="B29" s="129">
        <v>232.56171197227314</v>
      </c>
      <c r="C29" s="130">
        <v>1.9966716796260078</v>
      </c>
    </row>
    <row r="30" spans="1:3" ht="16.5" customHeight="1" x14ac:dyDescent="0.3">
      <c r="A30" s="132">
        <v>2015</v>
      </c>
      <c r="B30" s="126">
        <v>242.31800918291268</v>
      </c>
      <c r="C30" s="127">
        <v>4.1951433569609735</v>
      </c>
    </row>
    <row r="31" spans="1:3" ht="16.5" customHeight="1" x14ac:dyDescent="0.3">
      <c r="A31" s="131">
        <v>2016</v>
      </c>
      <c r="B31" s="129">
        <v>228.23864268484809</v>
      </c>
      <c r="C31" s="130">
        <v>-5.8102848176822217</v>
      </c>
    </row>
    <row r="32" spans="1:3" ht="16.5" customHeight="1" x14ac:dyDescent="0.3">
      <c r="A32" s="132">
        <v>2017</v>
      </c>
      <c r="B32" s="126">
        <v>253.8258521235316</v>
      </c>
      <c r="C32" s="127">
        <v>11.210726254630918</v>
      </c>
    </row>
    <row r="33" spans="1:12" ht="16.5" customHeight="1" x14ac:dyDescent="0.3">
      <c r="A33" s="131">
        <v>2018</v>
      </c>
      <c r="B33" s="129">
        <v>245.13449547955108</v>
      </c>
      <c r="C33" s="130">
        <v>-3.4241416196450429</v>
      </c>
    </row>
    <row r="34" spans="1:12" ht="16.5" customHeight="1" x14ac:dyDescent="0.3">
      <c r="A34" s="132">
        <v>2019</v>
      </c>
      <c r="B34" s="126">
        <v>248.61895382494558</v>
      </c>
      <c r="C34" s="127">
        <v>1.421447576595833</v>
      </c>
    </row>
    <row r="35" spans="1:12" ht="16.5" customHeight="1" x14ac:dyDescent="0.3">
      <c r="A35" s="131">
        <v>2020</v>
      </c>
      <c r="B35" s="129">
        <v>258.84777688038417</v>
      </c>
      <c r="C35" s="130">
        <v>4.1142571385127722</v>
      </c>
    </row>
    <row r="36" spans="1:12" ht="16.5" customHeight="1" x14ac:dyDescent="0.3">
      <c r="A36" s="132">
        <v>2021</v>
      </c>
      <c r="B36" s="126">
        <v>254.98782385273259</v>
      </c>
      <c r="C36" s="127">
        <v>-1.4912057867258806</v>
      </c>
    </row>
    <row r="37" spans="1:12" ht="16.5" customHeight="1" x14ac:dyDescent="0.3">
      <c r="A37" s="131">
        <v>2022</v>
      </c>
      <c r="B37" s="129">
        <v>262.56857682241559</v>
      </c>
      <c r="C37" s="130">
        <v>2.9729862607326867</v>
      </c>
    </row>
    <row r="38" spans="1:12" x14ac:dyDescent="0.3">
      <c r="A38" s="165" t="s">
        <v>111</v>
      </c>
      <c r="B38" s="165"/>
      <c r="C38" s="165"/>
      <c r="D38" s="165"/>
      <c r="E38" s="165"/>
      <c r="F38" s="165"/>
      <c r="G38" s="165"/>
      <c r="H38" s="165"/>
      <c r="I38" s="165"/>
      <c r="J38" s="165"/>
      <c r="K38" s="165"/>
      <c r="L38" s="165"/>
    </row>
    <row r="39" spans="1:12" x14ac:dyDescent="0.3">
      <c r="A39" s="165" t="s">
        <v>124</v>
      </c>
      <c r="B39" s="165"/>
      <c r="C39" s="165"/>
      <c r="D39" s="165"/>
      <c r="E39" s="165"/>
      <c r="F39" s="165"/>
      <c r="G39" s="165"/>
      <c r="H39" s="165"/>
      <c r="I39" s="165"/>
      <c r="J39" s="165"/>
      <c r="K39" s="165"/>
      <c r="L39" s="165"/>
    </row>
    <row r="40" spans="1:12" x14ac:dyDescent="0.3">
      <c r="A40" s="165" t="s">
        <v>67</v>
      </c>
      <c r="B40" s="165"/>
      <c r="C40" s="165"/>
      <c r="D40" s="165"/>
      <c r="E40" s="165"/>
      <c r="F40" s="165"/>
      <c r="G40" s="165"/>
      <c r="H40" s="165"/>
      <c r="I40" s="165"/>
      <c r="J40" s="165"/>
      <c r="K40" s="165"/>
      <c r="L40" s="165"/>
    </row>
  </sheetData>
  <mergeCells count="3">
    <mergeCell ref="A40:L40"/>
    <mergeCell ref="A39:L39"/>
    <mergeCell ref="A38:L38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34"/>
  <sheetViews>
    <sheetView showGridLines="0" zoomScale="80" zoomScaleNormal="80" workbookViewId="0">
      <pane xSplit="1" ySplit="3" topLeftCell="B4" activePane="bottomRight" state="frozen"/>
      <selection sqref="A1:D1"/>
      <selection pane="topRight" sqref="A1:D1"/>
      <selection pane="bottomLeft" sqref="A1:D1"/>
      <selection pane="bottomRight" activeCell="A4" sqref="A4"/>
    </sheetView>
  </sheetViews>
  <sheetFormatPr defaultColWidth="9.140625" defaultRowHeight="17.45" customHeight="1" x14ac:dyDescent="0.3"/>
  <cols>
    <col min="1" max="1" width="27.28515625" style="33" customWidth="1"/>
    <col min="2" max="7" width="20.5703125" style="33" bestFit="1" customWidth="1"/>
    <col min="8" max="8" width="10.140625" style="33" bestFit="1" customWidth="1"/>
    <col min="9" max="9" width="10.28515625" style="33" bestFit="1" customWidth="1"/>
    <col min="10" max="10" width="9.5703125" style="33" bestFit="1" customWidth="1"/>
    <col min="11" max="11" width="9.140625" style="33" bestFit="1" customWidth="1"/>
    <col min="12" max="12" width="10.28515625" style="33" bestFit="1" customWidth="1"/>
    <col min="13" max="16384" width="9.140625" style="33"/>
  </cols>
  <sheetData>
    <row r="1" spans="1:12" ht="17.45" customHeight="1" x14ac:dyDescent="0.3">
      <c r="A1" s="166" t="s">
        <v>71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</row>
    <row r="2" spans="1:12" ht="17.45" customHeight="1" x14ac:dyDescent="0.3">
      <c r="B2" s="167" t="s">
        <v>72</v>
      </c>
      <c r="C2" s="167"/>
      <c r="D2" s="167"/>
      <c r="E2" s="167"/>
      <c r="F2" s="167"/>
      <c r="G2" s="167"/>
      <c r="H2" s="167" t="s">
        <v>69</v>
      </c>
      <c r="I2" s="167"/>
      <c r="J2" s="167"/>
      <c r="K2" s="167"/>
      <c r="L2" s="167"/>
    </row>
    <row r="3" spans="1:12" s="73" customFormat="1" ht="19.5" customHeight="1" thickBot="1" x14ac:dyDescent="0.35">
      <c r="A3" s="68" t="s">
        <v>10</v>
      </c>
      <c r="B3" s="69">
        <v>44470</v>
      </c>
      <c r="C3" s="70">
        <v>44501</v>
      </c>
      <c r="D3" s="70">
        <v>44531</v>
      </c>
      <c r="E3" s="70">
        <v>44562</v>
      </c>
      <c r="F3" s="70">
        <v>44593</v>
      </c>
      <c r="G3" s="71">
        <v>44621</v>
      </c>
      <c r="H3" s="69" t="s">
        <v>112</v>
      </c>
      <c r="I3" s="70" t="s">
        <v>114</v>
      </c>
      <c r="J3" s="70" t="s">
        <v>116</v>
      </c>
      <c r="K3" s="72" t="s">
        <v>117</v>
      </c>
      <c r="L3" s="71" t="s">
        <v>118</v>
      </c>
    </row>
    <row r="4" spans="1:12" s="82" customFormat="1" ht="19.5" customHeight="1" thickTop="1" x14ac:dyDescent="0.3">
      <c r="A4" s="74" t="s">
        <v>103</v>
      </c>
      <c r="B4" s="75">
        <v>28582895991.438602</v>
      </c>
      <c r="C4" s="76">
        <v>28931995890.610725</v>
      </c>
      <c r="D4" s="76">
        <v>29214452475.000267</v>
      </c>
      <c r="E4" s="76">
        <v>39522842357.85598</v>
      </c>
      <c r="F4" s="76">
        <v>41732844953.126907</v>
      </c>
      <c r="G4" s="77">
        <v>41600949617.893379</v>
      </c>
      <c r="H4" s="78">
        <v>1.2213594426425001</v>
      </c>
      <c r="I4" s="79">
        <v>0.97627756293581225</v>
      </c>
      <c r="J4" s="79">
        <v>35.285240726920783</v>
      </c>
      <c r="K4" s="80">
        <v>5.5917096631377339</v>
      </c>
      <c r="L4" s="81">
        <v>-0.31604683405042078</v>
      </c>
    </row>
    <row r="5" spans="1:12" s="82" customFormat="1" ht="19.5" customHeight="1" x14ac:dyDescent="0.3">
      <c r="A5" s="83" t="s">
        <v>32</v>
      </c>
      <c r="B5" s="84">
        <v>2960607532.5824323</v>
      </c>
      <c r="C5" s="85">
        <v>3017329952.0947018</v>
      </c>
      <c r="D5" s="85">
        <v>3064825950.0353847</v>
      </c>
      <c r="E5" s="85">
        <v>3483553051.1496763</v>
      </c>
      <c r="F5" s="85">
        <v>3048972364.3755703</v>
      </c>
      <c r="G5" s="86">
        <v>2841578820.5594492</v>
      </c>
      <c r="H5" s="87">
        <v>1.9159047218525682</v>
      </c>
      <c r="I5" s="88">
        <v>1.5741068658305046</v>
      </c>
      <c r="J5" s="88">
        <v>13.662345201346838</v>
      </c>
      <c r="K5" s="89">
        <v>-12.475213679627517</v>
      </c>
      <c r="L5" s="90">
        <v>-6.8020801447505219</v>
      </c>
    </row>
    <row r="6" spans="1:12" s="82" customFormat="1" ht="19.5" customHeight="1" x14ac:dyDescent="0.3">
      <c r="A6" s="74" t="s">
        <v>33</v>
      </c>
      <c r="B6" s="75">
        <v>21813811475.19696</v>
      </c>
      <c r="C6" s="76">
        <v>21654282900.967079</v>
      </c>
      <c r="D6" s="76">
        <v>21411969396.411072</v>
      </c>
      <c r="E6" s="76">
        <v>16620825216.853203</v>
      </c>
      <c r="F6" s="76">
        <v>16332593120.354807</v>
      </c>
      <c r="G6" s="77">
        <v>16548322775.29879</v>
      </c>
      <c r="H6" s="91">
        <v>-0.7313191205089109</v>
      </c>
      <c r="I6" s="92">
        <v>-1.1190096003834249</v>
      </c>
      <c r="J6" s="92">
        <v>-22.376008908180712</v>
      </c>
      <c r="K6" s="93">
        <v>-1.7341623700256159</v>
      </c>
      <c r="L6" s="94">
        <v>1.3208536657606906</v>
      </c>
    </row>
    <row r="7" spans="1:12" s="82" customFormat="1" ht="19.5" customHeight="1" x14ac:dyDescent="0.3">
      <c r="A7" s="83" t="s">
        <v>0</v>
      </c>
      <c r="B7" s="84">
        <v>13483453479.90703</v>
      </c>
      <c r="C7" s="85">
        <v>13219795619.514872</v>
      </c>
      <c r="D7" s="85">
        <v>13317344891.465286</v>
      </c>
      <c r="E7" s="85">
        <v>15573410418.616072</v>
      </c>
      <c r="F7" s="85">
        <v>15646409251.762531</v>
      </c>
      <c r="G7" s="86">
        <v>15675715709.118607</v>
      </c>
      <c r="H7" s="87">
        <v>-1.9554178815172296</v>
      </c>
      <c r="I7" s="88">
        <v>0.7379030263252595</v>
      </c>
      <c r="J7" s="88">
        <v>16.940805735208041</v>
      </c>
      <c r="K7" s="89">
        <v>0.46874018717955046</v>
      </c>
      <c r="L7" s="90">
        <v>0.18730468367862407</v>
      </c>
    </row>
    <row r="8" spans="1:12" s="82" customFormat="1" ht="19.5" customHeight="1" x14ac:dyDescent="0.3">
      <c r="A8" s="74" t="s">
        <v>11</v>
      </c>
      <c r="B8" s="75">
        <v>8503987887.1409407</v>
      </c>
      <c r="C8" s="76">
        <v>8826844988.8459663</v>
      </c>
      <c r="D8" s="76">
        <v>9303117490.971138</v>
      </c>
      <c r="E8" s="76">
        <v>8392484064.1053276</v>
      </c>
      <c r="F8" s="76">
        <v>9700242653.2410564</v>
      </c>
      <c r="G8" s="77">
        <v>10360184070.064922</v>
      </c>
      <c r="H8" s="91">
        <v>3.7965376478631185</v>
      </c>
      <c r="I8" s="92">
        <v>5.3957274963705837</v>
      </c>
      <c r="J8" s="92">
        <v>-9.7884760431070426</v>
      </c>
      <c r="K8" s="93">
        <v>15.582497138469598</v>
      </c>
      <c r="L8" s="94">
        <v>6.8033495698518909</v>
      </c>
    </row>
    <row r="9" spans="1:12" s="82" customFormat="1" ht="19.5" customHeight="1" x14ac:dyDescent="0.3">
      <c r="A9" s="83" t="s">
        <v>1</v>
      </c>
      <c r="B9" s="84">
        <v>4284673707.1124372</v>
      </c>
      <c r="C9" s="85">
        <v>4334023933.2198486</v>
      </c>
      <c r="D9" s="85">
        <v>4487647426.0991039</v>
      </c>
      <c r="E9" s="85">
        <v>3790149800.5555329</v>
      </c>
      <c r="F9" s="85">
        <v>3906727579.0406194</v>
      </c>
      <c r="G9" s="86">
        <v>3733100771.8828568</v>
      </c>
      <c r="H9" s="87">
        <v>1.1517849311486916</v>
      </c>
      <c r="I9" s="88">
        <v>3.5445926290749608</v>
      </c>
      <c r="J9" s="88">
        <v>-15.542611959377394</v>
      </c>
      <c r="K9" s="89">
        <v>3.0758092587263697</v>
      </c>
      <c r="L9" s="90">
        <v>-4.4443029017242175</v>
      </c>
    </row>
    <row r="10" spans="1:12" s="82" customFormat="1" ht="19.5" customHeight="1" x14ac:dyDescent="0.3">
      <c r="A10" s="74" t="s">
        <v>34</v>
      </c>
      <c r="B10" s="75">
        <v>41169942889.81488</v>
      </c>
      <c r="C10" s="76">
        <v>43062881754.007133</v>
      </c>
      <c r="D10" s="76">
        <v>45073859930.529709</v>
      </c>
      <c r="E10" s="76">
        <v>74074957757.214172</v>
      </c>
      <c r="F10" s="76">
        <v>73419858452.260605</v>
      </c>
      <c r="G10" s="77">
        <v>70292245267.518097</v>
      </c>
      <c r="H10" s="91">
        <v>4.5978661404957988</v>
      </c>
      <c r="I10" s="92">
        <v>4.6698643811394325</v>
      </c>
      <c r="J10" s="92">
        <v>64.34127867323221</v>
      </c>
      <c r="K10" s="93">
        <v>-0.88437351135683961</v>
      </c>
      <c r="L10" s="94">
        <v>-4.2599008642548064</v>
      </c>
    </row>
    <row r="11" spans="1:12" s="82" customFormat="1" ht="19.5" customHeight="1" x14ac:dyDescent="0.3">
      <c r="A11" s="83" t="s">
        <v>18</v>
      </c>
      <c r="B11" s="84">
        <v>90886310488.503021</v>
      </c>
      <c r="C11" s="85">
        <v>91702197373.44632</v>
      </c>
      <c r="D11" s="85">
        <v>90857172012.919098</v>
      </c>
      <c r="E11" s="85">
        <v>122041799753.83949</v>
      </c>
      <c r="F11" s="85">
        <v>120412360325.9071</v>
      </c>
      <c r="G11" s="86">
        <v>119067244570.18521</v>
      </c>
      <c r="H11" s="87">
        <v>0.89770052338795647</v>
      </c>
      <c r="I11" s="88">
        <v>-0.92148867173373894</v>
      </c>
      <c r="J11" s="88">
        <v>34.322692474388504</v>
      </c>
      <c r="K11" s="89">
        <v>-1.3351486385967726</v>
      </c>
      <c r="L11" s="90">
        <v>-1.1170910960313529</v>
      </c>
    </row>
    <row r="12" spans="1:12" s="82" customFormat="1" ht="19.5" customHeight="1" x14ac:dyDescent="0.3">
      <c r="A12" s="74" t="s">
        <v>2</v>
      </c>
      <c r="B12" s="75">
        <v>14417836915.69453</v>
      </c>
      <c r="C12" s="76">
        <v>14155806598.125521</v>
      </c>
      <c r="D12" s="76">
        <v>14037276733.08609</v>
      </c>
      <c r="E12" s="76">
        <v>14590600130.983658</v>
      </c>
      <c r="F12" s="76">
        <v>14695786972.483521</v>
      </c>
      <c r="G12" s="77">
        <v>15320258666.650072</v>
      </c>
      <c r="H12" s="91">
        <v>-1.8174038109959212</v>
      </c>
      <c r="I12" s="92">
        <v>-0.83732328651004995</v>
      </c>
      <c r="J12" s="92">
        <v>3.9418144161351254</v>
      </c>
      <c r="K12" s="93">
        <v>0.72092196726367685</v>
      </c>
      <c r="L12" s="94">
        <v>4.2493246216471103</v>
      </c>
    </row>
    <row r="13" spans="1:12" s="82" customFormat="1" ht="19.5" customHeight="1" x14ac:dyDescent="0.3">
      <c r="A13" s="83" t="s">
        <v>3</v>
      </c>
      <c r="B13" s="84">
        <v>15384269777.914427</v>
      </c>
      <c r="C13" s="85">
        <v>15390459636.11829</v>
      </c>
      <c r="D13" s="85">
        <v>17328648221.36216</v>
      </c>
      <c r="E13" s="85">
        <v>19559262014.371609</v>
      </c>
      <c r="F13" s="85">
        <v>19855702364.075504</v>
      </c>
      <c r="G13" s="86">
        <v>20112383625.449192</v>
      </c>
      <c r="H13" s="87">
        <v>4.0234982181264201E-2</v>
      </c>
      <c r="I13" s="88">
        <v>12.593441853389065</v>
      </c>
      <c r="J13" s="88">
        <v>12.872405074618708</v>
      </c>
      <c r="K13" s="89">
        <v>1.5156008927436959</v>
      </c>
      <c r="L13" s="90">
        <v>1.2927332242756329</v>
      </c>
    </row>
    <row r="14" spans="1:12" s="82" customFormat="1" ht="19.5" customHeight="1" x14ac:dyDescent="0.3">
      <c r="A14" s="74" t="s">
        <v>4</v>
      </c>
      <c r="B14" s="75">
        <v>95292836.706620663</v>
      </c>
      <c r="C14" s="76">
        <v>96090898.600116864</v>
      </c>
      <c r="D14" s="76">
        <v>96623842.592648894</v>
      </c>
      <c r="E14" s="76">
        <v>108695056.05148967</v>
      </c>
      <c r="F14" s="76">
        <v>123209538.72290559</v>
      </c>
      <c r="G14" s="77">
        <v>148706017.71483335</v>
      </c>
      <c r="H14" s="91">
        <v>0.83748361480013855</v>
      </c>
      <c r="I14" s="92">
        <v>0.5546248399131759</v>
      </c>
      <c r="J14" s="92">
        <v>12.492996692059876</v>
      </c>
      <c r="K14" s="93">
        <v>13.353397292090552</v>
      </c>
      <c r="L14" s="94">
        <v>20.693591791840515</v>
      </c>
    </row>
    <row r="15" spans="1:12" s="82" customFormat="1" ht="19.5" customHeight="1" x14ac:dyDescent="0.3">
      <c r="A15" s="83" t="s">
        <v>5</v>
      </c>
      <c r="B15" s="84">
        <v>12351810020.069309</v>
      </c>
      <c r="C15" s="85">
        <v>12325922961.725241</v>
      </c>
      <c r="D15" s="85">
        <v>12390489350.390017</v>
      </c>
      <c r="E15" s="85">
        <v>12845009653.930235</v>
      </c>
      <c r="F15" s="85">
        <v>12859206582.86631</v>
      </c>
      <c r="G15" s="86">
        <v>13093279719.450752</v>
      </c>
      <c r="H15" s="87">
        <v>-0.20958109218006671</v>
      </c>
      <c r="I15" s="88">
        <v>0.52382599554832154</v>
      </c>
      <c r="J15" s="88">
        <v>3.6682998603756678</v>
      </c>
      <c r="K15" s="89">
        <v>0.11052485999285544</v>
      </c>
      <c r="L15" s="90">
        <v>1.8202766638520496</v>
      </c>
    </row>
    <row r="16" spans="1:12" s="82" customFormat="1" ht="19.5" customHeight="1" x14ac:dyDescent="0.3">
      <c r="A16" s="74" t="s">
        <v>6</v>
      </c>
      <c r="B16" s="75">
        <v>132421165623.31686</v>
      </c>
      <c r="C16" s="76">
        <v>133931359933.21706</v>
      </c>
      <c r="D16" s="76">
        <v>132501417404.19022</v>
      </c>
      <c r="E16" s="76">
        <v>162743258922.70294</v>
      </c>
      <c r="F16" s="76">
        <v>161463370769.58731</v>
      </c>
      <c r="G16" s="77">
        <v>165668663883.08246</v>
      </c>
      <c r="H16" s="91">
        <v>1.1404478300667265</v>
      </c>
      <c r="I16" s="92">
        <v>-1.0676681919304487</v>
      </c>
      <c r="J16" s="92">
        <v>22.823787179771227</v>
      </c>
      <c r="K16" s="93">
        <v>-0.78644618621256379</v>
      </c>
      <c r="L16" s="94">
        <v>2.6044873790577627</v>
      </c>
    </row>
    <row r="17" spans="1:31" s="82" customFormat="1" ht="19.5" customHeight="1" x14ac:dyDescent="0.3">
      <c r="A17" s="83" t="s">
        <v>7</v>
      </c>
      <c r="B17" s="84">
        <v>389274684078.39703</v>
      </c>
      <c r="C17" s="85">
        <v>387924767410.36041</v>
      </c>
      <c r="D17" s="85">
        <v>387288074054.36926</v>
      </c>
      <c r="E17" s="85">
        <v>374122426084.9173</v>
      </c>
      <c r="F17" s="85">
        <v>362188911453.27942</v>
      </c>
      <c r="G17" s="86">
        <v>347969414350.89325</v>
      </c>
      <c r="H17" s="87">
        <v>-0.34677741020650021</v>
      </c>
      <c r="I17" s="88">
        <v>-0.16412804994161423</v>
      </c>
      <c r="J17" s="88">
        <v>-3.3994457489036178</v>
      </c>
      <c r="K17" s="89">
        <v>-3.1897351774708205</v>
      </c>
      <c r="L17" s="90">
        <v>-3.9259890771726202</v>
      </c>
    </row>
    <row r="18" spans="1:31" s="82" customFormat="1" ht="19.5" customHeight="1" x14ac:dyDescent="0.3">
      <c r="A18" s="74" t="s">
        <v>14</v>
      </c>
      <c r="B18" s="75">
        <v>11877034416.243835</v>
      </c>
      <c r="C18" s="76">
        <v>12335049916.645943</v>
      </c>
      <c r="D18" s="76">
        <v>12282282083.811058</v>
      </c>
      <c r="E18" s="76">
        <v>14892426834.805628</v>
      </c>
      <c r="F18" s="76">
        <v>15436301024.746132</v>
      </c>
      <c r="G18" s="77">
        <v>16261777782.0676</v>
      </c>
      <c r="H18" s="91">
        <v>3.85631197444114</v>
      </c>
      <c r="I18" s="92">
        <v>-0.42778775271655745</v>
      </c>
      <c r="J18" s="92">
        <v>21.251301127784149</v>
      </c>
      <c r="K18" s="93">
        <v>3.6520185458920329</v>
      </c>
      <c r="L18" s="94">
        <v>5.3476331926809229</v>
      </c>
    </row>
    <row r="19" spans="1:31" s="82" customFormat="1" ht="19.5" customHeight="1" x14ac:dyDescent="0.3">
      <c r="A19" s="83" t="s">
        <v>8</v>
      </c>
      <c r="B19" s="84">
        <v>13279677011.431759</v>
      </c>
      <c r="C19" s="85">
        <v>13259249047.573942</v>
      </c>
      <c r="D19" s="85">
        <v>13219127888.174519</v>
      </c>
      <c r="E19" s="85">
        <v>12350393530.071562</v>
      </c>
      <c r="F19" s="85">
        <v>12305149206.500374</v>
      </c>
      <c r="G19" s="86">
        <v>13876941311.813349</v>
      </c>
      <c r="H19" s="87">
        <v>-0.15382877038523368</v>
      </c>
      <c r="I19" s="88">
        <v>-0.30258998270166204</v>
      </c>
      <c r="J19" s="88">
        <v>-6.571797817918867</v>
      </c>
      <c r="K19" s="89">
        <v>-0.3663391248305059</v>
      </c>
      <c r="L19" s="90">
        <v>12.773450195001711</v>
      </c>
    </row>
    <row r="20" spans="1:31" s="82" customFormat="1" ht="19.5" customHeight="1" x14ac:dyDescent="0.3">
      <c r="A20" s="74" t="s">
        <v>15</v>
      </c>
      <c r="B20" s="75">
        <v>7194403555.5033255</v>
      </c>
      <c r="C20" s="76">
        <v>7250062196.7520657</v>
      </c>
      <c r="D20" s="76">
        <v>7247440798.409338</v>
      </c>
      <c r="E20" s="76">
        <v>6989300261.2083654</v>
      </c>
      <c r="F20" s="76">
        <v>6851287151.4530458</v>
      </c>
      <c r="G20" s="77">
        <v>6266103644.6988821</v>
      </c>
      <c r="H20" s="91">
        <v>0.7736380204327542</v>
      </c>
      <c r="I20" s="92">
        <v>-3.6156908335238658E-2</v>
      </c>
      <c r="J20" s="92">
        <v>-3.561816431223952</v>
      </c>
      <c r="K20" s="93">
        <v>-1.9746341493055097</v>
      </c>
      <c r="L20" s="94">
        <v>-8.5412199754327354</v>
      </c>
    </row>
    <row r="21" spans="1:31" s="73" customFormat="1" ht="19.5" customHeight="1" thickBot="1" x14ac:dyDescent="0.35">
      <c r="A21" s="95" t="s">
        <v>26</v>
      </c>
      <c r="B21" s="96">
        <v>807981857686.97412</v>
      </c>
      <c r="C21" s="97">
        <v>811418121011.82532</v>
      </c>
      <c r="D21" s="97">
        <v>813121769949.81628</v>
      </c>
      <c r="E21" s="97">
        <v>901701394909.2323</v>
      </c>
      <c r="F21" s="97">
        <v>889978933763.78369</v>
      </c>
      <c r="G21" s="98">
        <v>878836870604.3418</v>
      </c>
      <c r="H21" s="99">
        <v>0.42528966364272502</v>
      </c>
      <c r="I21" s="100">
        <v>0.2099594393907056</v>
      </c>
      <c r="J21" s="100">
        <v>10.89377117093826</v>
      </c>
      <c r="K21" s="101">
        <v>-1.3000380404899592</v>
      </c>
      <c r="L21" s="102">
        <v>-1.2519468424180946</v>
      </c>
    </row>
    <row r="22" spans="1:31" ht="19.5" customHeight="1" thickTop="1" x14ac:dyDescent="0.3">
      <c r="A22" s="74" t="s">
        <v>21</v>
      </c>
      <c r="B22" s="103">
        <v>165316656561.44955</v>
      </c>
      <c r="C22" s="104">
        <v>160256502946.5419</v>
      </c>
      <c r="D22" s="104">
        <v>159716218952.44589</v>
      </c>
      <c r="E22" s="104">
        <v>158807150079.9371</v>
      </c>
      <c r="F22" s="104">
        <v>156484986799.49298</v>
      </c>
      <c r="G22" s="105">
        <v>153132297582.12064</v>
      </c>
      <c r="H22" s="91">
        <v>-3.0608855273012048</v>
      </c>
      <c r="I22" s="92">
        <v>-0.33713701732043244</v>
      </c>
      <c r="J22" s="92">
        <v>-0.56917755658832947</v>
      </c>
      <c r="K22" s="93">
        <v>-1.4622536071425274</v>
      </c>
      <c r="L22" s="94">
        <v>-2.1424989616851908</v>
      </c>
    </row>
    <row r="23" spans="1:31" ht="19.5" customHeight="1" x14ac:dyDescent="0.3">
      <c r="A23" s="83" t="s">
        <v>22</v>
      </c>
      <c r="B23" s="106">
        <v>32889835131.228863</v>
      </c>
      <c r="C23" s="107">
        <v>33533406782.616634</v>
      </c>
      <c r="D23" s="107">
        <v>33218523498.7388</v>
      </c>
      <c r="E23" s="107">
        <v>27539504684.826847</v>
      </c>
      <c r="F23" s="107">
        <v>27161213256.831585</v>
      </c>
      <c r="G23" s="108">
        <v>27887053713.68647</v>
      </c>
      <c r="H23" s="87">
        <v>1.9567493993811524</v>
      </c>
      <c r="I23" s="88">
        <v>-0.93901370033498965</v>
      </c>
      <c r="J23" s="88">
        <v>-17.095939902709901</v>
      </c>
      <c r="K23" s="89">
        <v>-1.3736319237567352</v>
      </c>
      <c r="L23" s="90">
        <v>2.6723418059107606</v>
      </c>
    </row>
    <row r="24" spans="1:31" ht="19.5" customHeight="1" x14ac:dyDescent="0.3">
      <c r="A24" s="74" t="s">
        <v>23</v>
      </c>
      <c r="B24" s="103">
        <v>114934382039.17761</v>
      </c>
      <c r="C24" s="104">
        <v>116557379285.72357</v>
      </c>
      <c r="D24" s="104">
        <v>115257954217.82564</v>
      </c>
      <c r="E24" s="104">
        <v>90596536800.910461</v>
      </c>
      <c r="F24" s="104">
        <v>91244955181.414627</v>
      </c>
      <c r="G24" s="105">
        <v>96237407081.963654</v>
      </c>
      <c r="H24" s="91">
        <v>1.4121076894055395</v>
      </c>
      <c r="I24" s="92">
        <v>-1.1148372379860882</v>
      </c>
      <c r="J24" s="92">
        <v>-21.396716247720004</v>
      </c>
      <c r="K24" s="93">
        <v>0.71572093525946734</v>
      </c>
      <c r="L24" s="94">
        <v>5.4714826596417909</v>
      </c>
    </row>
    <row r="25" spans="1:31" ht="19.5" customHeight="1" x14ac:dyDescent="0.3">
      <c r="A25" s="83" t="s">
        <v>24</v>
      </c>
      <c r="B25" s="106">
        <v>54881284285.933571</v>
      </c>
      <c r="C25" s="107">
        <v>54776367538.463997</v>
      </c>
      <c r="D25" s="107">
        <v>54774274743.285805</v>
      </c>
      <c r="E25" s="107">
        <v>55595580124.570213</v>
      </c>
      <c r="F25" s="107">
        <v>54700391399.393616</v>
      </c>
      <c r="G25" s="108">
        <v>53375479605.537994</v>
      </c>
      <c r="H25" s="87">
        <v>-0.19117035768141388</v>
      </c>
      <c r="I25" s="88">
        <v>-3.8206169416410418E-3</v>
      </c>
      <c r="J25" s="88">
        <v>1.4994363414827072</v>
      </c>
      <c r="K25" s="89">
        <v>-1.6101796638703925</v>
      </c>
      <c r="L25" s="90">
        <v>-2.4221248878857349</v>
      </c>
    </row>
    <row r="26" spans="1:31" ht="19.5" customHeight="1" x14ac:dyDescent="0.3">
      <c r="A26" s="74" t="s">
        <v>25</v>
      </c>
      <c r="B26" s="103">
        <v>19009176540.799625</v>
      </c>
      <c r="C26" s="104">
        <v>18893202541.39983</v>
      </c>
      <c r="D26" s="104">
        <v>18764463101.202854</v>
      </c>
      <c r="E26" s="104">
        <v>17013809265.655466</v>
      </c>
      <c r="F26" s="104">
        <v>17812202778.995266</v>
      </c>
      <c r="G26" s="105">
        <v>18449490536.353146</v>
      </c>
      <c r="H26" s="91">
        <v>-0.61009480947730177</v>
      </c>
      <c r="I26" s="92">
        <v>-0.68140612961129499</v>
      </c>
      <c r="J26" s="92">
        <v>-9.3296239071991689</v>
      </c>
      <c r="K26" s="93">
        <v>4.6926205699946211</v>
      </c>
      <c r="L26" s="94">
        <v>3.5778155305383752</v>
      </c>
    </row>
    <row r="27" spans="1:31" ht="19.5" customHeight="1" thickBot="1" x14ac:dyDescent="0.35">
      <c r="A27" s="95" t="s">
        <v>27</v>
      </c>
      <c r="B27" s="96">
        <v>387031334558.58923</v>
      </c>
      <c r="C27" s="97">
        <v>384016859094.74591</v>
      </c>
      <c r="D27" s="97">
        <v>381731434513.49902</v>
      </c>
      <c r="E27" s="97">
        <v>349552580955.90009</v>
      </c>
      <c r="F27" s="97">
        <v>347403749416.12805</v>
      </c>
      <c r="G27" s="98">
        <v>349081728519.66187</v>
      </c>
      <c r="H27" s="99">
        <v>-0.77887116485835239</v>
      </c>
      <c r="I27" s="100">
        <v>-0.59513652255642757</v>
      </c>
      <c r="J27" s="100">
        <v>-8.4297101700858246</v>
      </c>
      <c r="K27" s="101">
        <v>-0.61473771239101138</v>
      </c>
      <c r="L27" s="102">
        <v>0.48300546737158889</v>
      </c>
    </row>
    <row r="28" spans="1:31" ht="19.5" customHeight="1" thickTop="1" thickBot="1" x14ac:dyDescent="0.35">
      <c r="A28" s="109" t="s">
        <v>28</v>
      </c>
      <c r="B28" s="110">
        <v>1195013192245.5635</v>
      </c>
      <c r="C28" s="111">
        <v>1195434980106.5713</v>
      </c>
      <c r="D28" s="111">
        <v>1194853204463.3154</v>
      </c>
      <c r="E28" s="111">
        <v>1251253975865.1323</v>
      </c>
      <c r="F28" s="111">
        <v>1237382683179.9116</v>
      </c>
      <c r="G28" s="112">
        <v>1227918599124.0037</v>
      </c>
      <c r="H28" s="113">
        <v>3.529566566669029E-2</v>
      </c>
      <c r="I28" s="114">
        <v>-4.8666439658973104E-2</v>
      </c>
      <c r="J28" s="114">
        <v>4.7203096741201822</v>
      </c>
      <c r="K28" s="115">
        <v>-1.1085912974326373</v>
      </c>
      <c r="L28" s="116">
        <v>-0.76484697778269606</v>
      </c>
    </row>
    <row r="29" spans="1:31" s="34" customFormat="1" ht="27" customHeight="1" thickTop="1" x14ac:dyDescent="0.25">
      <c r="A29" s="157" t="s">
        <v>125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</row>
    <row r="30" spans="1:31" s="34" customFormat="1" ht="14.25" x14ac:dyDescent="0.25">
      <c r="A30" s="157" t="s">
        <v>123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7"/>
    </row>
    <row r="31" spans="1:31" s="2" customFormat="1" ht="27" customHeight="1" x14ac:dyDescent="0.25">
      <c r="A31" s="157" t="s">
        <v>100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35"/>
      <c r="N31" s="35"/>
      <c r="O31" s="35"/>
      <c r="P31" s="35"/>
      <c r="Q31" s="35"/>
      <c r="R31" s="35"/>
      <c r="S31" s="35"/>
      <c r="T31" s="35"/>
      <c r="U31" s="35"/>
      <c r="V31" s="35"/>
    </row>
    <row r="32" spans="1:31" s="34" customFormat="1" ht="14.25" x14ac:dyDescent="0.25">
      <c r="A32" s="159" t="s">
        <v>96</v>
      </c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" s="34" customFormat="1" ht="14.25" x14ac:dyDescent="0.25">
      <c r="A33" s="32" t="s">
        <v>102</v>
      </c>
    </row>
    <row r="34" spans="1:3" s="34" customFormat="1" ht="14.25" x14ac:dyDescent="0.25">
      <c r="A34" s="164" t="s">
        <v>113</v>
      </c>
      <c r="B34" s="164"/>
      <c r="C34" s="164"/>
    </row>
  </sheetData>
  <mergeCells count="8">
    <mergeCell ref="A1:L1"/>
    <mergeCell ref="H2:L2"/>
    <mergeCell ref="B2:G2"/>
    <mergeCell ref="A31:L31"/>
    <mergeCell ref="A34:C34"/>
    <mergeCell ref="A30:L30"/>
    <mergeCell ref="A29:L29"/>
    <mergeCell ref="A32:L3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7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G41"/>
  <sheetViews>
    <sheetView showGridLines="0" zoomScale="90" zoomScaleNormal="90" workbookViewId="0">
      <pane xSplit="1" ySplit="3" topLeftCell="B4" activePane="bottomRight" state="frozen"/>
      <selection sqref="A1:D1"/>
      <selection pane="topRight" sqref="A1:D1"/>
      <selection pane="bottomLeft" sqref="A1:D1"/>
      <selection pane="bottomRight" sqref="A1:D1"/>
    </sheetView>
  </sheetViews>
  <sheetFormatPr defaultColWidth="9.140625" defaultRowHeight="17.25" x14ac:dyDescent="0.3"/>
  <cols>
    <col min="1" max="1" width="21.140625" style="3" customWidth="1"/>
    <col min="2" max="2" width="8.28515625" style="3" bestFit="1" customWidth="1"/>
    <col min="3" max="3" width="9.5703125" style="3" bestFit="1" customWidth="1"/>
    <col min="4" max="4" width="11.42578125" style="3" bestFit="1" customWidth="1"/>
    <col min="5" max="5" width="12.7109375" style="3" bestFit="1" customWidth="1"/>
    <col min="6" max="6" width="14.140625" style="3" bestFit="1" customWidth="1"/>
    <col min="7" max="14" width="17.28515625" style="3" bestFit="1" customWidth="1"/>
    <col min="15" max="33" width="18.7109375" style="3" bestFit="1" customWidth="1"/>
    <col min="34" max="35" width="20.5703125" style="3" bestFit="1" customWidth="1"/>
    <col min="36" max="16384" width="9.140625" style="3"/>
  </cols>
  <sheetData>
    <row r="1" spans="1:35" ht="22.5" customHeight="1" x14ac:dyDescent="0.3">
      <c r="B1" s="139"/>
      <c r="C1" s="10" t="s">
        <v>62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</row>
    <row r="2" spans="1:35" x14ac:dyDescent="0.3">
      <c r="B2" s="117"/>
      <c r="C2" s="117" t="s">
        <v>16</v>
      </c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</row>
    <row r="3" spans="1:35" s="10" customFormat="1" ht="33" customHeight="1" thickBot="1" x14ac:dyDescent="0.35">
      <c r="A3" s="6" t="s">
        <v>10</v>
      </c>
      <c r="B3" s="7" t="s">
        <v>36</v>
      </c>
      <c r="C3" s="7" t="s">
        <v>37</v>
      </c>
      <c r="D3" s="60" t="s">
        <v>38</v>
      </c>
      <c r="E3" s="60" t="s">
        <v>39</v>
      </c>
      <c r="F3" s="60" t="s">
        <v>40</v>
      </c>
      <c r="G3" s="60" t="s">
        <v>41</v>
      </c>
      <c r="H3" s="60" t="s">
        <v>42</v>
      </c>
      <c r="I3" s="60" t="s">
        <v>43</v>
      </c>
      <c r="J3" s="60" t="s">
        <v>44</v>
      </c>
      <c r="K3" s="60" t="s">
        <v>45</v>
      </c>
      <c r="L3" s="60" t="s">
        <v>46</v>
      </c>
      <c r="M3" s="7" t="s">
        <v>47</v>
      </c>
      <c r="N3" s="7" t="s">
        <v>48</v>
      </c>
      <c r="O3" s="7" t="s">
        <v>49</v>
      </c>
      <c r="P3" s="7" t="s">
        <v>50</v>
      </c>
      <c r="Q3" s="7" t="s">
        <v>51</v>
      </c>
      <c r="R3" s="7" t="s">
        <v>52</v>
      </c>
      <c r="S3" s="7" t="s">
        <v>53</v>
      </c>
      <c r="T3" s="7" t="s">
        <v>54</v>
      </c>
      <c r="U3" s="7" t="s">
        <v>55</v>
      </c>
      <c r="V3" s="7" t="s">
        <v>56</v>
      </c>
      <c r="W3" s="7" t="s">
        <v>57</v>
      </c>
      <c r="X3" s="7" t="s">
        <v>58</v>
      </c>
      <c r="Y3" s="7" t="s">
        <v>59</v>
      </c>
      <c r="Z3" s="7" t="s">
        <v>30</v>
      </c>
      <c r="AA3" s="7" t="s">
        <v>31</v>
      </c>
      <c r="AB3" s="7" t="s">
        <v>60</v>
      </c>
      <c r="AC3" s="61">
        <v>2016</v>
      </c>
      <c r="AD3" s="61">
        <v>2017</v>
      </c>
      <c r="AE3" s="61">
        <v>2018</v>
      </c>
      <c r="AF3" s="61">
        <v>2019</v>
      </c>
      <c r="AG3" s="61">
        <v>2020</v>
      </c>
      <c r="AH3" s="61">
        <v>2021</v>
      </c>
      <c r="AI3" s="61" t="s">
        <v>105</v>
      </c>
    </row>
    <row r="4" spans="1:35" s="16" customFormat="1" ht="18" customHeight="1" thickTop="1" x14ac:dyDescent="0.3">
      <c r="A4" s="11" t="s">
        <v>99</v>
      </c>
      <c r="B4" s="12">
        <v>688.3385331245006</v>
      </c>
      <c r="C4" s="12">
        <v>16232.296060605373</v>
      </c>
      <c r="D4" s="12">
        <v>94045.051486059383</v>
      </c>
      <c r="E4" s="12">
        <v>895547.2397727255</v>
      </c>
      <c r="F4" s="12">
        <v>11953713.792363614</v>
      </c>
      <c r="G4" s="12">
        <v>386418764.89090884</v>
      </c>
      <c r="H4" s="12">
        <v>607843463.33333337</v>
      </c>
      <c r="I4" s="12">
        <v>464899681.66666663</v>
      </c>
      <c r="J4" s="12">
        <v>468124469.99999994</v>
      </c>
      <c r="K4" s="12">
        <v>589915223.33333337</v>
      </c>
      <c r="L4" s="12">
        <v>849292249.99999988</v>
      </c>
      <c r="M4" s="12">
        <v>1277854939.9999998</v>
      </c>
      <c r="N4" s="12">
        <v>1608143766.6666663</v>
      </c>
      <c r="O4" s="12">
        <v>1518014811.6666665</v>
      </c>
      <c r="P4" s="12">
        <v>2435689310.0000005</v>
      </c>
      <c r="Q4" s="12">
        <v>4748100000</v>
      </c>
      <c r="R4" s="12">
        <v>3632553533.333333</v>
      </c>
      <c r="S4" s="12">
        <v>2722382139.166666</v>
      </c>
      <c r="T4" s="12">
        <v>3960091860.0000005</v>
      </c>
      <c r="U4" s="12">
        <v>4132550287.4999995</v>
      </c>
      <c r="V4" s="12">
        <v>2899956618.3333335</v>
      </c>
      <c r="W4" s="12">
        <v>2962136020.8333335</v>
      </c>
      <c r="X4" s="12">
        <v>8400487830.0000019</v>
      </c>
      <c r="Y4" s="12">
        <v>11089294493.333334</v>
      </c>
      <c r="Z4" s="12">
        <v>8366434873.333333</v>
      </c>
      <c r="AA4" s="12">
        <v>11333341024.999998</v>
      </c>
      <c r="AB4" s="12">
        <v>12396934565.000002</v>
      </c>
      <c r="AC4" s="62">
        <v>12402047338.33333</v>
      </c>
      <c r="AD4" s="62">
        <v>8593813215.6635818</v>
      </c>
      <c r="AE4" s="62">
        <v>13542991354.629631</v>
      </c>
      <c r="AF4" s="62">
        <v>16517815431.790127</v>
      </c>
      <c r="AG4" s="62">
        <v>20164730271.604939</v>
      </c>
      <c r="AH4" s="62">
        <v>26441155996.141972</v>
      </c>
      <c r="AI4" s="62">
        <v>40758686064.285713</v>
      </c>
    </row>
    <row r="5" spans="1:35" s="16" customFormat="1" ht="18" customHeight="1" x14ac:dyDescent="0.3">
      <c r="A5" s="17" t="s">
        <v>32</v>
      </c>
      <c r="B5" s="18">
        <v>52.609567964250004</v>
      </c>
      <c r="C5" s="18">
        <v>1202.3795833332651</v>
      </c>
      <c r="D5" s="18">
        <v>6919.9020751514427</v>
      </c>
      <c r="E5" s="18">
        <v>61094.608119999903</v>
      </c>
      <c r="F5" s="18">
        <v>1652977.6606060578</v>
      </c>
      <c r="G5" s="18">
        <v>38726765.57272727</v>
      </c>
      <c r="H5" s="18">
        <v>57985634.166666664</v>
      </c>
      <c r="I5" s="18">
        <v>61582635</v>
      </c>
      <c r="J5" s="18">
        <v>69803512.5</v>
      </c>
      <c r="K5" s="18">
        <v>77905446.666666672</v>
      </c>
      <c r="L5" s="18">
        <v>106306942.5</v>
      </c>
      <c r="M5" s="18">
        <v>134497925</v>
      </c>
      <c r="N5" s="18">
        <v>106429982.5</v>
      </c>
      <c r="O5" s="18">
        <v>153135203.33333334</v>
      </c>
      <c r="P5" s="18">
        <v>219161932.50000003</v>
      </c>
      <c r="Q5" s="18">
        <v>276493886.66666663</v>
      </c>
      <c r="R5" s="18">
        <v>307620724.16666669</v>
      </c>
      <c r="S5" s="18">
        <v>237211936.66666669</v>
      </c>
      <c r="T5" s="18">
        <v>314371733.33333331</v>
      </c>
      <c r="U5" s="18">
        <v>498919190</v>
      </c>
      <c r="V5" s="18">
        <v>311694588.33333331</v>
      </c>
      <c r="W5" s="18">
        <v>317014187.50000006</v>
      </c>
      <c r="X5" s="18">
        <v>471752629.07500005</v>
      </c>
      <c r="Y5" s="18">
        <v>560370038.17142868</v>
      </c>
      <c r="Z5" s="18">
        <v>732086847.27744722</v>
      </c>
      <c r="AA5" s="18">
        <v>870978064.57142866</v>
      </c>
      <c r="AB5" s="18">
        <v>996274201.25793648</v>
      </c>
      <c r="AC5" s="63">
        <v>1233157872.5277777</v>
      </c>
      <c r="AD5" s="63">
        <v>1284280034.7055554</v>
      </c>
      <c r="AE5" s="63">
        <v>1228221105.4777777</v>
      </c>
      <c r="AF5" s="63">
        <v>1515215752.5</v>
      </c>
      <c r="AG5" s="63">
        <v>2364061397.1916666</v>
      </c>
      <c r="AH5" s="63">
        <v>2755401562.7166662</v>
      </c>
      <c r="AI5" s="63">
        <v>2784047483</v>
      </c>
    </row>
    <row r="6" spans="1:35" s="16" customFormat="1" ht="18" customHeight="1" x14ac:dyDescent="0.3">
      <c r="A6" s="11" t="s">
        <v>33</v>
      </c>
      <c r="B6" s="12">
        <v>1587.6227264723668</v>
      </c>
      <c r="C6" s="12">
        <v>36715.618314238658</v>
      </c>
      <c r="D6" s="12">
        <v>276690.41019545094</v>
      </c>
      <c r="E6" s="12">
        <v>2549354.560404845</v>
      </c>
      <c r="F6" s="12">
        <v>56622375.748484671</v>
      </c>
      <c r="G6" s="12">
        <v>1351753975.5384841</v>
      </c>
      <c r="H6" s="12">
        <v>1983271306.6666663</v>
      </c>
      <c r="I6" s="12">
        <v>1788147786.6666667</v>
      </c>
      <c r="J6" s="12">
        <v>1920882950</v>
      </c>
      <c r="K6" s="12">
        <v>2218375875</v>
      </c>
      <c r="L6" s="12">
        <v>3337262789.9999995</v>
      </c>
      <c r="M6" s="12">
        <v>2774368176.6666675</v>
      </c>
      <c r="N6" s="12">
        <v>2995847754.1666665</v>
      </c>
      <c r="O6" s="12">
        <v>4073934539.9999995</v>
      </c>
      <c r="P6" s="12">
        <v>6045742755.000001</v>
      </c>
      <c r="Q6" s="12">
        <v>8419835906.666667</v>
      </c>
      <c r="R6" s="12">
        <v>6508479080.000001</v>
      </c>
      <c r="S6" s="12">
        <v>5235036104.1666679</v>
      </c>
      <c r="T6" s="12">
        <v>5521153215.833334</v>
      </c>
      <c r="U6" s="12">
        <v>7890208354.166667</v>
      </c>
      <c r="V6" s="12">
        <v>8581692680</v>
      </c>
      <c r="W6" s="12">
        <v>7022491250.000001</v>
      </c>
      <c r="X6" s="12">
        <v>7479731670.000001</v>
      </c>
      <c r="Y6" s="12">
        <v>7132051517.500001</v>
      </c>
      <c r="Z6" s="12">
        <v>9180569429.1666679</v>
      </c>
      <c r="AA6" s="12">
        <v>9923115630</v>
      </c>
      <c r="AB6" s="12">
        <v>9871713802.5000019</v>
      </c>
      <c r="AC6" s="62">
        <v>9958302187.4999981</v>
      </c>
      <c r="AD6" s="62">
        <v>10974725852.249506</v>
      </c>
      <c r="AE6" s="62">
        <v>9676195906.4042721</v>
      </c>
      <c r="AF6" s="62">
        <v>9692832728.5643311</v>
      </c>
      <c r="AG6" s="62">
        <v>15110521178.252802</v>
      </c>
      <c r="AH6" s="62">
        <v>19255752409.311829</v>
      </c>
      <c r="AI6" s="62">
        <v>16213281165.071346</v>
      </c>
    </row>
    <row r="7" spans="1:35" s="16" customFormat="1" ht="18" customHeight="1" x14ac:dyDescent="0.3">
      <c r="A7" s="17" t="s">
        <v>0</v>
      </c>
      <c r="B7" s="18">
        <v>1047.9353840017093</v>
      </c>
      <c r="C7" s="18">
        <v>32746.722622097863</v>
      </c>
      <c r="D7" s="18">
        <v>145283.63128723495</v>
      </c>
      <c r="E7" s="18">
        <v>1277028.6398111971</v>
      </c>
      <c r="F7" s="18">
        <v>28051838.838072661</v>
      </c>
      <c r="G7" s="18">
        <v>1028973417.4174905</v>
      </c>
      <c r="H7" s="18">
        <v>2289095536.1999998</v>
      </c>
      <c r="I7" s="18">
        <v>1742230040.8500001</v>
      </c>
      <c r="J7" s="18">
        <v>1634559781.7999997</v>
      </c>
      <c r="K7" s="18">
        <v>1711153827.4999998</v>
      </c>
      <c r="L7" s="18">
        <v>2022593124.1249995</v>
      </c>
      <c r="M7" s="18">
        <v>2000879246.3999994</v>
      </c>
      <c r="N7" s="18">
        <v>2157162193.0416665</v>
      </c>
      <c r="O7" s="18">
        <v>2392775071.458333</v>
      </c>
      <c r="P7" s="18">
        <v>3059024578.9583335</v>
      </c>
      <c r="Q7" s="18">
        <v>3310984061.666666</v>
      </c>
      <c r="R7" s="18">
        <v>3570677733.333333</v>
      </c>
      <c r="S7" s="18">
        <v>3764452202.1666665</v>
      </c>
      <c r="T7" s="18">
        <v>4183296034.666667</v>
      </c>
      <c r="U7" s="18">
        <v>4689343679.166667</v>
      </c>
      <c r="V7" s="18">
        <v>4593553311.666666</v>
      </c>
      <c r="W7" s="18">
        <v>5425314333.25</v>
      </c>
      <c r="X7" s="18">
        <v>6416951860.5000019</v>
      </c>
      <c r="Y7" s="18">
        <v>6409540617</v>
      </c>
      <c r="Z7" s="18">
        <v>7738404157.916666</v>
      </c>
      <c r="AA7" s="18">
        <v>8615769162.041666</v>
      </c>
      <c r="AB7" s="18">
        <v>9022465073.6250019</v>
      </c>
      <c r="AC7" s="63">
        <v>14639689370.833332</v>
      </c>
      <c r="AD7" s="63">
        <v>10837891127.271633</v>
      </c>
      <c r="AE7" s="63">
        <v>9933889145.6921024</v>
      </c>
      <c r="AF7" s="63">
        <v>12133653064.442739</v>
      </c>
      <c r="AG7" s="63">
        <v>10612069116.133684</v>
      </c>
      <c r="AH7" s="63">
        <v>12036577054.281368</v>
      </c>
      <c r="AI7" s="63">
        <v>15358341126.572374</v>
      </c>
    </row>
    <row r="8" spans="1:35" s="16" customFormat="1" ht="18" customHeight="1" x14ac:dyDescent="0.3">
      <c r="A8" s="11" t="s">
        <v>11</v>
      </c>
      <c r="B8" s="12">
        <v>521.36437785459998</v>
      </c>
      <c r="C8" s="12">
        <v>18491.148569090383</v>
      </c>
      <c r="D8" s="12">
        <v>69955.204257574806</v>
      </c>
      <c r="E8" s="12">
        <v>814729.71516363486</v>
      </c>
      <c r="F8" s="12">
        <v>13637711.172030278</v>
      </c>
      <c r="G8" s="12">
        <v>671767587.74090874</v>
      </c>
      <c r="H8" s="12">
        <v>852540766.66666675</v>
      </c>
      <c r="I8" s="12">
        <v>651387420</v>
      </c>
      <c r="J8" s="12">
        <v>850106938.33333337</v>
      </c>
      <c r="K8" s="12">
        <v>1132233606.6666667</v>
      </c>
      <c r="L8" s="12">
        <v>876326583.33333337</v>
      </c>
      <c r="M8" s="12">
        <v>990634160</v>
      </c>
      <c r="N8" s="12">
        <v>1607121273.3333335</v>
      </c>
      <c r="O8" s="12">
        <v>1591864267.5</v>
      </c>
      <c r="P8" s="12">
        <v>1850835420.0000002</v>
      </c>
      <c r="Q8" s="12">
        <v>1653042527.5</v>
      </c>
      <c r="R8" s="12">
        <v>2045047013.3333337</v>
      </c>
      <c r="S8" s="12">
        <v>1956693454.1666667</v>
      </c>
      <c r="T8" s="12">
        <v>2219069375.0000005</v>
      </c>
      <c r="U8" s="12">
        <v>2506446070</v>
      </c>
      <c r="V8" s="12">
        <v>3162475519.999999</v>
      </c>
      <c r="W8" s="12">
        <v>3553422516.666667</v>
      </c>
      <c r="X8" s="12">
        <v>3182752625</v>
      </c>
      <c r="Y8" s="12">
        <v>2658906075</v>
      </c>
      <c r="Z8" s="12">
        <v>4217142773.3333335</v>
      </c>
      <c r="AA8" s="12">
        <v>5171920126.666666</v>
      </c>
      <c r="AB8" s="12">
        <v>5463099412.499999</v>
      </c>
      <c r="AC8" s="62">
        <v>7253466233.333334</v>
      </c>
      <c r="AD8" s="62">
        <v>3930224624.6223211</v>
      </c>
      <c r="AE8" s="62">
        <v>3972479029.9872022</v>
      </c>
      <c r="AF8" s="62">
        <v>7883012846.8605156</v>
      </c>
      <c r="AG8" s="62">
        <v>7154121587.3150787</v>
      </c>
      <c r="AH8" s="62">
        <v>8401117336.5087318</v>
      </c>
      <c r="AI8" s="62">
        <v>10150429111.800001</v>
      </c>
    </row>
    <row r="9" spans="1:35" s="16" customFormat="1" ht="18" customHeight="1" x14ac:dyDescent="0.3">
      <c r="A9" s="17" t="s">
        <v>1</v>
      </c>
      <c r="B9" s="18">
        <v>319.71323373599995</v>
      </c>
      <c r="C9" s="18">
        <v>7173.5637719999859</v>
      </c>
      <c r="D9" s="18">
        <v>39777.881234363544</v>
      </c>
      <c r="E9" s="18">
        <v>400192.33169090824</v>
      </c>
      <c r="F9" s="18">
        <v>9360554.0388383567</v>
      </c>
      <c r="G9" s="18">
        <v>209695162.18628272</v>
      </c>
      <c r="H9" s="18">
        <v>297825885.55555552</v>
      </c>
      <c r="I9" s="18">
        <v>275008167.00000006</v>
      </c>
      <c r="J9" s="18">
        <v>399699665.44444454</v>
      </c>
      <c r="K9" s="18">
        <v>448766798.16666669</v>
      </c>
      <c r="L9" s="18">
        <v>365702573.88888884</v>
      </c>
      <c r="M9" s="18">
        <v>298341540.66666663</v>
      </c>
      <c r="N9" s="18">
        <v>427713675.22222221</v>
      </c>
      <c r="O9" s="18">
        <v>917921772.22222209</v>
      </c>
      <c r="P9" s="18">
        <v>937562615.33333349</v>
      </c>
      <c r="Q9" s="18">
        <v>841101011.66666651</v>
      </c>
      <c r="R9" s="18">
        <v>749490530.00000012</v>
      </c>
      <c r="S9" s="18">
        <v>675737959.44444442</v>
      </c>
      <c r="T9" s="18">
        <v>755586297.00000012</v>
      </c>
      <c r="U9" s="18">
        <v>951460284.99999988</v>
      </c>
      <c r="V9" s="18">
        <v>1245800735.8333333</v>
      </c>
      <c r="W9" s="18">
        <v>1325475458.9999998</v>
      </c>
      <c r="X9" s="18">
        <v>1228247028.6666665</v>
      </c>
      <c r="Y9" s="18">
        <v>1201486194.9999995</v>
      </c>
      <c r="Z9" s="18">
        <v>1219061081</v>
      </c>
      <c r="AA9" s="18">
        <v>1047623282.3333335</v>
      </c>
      <c r="AB9" s="18">
        <v>1299584686.2222223</v>
      </c>
      <c r="AC9" s="63">
        <v>1867197478.8833337</v>
      </c>
      <c r="AD9" s="63">
        <v>1372320200.4000001</v>
      </c>
      <c r="AE9" s="63">
        <v>1968517139.0740743</v>
      </c>
      <c r="AF9" s="63">
        <v>2192472776.666667</v>
      </c>
      <c r="AG9" s="63">
        <v>3113002806.081018</v>
      </c>
      <c r="AH9" s="63">
        <v>4056632816.4833331</v>
      </c>
      <c r="AI9" s="63">
        <v>3657519451.0000005</v>
      </c>
    </row>
    <row r="10" spans="1:35" s="16" customFormat="1" ht="18" customHeight="1" x14ac:dyDescent="0.3">
      <c r="A10" s="11" t="s">
        <v>34</v>
      </c>
      <c r="B10" s="147" t="s">
        <v>17</v>
      </c>
      <c r="C10" s="147" t="s">
        <v>17</v>
      </c>
      <c r="D10" s="147" t="s">
        <v>17</v>
      </c>
      <c r="E10" s="147" t="s">
        <v>17</v>
      </c>
      <c r="F10" s="147" t="s">
        <v>17</v>
      </c>
      <c r="G10" s="147" t="s">
        <v>17</v>
      </c>
      <c r="H10" s="147" t="s">
        <v>17</v>
      </c>
      <c r="I10" s="147" t="s">
        <v>17</v>
      </c>
      <c r="J10" s="12">
        <v>4356566262.6867266</v>
      </c>
      <c r="K10" s="12">
        <v>4618545413.7573166</v>
      </c>
      <c r="L10" s="12">
        <v>4984747133.2731934</v>
      </c>
      <c r="M10" s="12">
        <v>5210903611.9710016</v>
      </c>
      <c r="N10" s="12">
        <v>3577472432.6406512</v>
      </c>
      <c r="O10" s="12">
        <v>5650279941.0016623</v>
      </c>
      <c r="P10" s="12">
        <v>5757112332.5772972</v>
      </c>
      <c r="Q10" s="12">
        <v>8928883212.1586914</v>
      </c>
      <c r="R10" s="12">
        <v>10027936251.450491</v>
      </c>
      <c r="S10" s="12">
        <v>10736237504.986557</v>
      </c>
      <c r="T10" s="12">
        <v>9461883984.9008064</v>
      </c>
      <c r="U10" s="12">
        <v>12137077353.090998</v>
      </c>
      <c r="V10" s="12">
        <v>10703871668.090029</v>
      </c>
      <c r="W10" s="12">
        <v>15065057225.880341</v>
      </c>
      <c r="X10" s="12">
        <v>18907101491.377693</v>
      </c>
      <c r="Y10" s="12">
        <v>18366877417.128712</v>
      </c>
      <c r="Z10" s="12">
        <v>13763371834.972214</v>
      </c>
      <c r="AA10" s="12">
        <v>17370349303.372169</v>
      </c>
      <c r="AB10" s="12">
        <v>18501944323.712646</v>
      </c>
      <c r="AC10" s="62">
        <v>24327181630.658501</v>
      </c>
      <c r="AD10" s="62">
        <v>20954758773.528381</v>
      </c>
      <c r="AE10" s="62">
        <v>24413572759.221554</v>
      </c>
      <c r="AF10" s="62">
        <v>19217836678.219009</v>
      </c>
      <c r="AG10" s="62">
        <v>31057403323.670135</v>
      </c>
      <c r="AH10" s="62">
        <v>40797220655.552811</v>
      </c>
      <c r="AI10" s="62">
        <v>68869090343.558975</v>
      </c>
    </row>
    <row r="11" spans="1:35" s="16" customFormat="1" ht="18" customHeight="1" x14ac:dyDescent="0.3">
      <c r="A11" s="17" t="s">
        <v>18</v>
      </c>
      <c r="B11" s="18">
        <v>2353.0241088000075</v>
      </c>
      <c r="C11" s="18">
        <v>71524.579080454423</v>
      </c>
      <c r="D11" s="18">
        <v>368678.70657999744</v>
      </c>
      <c r="E11" s="18">
        <v>4309202.29786772</v>
      </c>
      <c r="F11" s="18">
        <v>80333732.073618799</v>
      </c>
      <c r="G11" s="18">
        <v>2381905466.5961661</v>
      </c>
      <c r="H11" s="18">
        <v>3797002961.2424998</v>
      </c>
      <c r="I11" s="18">
        <v>4808912201.8649998</v>
      </c>
      <c r="J11" s="18">
        <v>5536550153.3708334</v>
      </c>
      <c r="K11" s="18">
        <v>5841426413.7633333</v>
      </c>
      <c r="L11" s="18">
        <v>5026077424.6000004</v>
      </c>
      <c r="M11" s="18">
        <v>6090581647.934166</v>
      </c>
      <c r="N11" s="18">
        <v>8690527172.8166656</v>
      </c>
      <c r="O11" s="18">
        <v>9529390544.0933342</v>
      </c>
      <c r="P11" s="18">
        <v>11906435540.401667</v>
      </c>
      <c r="Q11" s="18">
        <v>11815374044.65</v>
      </c>
      <c r="R11" s="18">
        <v>13402438720.125</v>
      </c>
      <c r="S11" s="18">
        <v>18720067466.974998</v>
      </c>
      <c r="T11" s="18">
        <v>20370778788.555004</v>
      </c>
      <c r="U11" s="18">
        <v>20499573531.685001</v>
      </c>
      <c r="V11" s="18">
        <v>25531217254.960831</v>
      </c>
      <c r="W11" s="18">
        <v>30248871399.374168</v>
      </c>
      <c r="X11" s="18">
        <v>39480350898.462502</v>
      </c>
      <c r="Y11" s="18">
        <v>44852809944.617493</v>
      </c>
      <c r="Z11" s="18">
        <v>49491907759.139999</v>
      </c>
      <c r="AA11" s="18">
        <v>46821674402.733337</v>
      </c>
      <c r="AB11" s="18">
        <v>47379935282.485001</v>
      </c>
      <c r="AC11" s="63">
        <v>54847764816.973335</v>
      </c>
      <c r="AD11" s="63">
        <v>67770256158.099129</v>
      </c>
      <c r="AE11" s="63">
        <v>59719437962.306778</v>
      </c>
      <c r="AF11" s="63">
        <v>57215342576.149094</v>
      </c>
      <c r="AG11" s="63">
        <v>62672959447.102455</v>
      </c>
      <c r="AH11" s="63">
        <v>83768258560.248215</v>
      </c>
      <c r="AI11" s="63">
        <v>116656578432.7271</v>
      </c>
    </row>
    <row r="12" spans="1:35" s="16" customFormat="1" ht="18" customHeight="1" x14ac:dyDescent="0.3">
      <c r="A12" s="11" t="s">
        <v>12</v>
      </c>
      <c r="B12" s="12">
        <v>216.87585816325</v>
      </c>
      <c r="C12" s="12">
        <v>10589.449718181395</v>
      </c>
      <c r="D12" s="12">
        <v>26424.165449696655</v>
      </c>
      <c r="E12" s="12">
        <v>508536.90059454413</v>
      </c>
      <c r="F12" s="12">
        <v>5791032.2909090873</v>
      </c>
      <c r="G12" s="12">
        <v>206384299.75303018</v>
      </c>
      <c r="H12" s="12">
        <v>409917375.83333331</v>
      </c>
      <c r="I12" s="12">
        <v>200972531.66666666</v>
      </c>
      <c r="J12" s="12">
        <v>426615711.66666669</v>
      </c>
      <c r="K12" s="12">
        <v>366027973.33333325</v>
      </c>
      <c r="L12" s="12">
        <v>406997543.33333343</v>
      </c>
      <c r="M12" s="12">
        <v>471205289.99999994</v>
      </c>
      <c r="N12" s="12">
        <v>526055300</v>
      </c>
      <c r="O12" s="12">
        <v>635504480</v>
      </c>
      <c r="P12" s="12">
        <v>695888993.33333325</v>
      </c>
      <c r="Q12" s="12">
        <v>873959310</v>
      </c>
      <c r="R12" s="12">
        <v>677870050.00000012</v>
      </c>
      <c r="S12" s="12">
        <v>656128687.5</v>
      </c>
      <c r="T12" s="12">
        <v>739096876.66666687</v>
      </c>
      <c r="U12" s="12">
        <v>1299851921.666667</v>
      </c>
      <c r="V12" s="12">
        <v>1201923135</v>
      </c>
      <c r="W12" s="12">
        <v>2086440090</v>
      </c>
      <c r="X12" s="12">
        <v>892409290</v>
      </c>
      <c r="Y12" s="12">
        <v>1229499571.4291668</v>
      </c>
      <c r="Z12" s="12">
        <v>2890402300.2384262</v>
      </c>
      <c r="AA12" s="12">
        <v>3561767197.3333335</v>
      </c>
      <c r="AB12" s="12">
        <v>2880857369.1212301</v>
      </c>
      <c r="AC12" s="62">
        <v>3618382365.8888884</v>
      </c>
      <c r="AD12" s="62">
        <v>1847113309.2003965</v>
      </c>
      <c r="AE12" s="148" t="s">
        <v>17</v>
      </c>
      <c r="AF12" s="148" t="s">
        <v>17</v>
      </c>
      <c r="AG12" s="148" t="s">
        <v>17</v>
      </c>
      <c r="AH12" s="148" t="s">
        <v>17</v>
      </c>
      <c r="AI12" s="148" t="s">
        <v>17</v>
      </c>
    </row>
    <row r="13" spans="1:35" s="16" customFormat="1" ht="18" customHeight="1" x14ac:dyDescent="0.3">
      <c r="A13" s="17" t="s">
        <v>2</v>
      </c>
      <c r="B13" s="18">
        <v>1363.3296596704165</v>
      </c>
      <c r="C13" s="18">
        <v>32225.753918483813</v>
      </c>
      <c r="D13" s="18">
        <v>180283.43097787772</v>
      </c>
      <c r="E13" s="18">
        <v>1892598.6659424205</v>
      </c>
      <c r="F13" s="18">
        <v>43549202.000757523</v>
      </c>
      <c r="G13" s="18">
        <v>1487215138.9818177</v>
      </c>
      <c r="H13" s="18">
        <v>1468173720</v>
      </c>
      <c r="I13" s="18">
        <v>1493698596.6666665</v>
      </c>
      <c r="J13" s="18">
        <v>1673376500.8333328</v>
      </c>
      <c r="K13" s="18">
        <v>2286102963.333333</v>
      </c>
      <c r="L13" s="18">
        <v>2132622633.3333335</v>
      </c>
      <c r="M13" s="18">
        <v>1884711550</v>
      </c>
      <c r="N13" s="18">
        <v>2335086418.3333335</v>
      </c>
      <c r="O13" s="18">
        <v>3518755153.333333</v>
      </c>
      <c r="P13" s="18">
        <v>4468758093.333333</v>
      </c>
      <c r="Q13" s="18">
        <v>3421948073.3333335</v>
      </c>
      <c r="R13" s="18">
        <v>3943241505</v>
      </c>
      <c r="S13" s="18">
        <v>4117596813.333333</v>
      </c>
      <c r="T13" s="18">
        <v>4138650709.9999995</v>
      </c>
      <c r="U13" s="18">
        <v>8252063361.666667</v>
      </c>
      <c r="V13" s="18">
        <v>5703763140.833333</v>
      </c>
      <c r="W13" s="18">
        <v>5435949020.833334</v>
      </c>
      <c r="X13" s="18">
        <v>5794317320</v>
      </c>
      <c r="Y13" s="18">
        <v>7229355679.999999</v>
      </c>
      <c r="Z13" s="18">
        <v>8036604221.6666651</v>
      </c>
      <c r="AA13" s="18">
        <v>7673639891.6666679</v>
      </c>
      <c r="AB13" s="18">
        <v>7835760501.666666</v>
      </c>
      <c r="AC13" s="63">
        <v>11156497890.000002</v>
      </c>
      <c r="AD13" s="63">
        <v>8255612097.8445158</v>
      </c>
      <c r="AE13" s="63">
        <v>5651089792.5113811</v>
      </c>
      <c r="AF13" s="63">
        <v>9394188124.3795967</v>
      </c>
      <c r="AG13" s="63">
        <v>11759422986.610933</v>
      </c>
      <c r="AH13" s="63">
        <v>12733782721.472197</v>
      </c>
      <c r="AI13" s="63">
        <v>15010080759.047426</v>
      </c>
    </row>
    <row r="14" spans="1:35" s="16" customFormat="1" ht="18" customHeight="1" x14ac:dyDescent="0.3">
      <c r="A14" s="11" t="s">
        <v>35</v>
      </c>
      <c r="B14" s="12">
        <v>465.39013642133324</v>
      </c>
      <c r="C14" s="12">
        <v>13733.750886666438</v>
      </c>
      <c r="D14" s="12">
        <v>64642.659459999843</v>
      </c>
      <c r="E14" s="12">
        <v>1430556.2739999983</v>
      </c>
      <c r="F14" s="12">
        <v>31763897.805605963</v>
      </c>
      <c r="G14" s="12">
        <v>543731616.14333308</v>
      </c>
      <c r="H14" s="12">
        <v>749336993.33333337</v>
      </c>
      <c r="I14" s="12">
        <v>967575139.99999988</v>
      </c>
      <c r="J14" s="12">
        <v>1173010680</v>
      </c>
      <c r="K14" s="12">
        <v>1027551099.9999999</v>
      </c>
      <c r="L14" s="12">
        <v>1337216020.8333333</v>
      </c>
      <c r="M14" s="12">
        <v>1276848717.5</v>
      </c>
      <c r="N14" s="12">
        <v>1360148212.5</v>
      </c>
      <c r="O14" s="12">
        <v>1796428120</v>
      </c>
      <c r="P14" s="12">
        <v>2384193333.3333335</v>
      </c>
      <c r="Q14" s="12">
        <v>3837135365</v>
      </c>
      <c r="R14" s="12">
        <v>3994263928.3333335</v>
      </c>
      <c r="S14" s="12">
        <v>4145504187.500001</v>
      </c>
      <c r="T14" s="12">
        <v>4518406327.5</v>
      </c>
      <c r="U14" s="12">
        <v>4943937765</v>
      </c>
      <c r="V14" s="12">
        <v>5070589125.000001</v>
      </c>
      <c r="W14" s="12">
        <v>4399957945</v>
      </c>
      <c r="X14" s="12">
        <v>4735073397.5</v>
      </c>
      <c r="Y14" s="12">
        <v>5365841000</v>
      </c>
      <c r="Z14" s="12">
        <v>6467241482.499999</v>
      </c>
      <c r="AA14" s="12">
        <v>6954505076.666667</v>
      </c>
      <c r="AB14" s="12">
        <v>7188204562.4999981</v>
      </c>
      <c r="AC14" s="62">
        <v>5622802863.3333349</v>
      </c>
      <c r="AD14" s="148" t="s">
        <v>17</v>
      </c>
      <c r="AE14" s="148" t="s">
        <v>17</v>
      </c>
      <c r="AF14" s="148" t="s">
        <v>17</v>
      </c>
      <c r="AG14" s="148" t="s">
        <v>17</v>
      </c>
      <c r="AH14" s="148" t="s">
        <v>17</v>
      </c>
      <c r="AI14" s="148" t="s">
        <v>17</v>
      </c>
    </row>
    <row r="15" spans="1:35" s="16" customFormat="1" ht="18" customHeight="1" x14ac:dyDescent="0.3">
      <c r="A15" s="17" t="s">
        <v>3</v>
      </c>
      <c r="B15" s="18">
        <v>1717.3046439798609</v>
      </c>
      <c r="C15" s="18">
        <v>50152.227045054133</v>
      </c>
      <c r="D15" s="18">
        <v>237183.72628517234</v>
      </c>
      <c r="E15" s="18">
        <v>2458516.7581091789</v>
      </c>
      <c r="F15" s="18">
        <v>46232654.193628974</v>
      </c>
      <c r="G15" s="18">
        <v>1384091466.9180603</v>
      </c>
      <c r="H15" s="18">
        <v>2533377129.25</v>
      </c>
      <c r="I15" s="18">
        <v>1934002176.8999999</v>
      </c>
      <c r="J15" s="18">
        <v>2580281428.625</v>
      </c>
      <c r="K15" s="18">
        <v>2926020671.8666668</v>
      </c>
      <c r="L15" s="18">
        <v>3216510279.8000002</v>
      </c>
      <c r="M15" s="18">
        <v>2324109339.4583335</v>
      </c>
      <c r="N15" s="18">
        <v>4601449691.250001</v>
      </c>
      <c r="O15" s="18">
        <v>6316805166.1458321</v>
      </c>
      <c r="P15" s="18">
        <v>6482420531.562501</v>
      </c>
      <c r="Q15" s="18">
        <v>6336355314.114583</v>
      </c>
      <c r="R15" s="18">
        <v>6412361610.833333</v>
      </c>
      <c r="S15" s="18">
        <v>7778313347.1875</v>
      </c>
      <c r="T15" s="18">
        <v>7702690430.989584</v>
      </c>
      <c r="U15" s="18">
        <v>8818141727.708334</v>
      </c>
      <c r="V15" s="18">
        <v>7864068567.7083321</v>
      </c>
      <c r="W15" s="18">
        <v>10777114762.343752</v>
      </c>
      <c r="X15" s="18">
        <v>12999978923.75</v>
      </c>
      <c r="Y15" s="18">
        <v>8176914926.3071899</v>
      </c>
      <c r="Z15" s="18">
        <v>9379218562.7799568</v>
      </c>
      <c r="AA15" s="18">
        <v>11920209635.284313</v>
      </c>
      <c r="AB15" s="18">
        <v>10776007761.234659</v>
      </c>
      <c r="AC15" s="63">
        <v>12662920328.503759</v>
      </c>
      <c r="AD15" s="63">
        <v>14210268761.668056</v>
      </c>
      <c r="AE15" s="63">
        <v>12197230167.896799</v>
      </c>
      <c r="AF15" s="63">
        <v>12940125196.989157</v>
      </c>
      <c r="AG15" s="63">
        <v>13269499011.652142</v>
      </c>
      <c r="AH15" s="63">
        <v>16523276397.118587</v>
      </c>
      <c r="AI15" s="63">
        <v>19705183120.184639</v>
      </c>
    </row>
    <row r="16" spans="1:35" s="16" customFormat="1" ht="18" customHeight="1" x14ac:dyDescent="0.3">
      <c r="A16" s="11" t="s">
        <v>4</v>
      </c>
      <c r="B16" s="12">
        <v>32.524303345275001</v>
      </c>
      <c r="C16" s="12">
        <v>628.20415454539841</v>
      </c>
      <c r="D16" s="12">
        <v>2408.2383490908433</v>
      </c>
      <c r="E16" s="12">
        <v>22409.089018181778</v>
      </c>
      <c r="F16" s="12">
        <v>250557.14509090854</v>
      </c>
      <c r="G16" s="12">
        <v>7336662.1490909075</v>
      </c>
      <c r="H16" s="12">
        <v>7762390.8333333349</v>
      </c>
      <c r="I16" s="12">
        <v>10508775</v>
      </c>
      <c r="J16" s="12">
        <v>23711616.666666664</v>
      </c>
      <c r="K16" s="12">
        <v>3934407.5</v>
      </c>
      <c r="L16" s="12">
        <v>10618645</v>
      </c>
      <c r="M16" s="12">
        <v>50717397.5</v>
      </c>
      <c r="N16" s="12">
        <v>37897708.333333336</v>
      </c>
      <c r="O16" s="12">
        <v>32473327.500000004</v>
      </c>
      <c r="P16" s="12">
        <v>53905155</v>
      </c>
      <c r="Q16" s="12">
        <v>109724170.83333334</v>
      </c>
      <c r="R16" s="12">
        <v>112112661.66666667</v>
      </c>
      <c r="S16" s="12">
        <v>52329166.666666672</v>
      </c>
      <c r="T16" s="12">
        <v>59703049.999999993</v>
      </c>
      <c r="U16" s="12">
        <v>87940800</v>
      </c>
      <c r="V16" s="147" t="s">
        <v>17</v>
      </c>
      <c r="W16" s="147" t="s">
        <v>17</v>
      </c>
      <c r="X16" s="12">
        <v>136921543.30767196</v>
      </c>
      <c r="Y16" s="12">
        <v>33340028.756481476</v>
      </c>
      <c r="Z16" s="12">
        <v>17115329.231481481</v>
      </c>
      <c r="AA16" s="12">
        <v>51987981.371671081</v>
      </c>
      <c r="AB16" s="12">
        <v>61669266.614583336</v>
      </c>
      <c r="AC16" s="62">
        <v>44645748.425925925</v>
      </c>
      <c r="AD16" s="62">
        <v>27339745.041666668</v>
      </c>
      <c r="AE16" s="62">
        <v>47209183.375000007</v>
      </c>
      <c r="AF16" s="62">
        <v>64596399.166666664</v>
      </c>
      <c r="AG16" s="62">
        <v>89254509.833333358</v>
      </c>
      <c r="AH16" s="62">
        <v>87513427.222222224</v>
      </c>
      <c r="AI16" s="62">
        <v>145695277.33333334</v>
      </c>
    </row>
    <row r="17" spans="1:59" s="16" customFormat="1" ht="18" customHeight="1" x14ac:dyDescent="0.3">
      <c r="A17" s="17" t="s">
        <v>5</v>
      </c>
      <c r="B17" s="18">
        <v>1006.9194772777499</v>
      </c>
      <c r="C17" s="18">
        <v>24801.942351000042</v>
      </c>
      <c r="D17" s="18">
        <v>140300.24866469693</v>
      </c>
      <c r="E17" s="18">
        <v>1591973.1575999998</v>
      </c>
      <c r="F17" s="18">
        <v>30765266.008600909</v>
      </c>
      <c r="G17" s="18">
        <v>657385947.94069695</v>
      </c>
      <c r="H17" s="18">
        <v>1673847620.5600002</v>
      </c>
      <c r="I17" s="18">
        <v>1359584037.8374996</v>
      </c>
      <c r="J17" s="18">
        <v>1530449248.9416666</v>
      </c>
      <c r="K17" s="18">
        <v>1446695294.7958331</v>
      </c>
      <c r="L17" s="18">
        <v>1698478984.6500001</v>
      </c>
      <c r="M17" s="18">
        <v>1793490900.7166669</v>
      </c>
      <c r="N17" s="18">
        <v>1560542105.9216666</v>
      </c>
      <c r="O17" s="18">
        <v>1809194201.4699996</v>
      </c>
      <c r="P17" s="18">
        <v>3121548195.4799995</v>
      </c>
      <c r="Q17" s="18">
        <v>4500963456.3891678</v>
      </c>
      <c r="R17" s="18">
        <v>4460615666.1625004</v>
      </c>
      <c r="S17" s="18">
        <v>4344290240.04</v>
      </c>
      <c r="T17" s="18">
        <v>4253138829.3333335</v>
      </c>
      <c r="U17" s="18">
        <v>5078383957.0199995</v>
      </c>
      <c r="V17" s="18">
        <v>5169718998.3891668</v>
      </c>
      <c r="W17" s="18">
        <v>5697002731.2366667</v>
      </c>
      <c r="X17" s="18">
        <v>5869390705.4433336</v>
      </c>
      <c r="Y17" s="18">
        <v>5645916465</v>
      </c>
      <c r="Z17" s="18">
        <v>6411535177.7400017</v>
      </c>
      <c r="AA17" s="18">
        <v>7203277316.8133335</v>
      </c>
      <c r="AB17" s="18">
        <v>6840507460.2400007</v>
      </c>
      <c r="AC17" s="63">
        <v>6335032583.3275003</v>
      </c>
      <c r="AD17" s="63">
        <v>11981538798.777378</v>
      </c>
      <c r="AE17" s="63">
        <v>9571926482.0574131</v>
      </c>
      <c r="AF17" s="63">
        <v>8328214328.984766</v>
      </c>
      <c r="AG17" s="63">
        <v>9371144091.7869492</v>
      </c>
      <c r="AH17" s="63">
        <v>11242296737.796091</v>
      </c>
      <c r="AI17" s="63">
        <v>12828189801.884537</v>
      </c>
    </row>
    <row r="18" spans="1:59" s="16" customFormat="1" ht="18" customHeight="1" x14ac:dyDescent="0.3">
      <c r="A18" s="11" t="s">
        <v>6</v>
      </c>
      <c r="B18" s="12">
        <v>2852.3663825664498</v>
      </c>
      <c r="C18" s="12">
        <v>72582.43159998933</v>
      </c>
      <c r="D18" s="12">
        <v>408414.72636362369</v>
      </c>
      <c r="E18" s="12">
        <v>5321377.8625090746</v>
      </c>
      <c r="F18" s="12">
        <v>120037644.31821188</v>
      </c>
      <c r="G18" s="12">
        <v>2598222421.212121</v>
      </c>
      <c r="H18" s="12">
        <v>4080031987.5</v>
      </c>
      <c r="I18" s="12">
        <v>4274944035.8333335</v>
      </c>
      <c r="J18" s="12">
        <v>4118505500</v>
      </c>
      <c r="K18" s="12">
        <v>4242917930</v>
      </c>
      <c r="L18" s="12">
        <v>5480711430</v>
      </c>
      <c r="M18" s="12">
        <v>6518068333.333334</v>
      </c>
      <c r="N18" s="12">
        <v>6818902187.499999</v>
      </c>
      <c r="O18" s="12">
        <v>9374567013.3333321</v>
      </c>
      <c r="P18" s="12">
        <v>15303652283.333336</v>
      </c>
      <c r="Q18" s="12">
        <v>12640736295</v>
      </c>
      <c r="R18" s="12">
        <v>10124338293.333334</v>
      </c>
      <c r="S18" s="12">
        <v>11198690212.5</v>
      </c>
      <c r="T18" s="12">
        <v>17414165847.500004</v>
      </c>
      <c r="U18" s="12">
        <v>23327783187.5</v>
      </c>
      <c r="V18" s="12">
        <v>16061276966.666666</v>
      </c>
      <c r="W18" s="12">
        <v>16563144407.499998</v>
      </c>
      <c r="X18" s="12">
        <v>23980284579.16666</v>
      </c>
      <c r="Y18" s="12">
        <v>31449718425.000004</v>
      </c>
      <c r="Z18" s="12">
        <v>34985724130</v>
      </c>
      <c r="AA18" s="12">
        <v>34946499875</v>
      </c>
      <c r="AB18" s="12">
        <v>39230941760.000008</v>
      </c>
      <c r="AC18" s="62">
        <v>41105237804.999992</v>
      </c>
      <c r="AD18" s="62">
        <v>47649322971.041962</v>
      </c>
      <c r="AE18" s="62">
        <v>46151037062.077347</v>
      </c>
      <c r="AF18" s="62">
        <v>61747463001.072777</v>
      </c>
      <c r="AG18" s="62">
        <v>88095577275.230515</v>
      </c>
      <c r="AH18" s="62">
        <v>120626653311.38708</v>
      </c>
      <c r="AI18" s="62">
        <v>162314493393.0997</v>
      </c>
    </row>
    <row r="19" spans="1:59" s="16" customFormat="1" ht="18" customHeight="1" x14ac:dyDescent="0.3">
      <c r="A19" s="17" t="s">
        <v>13</v>
      </c>
      <c r="B19" s="18">
        <v>90.660552255166664</v>
      </c>
      <c r="C19" s="18">
        <v>1656.1754999999605</v>
      </c>
      <c r="D19" s="18">
        <v>6823.3121981817831</v>
      </c>
      <c r="E19" s="18">
        <v>29019.177773939318</v>
      </c>
      <c r="F19" s="18">
        <v>940374.28545454412</v>
      </c>
      <c r="G19" s="18">
        <v>30980989.875757571</v>
      </c>
      <c r="H19" s="18">
        <v>52950170.000000007</v>
      </c>
      <c r="I19" s="18">
        <v>49204155</v>
      </c>
      <c r="J19" s="18">
        <v>72033245.000000015</v>
      </c>
      <c r="K19" s="18">
        <v>98788458.333333343</v>
      </c>
      <c r="L19" s="18">
        <v>161324928.33333331</v>
      </c>
      <c r="M19" s="18">
        <v>256546025.00000003</v>
      </c>
      <c r="N19" s="18">
        <v>148665100.00000003</v>
      </c>
      <c r="O19" s="18">
        <v>192168640</v>
      </c>
      <c r="P19" s="18">
        <v>247228962.49999994</v>
      </c>
      <c r="Q19" s="18">
        <v>197728999.99999997</v>
      </c>
      <c r="R19" s="18">
        <v>219573968.33333334</v>
      </c>
      <c r="S19" s="18">
        <v>211364940</v>
      </c>
      <c r="T19" s="18">
        <v>265001275.00000003</v>
      </c>
      <c r="U19" s="18">
        <v>284373999.99999994</v>
      </c>
      <c r="V19" s="18">
        <v>250287488.57142857</v>
      </c>
      <c r="W19" s="18">
        <v>276326100</v>
      </c>
      <c r="X19" s="18">
        <v>369407974.99999994</v>
      </c>
      <c r="Y19" s="18">
        <v>439373816.66666675</v>
      </c>
      <c r="Z19" s="18">
        <v>469733720</v>
      </c>
      <c r="AA19" s="18">
        <v>678329584.16666675</v>
      </c>
      <c r="AB19" s="18">
        <v>1260002741.3888888</v>
      </c>
      <c r="AC19" s="63">
        <v>1334117325</v>
      </c>
      <c r="AD19" s="63">
        <v>1347923038.8888888</v>
      </c>
      <c r="AE19" s="149" t="s">
        <v>17</v>
      </c>
      <c r="AF19" s="149" t="s">
        <v>17</v>
      </c>
      <c r="AG19" s="149" t="s">
        <v>17</v>
      </c>
      <c r="AH19" s="149" t="s">
        <v>17</v>
      </c>
      <c r="AI19" s="149" t="s">
        <v>17</v>
      </c>
    </row>
    <row r="20" spans="1:59" s="16" customFormat="1" ht="18" customHeight="1" x14ac:dyDescent="0.3">
      <c r="A20" s="11" t="s">
        <v>7</v>
      </c>
      <c r="B20" s="12">
        <v>4190.8228309800661</v>
      </c>
      <c r="C20" s="12">
        <v>76009.611279993362</v>
      </c>
      <c r="D20" s="12">
        <v>359186.33518181124</v>
      </c>
      <c r="E20" s="12">
        <v>5352226.9645605981</v>
      </c>
      <c r="F20" s="12">
        <v>136055876.44272679</v>
      </c>
      <c r="G20" s="12">
        <v>3030645502.014544</v>
      </c>
      <c r="H20" s="12">
        <v>4152026314.9999995</v>
      </c>
      <c r="I20" s="12">
        <v>5366992476.6666651</v>
      </c>
      <c r="J20" s="12">
        <v>7082023993.333334</v>
      </c>
      <c r="K20" s="12">
        <v>7044174000</v>
      </c>
      <c r="L20" s="12">
        <v>8160035346.6666679</v>
      </c>
      <c r="M20" s="12">
        <v>9381286098.333334</v>
      </c>
      <c r="N20" s="12">
        <v>13425487562.5</v>
      </c>
      <c r="O20" s="12">
        <v>21123988363.333336</v>
      </c>
      <c r="P20" s="12">
        <v>32016987999.999996</v>
      </c>
      <c r="Q20" s="12">
        <v>32744252677.499996</v>
      </c>
      <c r="R20" s="12">
        <v>24780654161.666664</v>
      </c>
      <c r="S20" s="12">
        <v>22035148800.000004</v>
      </c>
      <c r="T20" s="12">
        <v>29362514789.999996</v>
      </c>
      <c r="U20" s="12">
        <v>42631087312.5</v>
      </c>
      <c r="V20" s="12">
        <v>42101067951.666656</v>
      </c>
      <c r="W20" s="12">
        <v>43545683900</v>
      </c>
      <c r="X20" s="12">
        <v>52744890135</v>
      </c>
      <c r="Y20" s="12">
        <v>65300116524.999992</v>
      </c>
      <c r="Z20" s="12">
        <v>81996891923.333344</v>
      </c>
      <c r="AA20" s="12">
        <v>87483524333.333328</v>
      </c>
      <c r="AB20" s="12">
        <v>102825507480</v>
      </c>
      <c r="AC20" s="62">
        <v>114031358828.33334</v>
      </c>
      <c r="AD20" s="62">
        <v>117564168223.70663</v>
      </c>
      <c r="AE20" s="62">
        <v>139435902508.3494</v>
      </c>
      <c r="AF20" s="62">
        <v>133664023349.15105</v>
      </c>
      <c r="AG20" s="62">
        <v>215847331971.2728</v>
      </c>
      <c r="AH20" s="62">
        <v>350531791377.44531</v>
      </c>
      <c r="AI20" s="62">
        <v>340924335857.01434</v>
      </c>
    </row>
    <row r="21" spans="1:59" s="16" customFormat="1" ht="18" customHeight="1" x14ac:dyDescent="0.3">
      <c r="A21" s="17" t="s">
        <v>14</v>
      </c>
      <c r="B21" s="18">
        <v>576.24783106375003</v>
      </c>
      <c r="C21" s="18">
        <v>20187.522692726157</v>
      </c>
      <c r="D21" s="18">
        <v>83995.0837824232</v>
      </c>
      <c r="E21" s="18">
        <v>712176.95570151415</v>
      </c>
      <c r="F21" s="18">
        <v>17110587.095151484</v>
      </c>
      <c r="G21" s="18">
        <v>712817305.22727263</v>
      </c>
      <c r="H21" s="18">
        <v>1040756133.3333333</v>
      </c>
      <c r="I21" s="18">
        <v>913776314.99999988</v>
      </c>
      <c r="J21" s="18">
        <v>867483829.16666663</v>
      </c>
      <c r="K21" s="18">
        <v>1136845325.0000002</v>
      </c>
      <c r="L21" s="18">
        <v>1275199615.8333335</v>
      </c>
      <c r="M21" s="18">
        <v>1317102685</v>
      </c>
      <c r="N21" s="18">
        <v>1337032225.833333</v>
      </c>
      <c r="O21" s="18">
        <v>1838637909.9999998</v>
      </c>
      <c r="P21" s="18">
        <v>2682555446.6666665</v>
      </c>
      <c r="Q21" s="18">
        <v>3216743805</v>
      </c>
      <c r="R21" s="18">
        <v>3228529755</v>
      </c>
      <c r="S21" s="18">
        <v>2847047900</v>
      </c>
      <c r="T21" s="18">
        <v>3342591840</v>
      </c>
      <c r="U21" s="18">
        <v>4122275620.8333325</v>
      </c>
      <c r="V21" s="18">
        <v>4978600935</v>
      </c>
      <c r="W21" s="18">
        <v>5229383906.666667</v>
      </c>
      <c r="X21" s="18">
        <v>6231159863.3333321</v>
      </c>
      <c r="Y21" s="18">
        <v>6188691037.5</v>
      </c>
      <c r="Z21" s="18">
        <v>12500123310</v>
      </c>
      <c r="AA21" s="18">
        <v>13833428054.999998</v>
      </c>
      <c r="AB21" s="18">
        <v>13711322700.833332</v>
      </c>
      <c r="AC21" s="63">
        <v>8613382594.1666679</v>
      </c>
      <c r="AD21" s="63">
        <v>8215368644.5347319</v>
      </c>
      <c r="AE21" s="63">
        <v>9184786252.9714222</v>
      </c>
      <c r="AF21" s="63">
        <v>10053006182.868132</v>
      </c>
      <c r="AG21" s="63">
        <v>9871270697.1446228</v>
      </c>
      <c r="AH21" s="63">
        <v>11082141923.274132</v>
      </c>
      <c r="AI21" s="63">
        <v>15932537635.66452</v>
      </c>
    </row>
    <row r="22" spans="1:59" s="16" customFormat="1" ht="18" customHeight="1" x14ac:dyDescent="0.3">
      <c r="A22" s="11" t="s">
        <v>8</v>
      </c>
      <c r="B22" s="12">
        <v>759.25805036960014</v>
      </c>
      <c r="C22" s="12">
        <v>9563.5642396953062</v>
      </c>
      <c r="D22" s="12">
        <v>44422.330404241293</v>
      </c>
      <c r="E22" s="12">
        <v>582034.18493999902</v>
      </c>
      <c r="F22" s="12">
        <v>8418462.6929090656</v>
      </c>
      <c r="G22" s="12">
        <v>179347026.81999996</v>
      </c>
      <c r="H22" s="12">
        <v>217298391.66666672</v>
      </c>
      <c r="I22" s="12">
        <v>622883649.16666675</v>
      </c>
      <c r="J22" s="12">
        <v>373360500</v>
      </c>
      <c r="K22" s="12">
        <v>348043206.66666657</v>
      </c>
      <c r="L22" s="12">
        <v>484165013.33333331</v>
      </c>
      <c r="M22" s="12">
        <v>373921600.00000006</v>
      </c>
      <c r="N22" s="12">
        <v>844455249.16666651</v>
      </c>
      <c r="O22" s="12">
        <v>1156857605</v>
      </c>
      <c r="P22" s="12">
        <v>2799842500</v>
      </c>
      <c r="Q22" s="12">
        <v>2385726860</v>
      </c>
      <c r="R22" s="12">
        <v>1611164874.9999998</v>
      </c>
      <c r="S22" s="12">
        <v>844848320.00000012</v>
      </c>
      <c r="T22" s="12">
        <v>1817041841.6666663</v>
      </c>
      <c r="U22" s="12">
        <v>3068814200.8333325</v>
      </c>
      <c r="V22" s="12">
        <v>2161236937.5</v>
      </c>
      <c r="W22" s="12">
        <v>2555926041.6666675</v>
      </c>
      <c r="X22" s="12">
        <v>2389818060</v>
      </c>
      <c r="Y22" s="12">
        <v>3035735808.7874999</v>
      </c>
      <c r="Z22" s="12">
        <v>4295947734.3254929</v>
      </c>
      <c r="AA22" s="12">
        <v>3869218690.7101841</v>
      </c>
      <c r="AB22" s="12">
        <v>3407161389.3887672</v>
      </c>
      <c r="AC22" s="62">
        <v>4914879704.0939531</v>
      </c>
      <c r="AD22" s="62">
        <v>2521762701.6236076</v>
      </c>
      <c r="AE22" s="62">
        <v>4298643280.3254786</v>
      </c>
      <c r="AF22" s="62">
        <v>4358302328.6542864</v>
      </c>
      <c r="AG22" s="62">
        <v>7156266204.7295094</v>
      </c>
      <c r="AH22" s="62">
        <v>11964887812.116203</v>
      </c>
      <c r="AI22" s="62">
        <v>13595985179.565214</v>
      </c>
    </row>
    <row r="23" spans="1:59" s="16" customFormat="1" ht="18" customHeight="1" x14ac:dyDescent="0.3">
      <c r="A23" s="17" t="s">
        <v>15</v>
      </c>
      <c r="B23" s="18">
        <v>161.66987004653333</v>
      </c>
      <c r="C23" s="18">
        <v>5279.5613109085971</v>
      </c>
      <c r="D23" s="18">
        <v>11847.289880605813</v>
      </c>
      <c r="E23" s="18">
        <v>28636.008479999869</v>
      </c>
      <c r="F23" s="18">
        <v>892941.22045454418</v>
      </c>
      <c r="G23" s="18">
        <v>82238570.909090906</v>
      </c>
      <c r="H23" s="18">
        <v>235626841.66666669</v>
      </c>
      <c r="I23" s="18">
        <v>112438078.33333333</v>
      </c>
      <c r="J23" s="18">
        <v>203378326.66666663</v>
      </c>
      <c r="K23" s="18">
        <v>677558000</v>
      </c>
      <c r="L23" s="18">
        <v>624105000</v>
      </c>
      <c r="M23" s="18">
        <v>280025080.00000006</v>
      </c>
      <c r="N23" s="18">
        <v>639381715.99999988</v>
      </c>
      <c r="O23" s="18">
        <v>685359973.33333325</v>
      </c>
      <c r="P23" s="18">
        <v>1097665623.3333333</v>
      </c>
      <c r="Q23" s="18">
        <v>2214720130</v>
      </c>
      <c r="R23" s="18">
        <v>955237099.99999976</v>
      </c>
      <c r="S23" s="18">
        <v>849565753.33333325</v>
      </c>
      <c r="T23" s="18">
        <v>1984182900.0000005</v>
      </c>
      <c r="U23" s="18">
        <v>1089763766.6666665</v>
      </c>
      <c r="V23" s="18">
        <v>3540718162.9999995</v>
      </c>
      <c r="W23" s="18">
        <v>2997827911.6666665</v>
      </c>
      <c r="X23" s="18">
        <v>4420594933.333333</v>
      </c>
      <c r="Y23" s="18">
        <v>3932085266.666667</v>
      </c>
      <c r="Z23" s="18">
        <v>3646130794.7023811</v>
      </c>
      <c r="AA23" s="18">
        <v>3982047639.52877</v>
      </c>
      <c r="AB23" s="18">
        <v>3551184426.7777781</v>
      </c>
      <c r="AC23" s="63">
        <v>3409495636.2638884</v>
      </c>
      <c r="AD23" s="63">
        <v>5676414242.2222223</v>
      </c>
      <c r="AE23" s="63">
        <v>5113339859.3253975</v>
      </c>
      <c r="AF23" s="63">
        <v>5290465656.7063494</v>
      </c>
      <c r="AG23" s="63">
        <v>5216238797.7288361</v>
      </c>
      <c r="AH23" s="63">
        <v>6504821173.795352</v>
      </c>
      <c r="AI23" s="63">
        <v>6139238494.4671202</v>
      </c>
    </row>
    <row r="24" spans="1:59" s="16" customFormat="1" ht="18" customHeight="1" x14ac:dyDescent="0.3">
      <c r="A24" s="11" t="s">
        <v>19</v>
      </c>
      <c r="B24" s="147" t="s">
        <v>17</v>
      </c>
      <c r="C24" s="147" t="s">
        <v>17</v>
      </c>
      <c r="D24" s="147" t="s">
        <v>17</v>
      </c>
      <c r="E24" s="147" t="s">
        <v>17</v>
      </c>
      <c r="F24" s="147" t="s">
        <v>17</v>
      </c>
      <c r="G24" s="147" t="s">
        <v>17</v>
      </c>
      <c r="H24" s="147" t="s">
        <v>17</v>
      </c>
      <c r="I24" s="147" t="s">
        <v>17</v>
      </c>
      <c r="J24" s="147" t="s">
        <v>17</v>
      </c>
      <c r="K24" s="147" t="s">
        <v>17</v>
      </c>
      <c r="L24" s="147" t="s">
        <v>17</v>
      </c>
      <c r="M24" s="147" t="s">
        <v>17</v>
      </c>
      <c r="N24" s="147" t="s">
        <v>17</v>
      </c>
      <c r="O24" s="147" t="s">
        <v>17</v>
      </c>
      <c r="P24" s="147" t="s">
        <v>17</v>
      </c>
      <c r="Q24" s="147" t="s">
        <v>17</v>
      </c>
      <c r="R24" s="147" t="s">
        <v>17</v>
      </c>
      <c r="S24" s="147" t="s">
        <v>17</v>
      </c>
      <c r="T24" s="147" t="s">
        <v>17</v>
      </c>
      <c r="U24" s="147" t="s">
        <v>17</v>
      </c>
      <c r="V24" s="147" t="s">
        <v>17</v>
      </c>
      <c r="W24" s="147" t="s">
        <v>17</v>
      </c>
      <c r="X24" s="12">
        <v>2436234762.7025466</v>
      </c>
      <c r="Y24" s="12">
        <v>2758284559.4675927</v>
      </c>
      <c r="Z24" s="12">
        <v>3182991664.7222223</v>
      </c>
      <c r="AA24" s="12">
        <v>3742482424.7569442</v>
      </c>
      <c r="AB24" s="12">
        <v>3477880634.4898725</v>
      </c>
      <c r="AC24" s="62">
        <v>4277024568.885994</v>
      </c>
      <c r="AD24" s="62">
        <v>3389483478.8541665</v>
      </c>
      <c r="AE24" s="148" t="s">
        <v>17</v>
      </c>
      <c r="AF24" s="148" t="s">
        <v>17</v>
      </c>
      <c r="AG24" s="148" t="s">
        <v>17</v>
      </c>
      <c r="AH24" s="148" t="s">
        <v>17</v>
      </c>
      <c r="AI24" s="148" t="s">
        <v>17</v>
      </c>
    </row>
    <row r="25" spans="1:59" s="10" customFormat="1" ht="18" customHeight="1" thickBot="1" x14ac:dyDescent="0.35">
      <c r="A25" s="43" t="s">
        <v>26</v>
      </c>
      <c r="B25" s="64">
        <v>20003.977528092888</v>
      </c>
      <c r="C25" s="64">
        <v>501496.50269906386</v>
      </c>
      <c r="D25" s="64">
        <v>2567282.3341132537</v>
      </c>
      <c r="E25" s="64">
        <v>30237211.392060481</v>
      </c>
      <c r="F25" s="64">
        <v>643421398.82351613</v>
      </c>
      <c r="G25" s="64">
        <v>16989638087.887781</v>
      </c>
      <c r="H25" s="64">
        <v>26506670622.808056</v>
      </c>
      <c r="I25" s="64">
        <v>27098747901.11916</v>
      </c>
      <c r="J25" s="64">
        <v>35360524315.035332</v>
      </c>
      <c r="K25" s="64">
        <v>38242981935.683151</v>
      </c>
      <c r="L25" s="64">
        <v>42556294262.837082</v>
      </c>
      <c r="M25" s="64">
        <v>44706094265.480171</v>
      </c>
      <c r="N25" s="64">
        <v>54805521727.726196</v>
      </c>
      <c r="O25" s="64">
        <v>74308056104.724716</v>
      </c>
      <c r="P25" s="64">
        <v>103566211602.64645</v>
      </c>
      <c r="Q25" s="64">
        <v>112473809108.14578</v>
      </c>
      <c r="R25" s="64">
        <v>100764207161.07132</v>
      </c>
      <c r="S25" s="64">
        <v>103128647135.80016</v>
      </c>
      <c r="T25" s="64">
        <v>122383416007.9454</v>
      </c>
      <c r="U25" s="64">
        <v>156309996372.00433</v>
      </c>
      <c r="V25" s="64">
        <v>151133513786.5531</v>
      </c>
      <c r="W25" s="64">
        <v>165484539209.41824</v>
      </c>
      <c r="X25" s="64">
        <v>208567857521.61877</v>
      </c>
      <c r="Y25" s="64">
        <v>233056209408.33224</v>
      </c>
      <c r="Z25" s="64">
        <v>268988639107.37967</v>
      </c>
      <c r="AA25" s="64">
        <v>287055688698.35046</v>
      </c>
      <c r="AB25" s="64">
        <v>307978959401.55859</v>
      </c>
      <c r="AC25" s="65">
        <v>343654585170.26624</v>
      </c>
      <c r="AD25" s="65">
        <v>348404585999.94434</v>
      </c>
      <c r="AE25" s="65">
        <v>356106468991.68298</v>
      </c>
      <c r="AF25" s="65">
        <v>372208566423.16528</v>
      </c>
      <c r="AG25" s="65">
        <v>512924874673.34137</v>
      </c>
      <c r="AH25" s="65">
        <v>738809281272.87219</v>
      </c>
      <c r="AI25" s="65">
        <v>861043712696.27625</v>
      </c>
    </row>
    <row r="26" spans="1:59" s="16" customFormat="1" ht="18" customHeight="1" thickTop="1" x14ac:dyDescent="0.3">
      <c r="A26" s="11" t="s">
        <v>21</v>
      </c>
      <c r="B26" s="147" t="s">
        <v>17</v>
      </c>
      <c r="C26" s="147" t="s">
        <v>17</v>
      </c>
      <c r="D26" s="147" t="s">
        <v>17</v>
      </c>
      <c r="E26" s="147" t="s">
        <v>17</v>
      </c>
      <c r="F26" s="147" t="s">
        <v>17</v>
      </c>
      <c r="G26" s="147" t="s">
        <v>17</v>
      </c>
      <c r="H26" s="147" t="s">
        <v>17</v>
      </c>
      <c r="I26" s="147" t="s">
        <v>17</v>
      </c>
      <c r="J26" s="147" t="s">
        <v>17</v>
      </c>
      <c r="K26" s="147" t="s">
        <v>17</v>
      </c>
      <c r="L26" s="147" t="s">
        <v>17</v>
      </c>
      <c r="M26" s="12">
        <v>9528077066.9223347</v>
      </c>
      <c r="N26" s="12">
        <v>11623668190.979557</v>
      </c>
      <c r="O26" s="12">
        <v>14000669169.183111</v>
      </c>
      <c r="P26" s="12">
        <v>17351671144.046219</v>
      </c>
      <c r="Q26" s="12">
        <v>21358176099.713997</v>
      </c>
      <c r="R26" s="12">
        <v>21972723842.379448</v>
      </c>
      <c r="S26" s="12">
        <v>23206637350.546661</v>
      </c>
      <c r="T26" s="12">
        <v>26501870249.194</v>
      </c>
      <c r="U26" s="12">
        <v>32547734017.182217</v>
      </c>
      <c r="V26" s="12">
        <v>32785225313.364002</v>
      </c>
      <c r="W26" s="12">
        <v>36493406158.701332</v>
      </c>
      <c r="X26" s="12">
        <v>41866859441.221001</v>
      </c>
      <c r="Y26" s="12">
        <v>45031085620.975052</v>
      </c>
      <c r="Z26" s="12">
        <v>51765663445.425827</v>
      </c>
      <c r="AA26" s="12">
        <v>62657528240.711433</v>
      </c>
      <c r="AB26" s="12">
        <v>69286801122.607681</v>
      </c>
      <c r="AC26" s="62">
        <v>71464769584.992508</v>
      </c>
      <c r="AD26" s="62">
        <v>70805693671.43248</v>
      </c>
      <c r="AE26" s="62">
        <v>75424574100.887955</v>
      </c>
      <c r="AF26" s="62">
        <v>85646670013.813812</v>
      </c>
      <c r="AG26" s="62">
        <v>111058727376.14902</v>
      </c>
      <c r="AH26" s="62">
        <v>143236626166.31512</v>
      </c>
      <c r="AI26" s="62">
        <v>150031941597.022</v>
      </c>
    </row>
    <row r="27" spans="1:59" s="16" customFormat="1" ht="18" customHeight="1" x14ac:dyDescent="0.3">
      <c r="A27" s="17" t="s">
        <v>22</v>
      </c>
      <c r="B27" s="150" t="s">
        <v>17</v>
      </c>
      <c r="C27" s="150" t="s">
        <v>17</v>
      </c>
      <c r="D27" s="150" t="s">
        <v>17</v>
      </c>
      <c r="E27" s="150" t="s">
        <v>17</v>
      </c>
      <c r="F27" s="150" t="s">
        <v>17</v>
      </c>
      <c r="G27" s="150" t="s">
        <v>17</v>
      </c>
      <c r="H27" s="150" t="s">
        <v>17</v>
      </c>
      <c r="I27" s="150" t="s">
        <v>17</v>
      </c>
      <c r="J27" s="150" t="s">
        <v>17</v>
      </c>
      <c r="K27" s="150" t="s">
        <v>17</v>
      </c>
      <c r="L27" s="150" t="s">
        <v>17</v>
      </c>
      <c r="M27" s="18">
        <v>1725204033.1594996</v>
      </c>
      <c r="N27" s="18">
        <v>2284215775.0169444</v>
      </c>
      <c r="O27" s="18">
        <v>2657295186.1386671</v>
      </c>
      <c r="P27" s="18">
        <v>3487387766.6083336</v>
      </c>
      <c r="Q27" s="18">
        <v>4289558230.16539</v>
      </c>
      <c r="R27" s="18">
        <v>5270049800.4855566</v>
      </c>
      <c r="S27" s="18">
        <v>4715737071.9379997</v>
      </c>
      <c r="T27" s="18">
        <v>5298829008.4466658</v>
      </c>
      <c r="U27" s="18">
        <v>6979076771.2855549</v>
      </c>
      <c r="V27" s="18">
        <v>7181158444.8793316</v>
      </c>
      <c r="W27" s="18">
        <v>8340620933.5543871</v>
      </c>
      <c r="X27" s="18">
        <v>9065576926.9771671</v>
      </c>
      <c r="Y27" s="18">
        <v>9020990194.3607216</v>
      </c>
      <c r="Z27" s="18">
        <v>11080205984.706665</v>
      </c>
      <c r="AA27" s="18">
        <v>12261693232.152777</v>
      </c>
      <c r="AB27" s="18">
        <v>14008258657.918833</v>
      </c>
      <c r="AC27" s="63">
        <v>14244958363.264997</v>
      </c>
      <c r="AD27" s="63">
        <v>15965658422.350626</v>
      </c>
      <c r="AE27" s="63">
        <v>13681696428.349445</v>
      </c>
      <c r="AF27" s="63">
        <v>17245541413.98</v>
      </c>
      <c r="AG27" s="63">
        <v>24505594897.612499</v>
      </c>
      <c r="AH27" s="63">
        <v>30586955768.700001</v>
      </c>
      <c r="AI27" s="63">
        <v>27322445232.960003</v>
      </c>
    </row>
    <row r="28" spans="1:59" s="16" customFormat="1" ht="18" customHeight="1" x14ac:dyDescent="0.3">
      <c r="A28" s="11" t="s">
        <v>23</v>
      </c>
      <c r="B28" s="147" t="s">
        <v>17</v>
      </c>
      <c r="C28" s="147" t="s">
        <v>17</v>
      </c>
      <c r="D28" s="147" t="s">
        <v>17</v>
      </c>
      <c r="E28" s="147" t="s">
        <v>17</v>
      </c>
      <c r="F28" s="147" t="s">
        <v>17</v>
      </c>
      <c r="G28" s="147" t="s">
        <v>17</v>
      </c>
      <c r="H28" s="147" t="s">
        <v>17</v>
      </c>
      <c r="I28" s="147" t="s">
        <v>17</v>
      </c>
      <c r="J28" s="147" t="s">
        <v>17</v>
      </c>
      <c r="K28" s="147" t="s">
        <v>17</v>
      </c>
      <c r="L28" s="147" t="s">
        <v>17</v>
      </c>
      <c r="M28" s="12">
        <v>5242894406.4683323</v>
      </c>
      <c r="N28" s="12">
        <v>6081617231.7875004</v>
      </c>
      <c r="O28" s="12">
        <v>7879435779.9533319</v>
      </c>
      <c r="P28" s="12">
        <v>11031153754.754999</v>
      </c>
      <c r="Q28" s="12">
        <v>12814920009.405001</v>
      </c>
      <c r="R28" s="12">
        <v>16235012913.602718</v>
      </c>
      <c r="S28" s="12">
        <v>15087302170.39287</v>
      </c>
      <c r="T28" s="12">
        <v>21301416147.649151</v>
      </c>
      <c r="U28" s="12">
        <v>26671666930.032421</v>
      </c>
      <c r="V28" s="12">
        <v>26067311535.386681</v>
      </c>
      <c r="W28" s="12">
        <v>27487976611.966499</v>
      </c>
      <c r="X28" s="12">
        <v>32263075012.683331</v>
      </c>
      <c r="Y28" s="12">
        <v>34829989042.576561</v>
      </c>
      <c r="Z28" s="12">
        <v>41123918692.738708</v>
      </c>
      <c r="AA28" s="12">
        <v>42452286227.873718</v>
      </c>
      <c r="AB28" s="12">
        <v>47909228231.116753</v>
      </c>
      <c r="AC28" s="62">
        <v>53790768933.937637</v>
      </c>
      <c r="AD28" s="62">
        <v>49465864583.098984</v>
      </c>
      <c r="AE28" s="62">
        <v>52056618764.201591</v>
      </c>
      <c r="AF28" s="62">
        <v>63562106478.750313</v>
      </c>
      <c r="AG28" s="62">
        <v>70300061449.84198</v>
      </c>
      <c r="AH28" s="62">
        <v>105122180306.58998</v>
      </c>
      <c r="AI28" s="62">
        <v>94288959721.426056</v>
      </c>
    </row>
    <row r="29" spans="1:59" s="16" customFormat="1" ht="18" customHeight="1" x14ac:dyDescent="0.3">
      <c r="A29" s="17" t="s">
        <v>24</v>
      </c>
      <c r="B29" s="150" t="s">
        <v>17</v>
      </c>
      <c r="C29" s="150" t="s">
        <v>17</v>
      </c>
      <c r="D29" s="150" t="s">
        <v>17</v>
      </c>
      <c r="E29" s="150" t="s">
        <v>17</v>
      </c>
      <c r="F29" s="150" t="s">
        <v>17</v>
      </c>
      <c r="G29" s="150" t="s">
        <v>17</v>
      </c>
      <c r="H29" s="150" t="s">
        <v>17</v>
      </c>
      <c r="I29" s="150" t="s">
        <v>17</v>
      </c>
      <c r="J29" s="150" t="s">
        <v>17</v>
      </c>
      <c r="K29" s="150" t="s">
        <v>17</v>
      </c>
      <c r="L29" s="150" t="s">
        <v>17</v>
      </c>
      <c r="M29" s="18">
        <v>3763489494.166666</v>
      </c>
      <c r="N29" s="18">
        <v>3996764612.5</v>
      </c>
      <c r="O29" s="18">
        <v>4593577827.5</v>
      </c>
      <c r="P29" s="18">
        <v>6211734735</v>
      </c>
      <c r="Q29" s="18">
        <v>6945590791.666667</v>
      </c>
      <c r="R29" s="18">
        <v>8277836233.3333349</v>
      </c>
      <c r="S29" s="18">
        <v>8043150997.5</v>
      </c>
      <c r="T29" s="18">
        <v>10390320723.333336</v>
      </c>
      <c r="U29" s="18">
        <v>13001356077.500002</v>
      </c>
      <c r="V29" s="18">
        <v>13492472525.000002</v>
      </c>
      <c r="W29" s="18">
        <v>15731627249.999998</v>
      </c>
      <c r="X29" s="18">
        <v>17599462500.000004</v>
      </c>
      <c r="Y29" s="18">
        <v>19490195542.5</v>
      </c>
      <c r="Z29" s="18">
        <v>23925749808.333336</v>
      </c>
      <c r="AA29" s="18">
        <v>27221741799.999996</v>
      </c>
      <c r="AB29" s="18">
        <v>26268019566.666664</v>
      </c>
      <c r="AC29" s="63">
        <v>26857490595.000004</v>
      </c>
      <c r="AD29" s="63">
        <v>30212954054.297245</v>
      </c>
      <c r="AE29" s="63">
        <v>31494406570.246922</v>
      </c>
      <c r="AF29" s="63">
        <v>33089272743.856842</v>
      </c>
      <c r="AG29" s="63">
        <v>38458690886.084526</v>
      </c>
      <c r="AH29" s="63">
        <v>48927537728.179482</v>
      </c>
      <c r="AI29" s="63">
        <v>52294825881.500473</v>
      </c>
    </row>
    <row r="30" spans="1:59" s="16" customFormat="1" ht="18" customHeight="1" x14ac:dyDescent="0.3">
      <c r="A30" s="11" t="s">
        <v>25</v>
      </c>
      <c r="B30" s="147" t="s">
        <v>17</v>
      </c>
      <c r="C30" s="147" t="s">
        <v>17</v>
      </c>
      <c r="D30" s="147" t="s">
        <v>17</v>
      </c>
      <c r="E30" s="147" t="s">
        <v>17</v>
      </c>
      <c r="F30" s="147" t="s">
        <v>17</v>
      </c>
      <c r="G30" s="147" t="s">
        <v>17</v>
      </c>
      <c r="H30" s="147" t="s">
        <v>17</v>
      </c>
      <c r="I30" s="147" t="s">
        <v>17</v>
      </c>
      <c r="J30" s="147" t="s">
        <v>17</v>
      </c>
      <c r="K30" s="147" t="s">
        <v>17</v>
      </c>
      <c r="L30" s="147" t="s">
        <v>17</v>
      </c>
      <c r="M30" s="12">
        <v>1471501004.9999998</v>
      </c>
      <c r="N30" s="12">
        <v>1600283066.6666665</v>
      </c>
      <c r="O30" s="12">
        <v>1871390483.3333333</v>
      </c>
      <c r="P30" s="12">
        <v>2779727110.8333335</v>
      </c>
      <c r="Q30" s="12">
        <v>3082163023.3333335</v>
      </c>
      <c r="R30" s="12">
        <v>3288231799.9999995</v>
      </c>
      <c r="S30" s="12">
        <v>3177370079.166666</v>
      </c>
      <c r="T30" s="12">
        <v>3548475996.6666675</v>
      </c>
      <c r="U30" s="12">
        <v>4262680970</v>
      </c>
      <c r="V30" s="12">
        <v>4326481190.000001</v>
      </c>
      <c r="W30" s="12">
        <v>4442612677.5</v>
      </c>
      <c r="X30" s="12">
        <v>5681006933.3333349</v>
      </c>
      <c r="Y30" s="12">
        <v>7057654660</v>
      </c>
      <c r="Z30" s="12">
        <v>8805561600</v>
      </c>
      <c r="AA30" s="12">
        <v>10423792440.000002</v>
      </c>
      <c r="AB30" s="12">
        <v>11345905205</v>
      </c>
      <c r="AC30" s="62">
        <v>13478189884.166666</v>
      </c>
      <c r="AD30" s="62">
        <v>11216504306.766006</v>
      </c>
      <c r="AE30" s="62">
        <v>10792689185.176512</v>
      </c>
      <c r="AF30" s="62">
        <v>11591209740.214287</v>
      </c>
      <c r="AG30" s="62">
        <v>14390145831.489315</v>
      </c>
      <c r="AH30" s="62">
        <v>17009953128.199404</v>
      </c>
      <c r="AI30" s="62">
        <v>18075957393.380947</v>
      </c>
    </row>
    <row r="31" spans="1:59" s="10" customFormat="1" ht="18" customHeight="1" thickBot="1" x14ac:dyDescent="0.35">
      <c r="A31" s="43" t="s">
        <v>27</v>
      </c>
      <c r="B31" s="151" t="s">
        <v>17</v>
      </c>
      <c r="C31" s="151" t="s">
        <v>17</v>
      </c>
      <c r="D31" s="151" t="s">
        <v>17</v>
      </c>
      <c r="E31" s="151" t="s">
        <v>17</v>
      </c>
      <c r="F31" s="151" t="s">
        <v>17</v>
      </c>
      <c r="G31" s="151" t="s">
        <v>17</v>
      </c>
      <c r="H31" s="151" t="s">
        <v>17</v>
      </c>
      <c r="I31" s="151" t="s">
        <v>17</v>
      </c>
      <c r="J31" s="151" t="s">
        <v>17</v>
      </c>
      <c r="K31" s="151" t="s">
        <v>17</v>
      </c>
      <c r="L31" s="151" t="s">
        <v>17</v>
      </c>
      <c r="M31" s="64">
        <v>21731166005.716835</v>
      </c>
      <c r="N31" s="64">
        <v>25586548876.950672</v>
      </c>
      <c r="O31" s="64">
        <v>31002368446.10844</v>
      </c>
      <c r="P31" s="64">
        <v>40861674511.242889</v>
      </c>
      <c r="Q31" s="64">
        <v>48490408154.284386</v>
      </c>
      <c r="R31" s="64">
        <v>55043854589.801064</v>
      </c>
      <c r="S31" s="64">
        <v>54230197669.544197</v>
      </c>
      <c r="T31" s="64">
        <v>67040912125.289818</v>
      </c>
      <c r="U31" s="64">
        <v>83462514766.000198</v>
      </c>
      <c r="V31" s="64">
        <v>83852649008.63002</v>
      </c>
      <c r="W31" s="64">
        <v>92496243631.722229</v>
      </c>
      <c r="X31" s="64">
        <v>106475980814.21483</v>
      </c>
      <c r="Y31" s="64">
        <v>115429915060.41232</v>
      </c>
      <c r="Z31" s="64">
        <v>136701099531.20453</v>
      </c>
      <c r="AA31" s="64">
        <v>155017041940.73792</v>
      </c>
      <c r="AB31" s="64">
        <v>168818212783.30994</v>
      </c>
      <c r="AC31" s="65">
        <v>179836177361.36179</v>
      </c>
      <c r="AD31" s="65">
        <v>177666675037.94537</v>
      </c>
      <c r="AE31" s="65">
        <v>183449985048.86243</v>
      </c>
      <c r="AF31" s="65">
        <v>211134800390.61526</v>
      </c>
      <c r="AG31" s="65">
        <v>258713220441.17737</v>
      </c>
      <c r="AH31" s="65">
        <v>344883253097.98401</v>
      </c>
      <c r="AI31" s="65">
        <v>342014129826.28943</v>
      </c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</row>
    <row r="32" spans="1:59" s="10" customFormat="1" ht="18" customHeight="1" thickTop="1" thickBot="1" x14ac:dyDescent="0.35">
      <c r="A32" s="46" t="s">
        <v>28</v>
      </c>
      <c r="B32" s="66">
        <v>20003.977528092888</v>
      </c>
      <c r="C32" s="66">
        <v>501496.50269906386</v>
      </c>
      <c r="D32" s="66">
        <v>2567282.3341132537</v>
      </c>
      <c r="E32" s="66">
        <v>30237211.392060481</v>
      </c>
      <c r="F32" s="66">
        <v>643421398.82351613</v>
      </c>
      <c r="G32" s="66">
        <v>16989638087.887781</v>
      </c>
      <c r="H32" s="66">
        <v>26506670622.808056</v>
      </c>
      <c r="I32" s="66">
        <v>27098747901.11916</v>
      </c>
      <c r="J32" s="66">
        <v>35360524315.035332</v>
      </c>
      <c r="K32" s="66">
        <v>38242981935.683151</v>
      </c>
      <c r="L32" s="66">
        <v>42556294262.837082</v>
      </c>
      <c r="M32" s="66">
        <v>66437260271.197006</v>
      </c>
      <c r="N32" s="66">
        <v>80392070604.676865</v>
      </c>
      <c r="O32" s="66">
        <v>105310424550.83316</v>
      </c>
      <c r="P32" s="66">
        <v>144427886113.88934</v>
      </c>
      <c r="Q32" s="66">
        <v>160964217262.43018</v>
      </c>
      <c r="R32" s="66">
        <v>155808061750.87238</v>
      </c>
      <c r="S32" s="66">
        <v>157358844805.34436</v>
      </c>
      <c r="T32" s="66">
        <v>189424328133.23523</v>
      </c>
      <c r="U32" s="66">
        <v>239772511138.00452</v>
      </c>
      <c r="V32" s="66">
        <v>234986162795.18311</v>
      </c>
      <c r="W32" s="66">
        <v>257980782841.14047</v>
      </c>
      <c r="X32" s="66">
        <v>315043838335.83362</v>
      </c>
      <c r="Y32" s="66">
        <v>348486124468.74457</v>
      </c>
      <c r="Z32" s="66">
        <v>405689738638.58423</v>
      </c>
      <c r="AA32" s="66">
        <v>442072730639.08838</v>
      </c>
      <c r="AB32" s="66">
        <v>476797172184.86853</v>
      </c>
      <c r="AC32" s="67">
        <v>523490762531.62805</v>
      </c>
      <c r="AD32" s="67">
        <v>526071261037.88971</v>
      </c>
      <c r="AE32" s="67">
        <v>539556454040.54541</v>
      </c>
      <c r="AF32" s="67">
        <v>583343366813.78052</v>
      </c>
      <c r="AG32" s="67">
        <v>771638095114.5188</v>
      </c>
      <c r="AH32" s="67">
        <v>1083692534370.8562</v>
      </c>
      <c r="AI32" s="67">
        <v>1203057842522.5657</v>
      </c>
      <c r="AL32" s="16"/>
    </row>
    <row r="33" spans="1:36" s="2" customFormat="1" ht="15" customHeight="1" thickTop="1" x14ac:dyDescent="0.25">
      <c r="A33" s="140" t="s">
        <v>119</v>
      </c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</row>
    <row r="34" spans="1:36" s="2" customFormat="1" ht="14.25" customHeight="1" x14ac:dyDescent="0.25">
      <c r="A34" s="32" t="s">
        <v>123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</row>
    <row r="35" spans="1:36" s="2" customFormat="1" ht="14.25" customHeight="1" x14ac:dyDescent="0.25">
      <c r="A35" s="32" t="s">
        <v>100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</row>
    <row r="36" spans="1:36" s="2" customFormat="1" ht="14.25" customHeight="1" x14ac:dyDescent="0.25">
      <c r="A36" s="164" t="s">
        <v>106</v>
      </c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64"/>
      <c r="AI36" s="164"/>
      <c r="AJ36" s="164"/>
    </row>
    <row r="37" spans="1:36" s="2" customFormat="1" ht="14.25" customHeight="1" x14ac:dyDescent="0.25">
      <c r="A37" s="157" t="s">
        <v>101</v>
      </c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</row>
    <row r="38" spans="1:36" s="2" customFormat="1" ht="14.25" x14ac:dyDescent="0.25">
      <c r="A38" s="159" t="s">
        <v>96</v>
      </c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</row>
    <row r="39" spans="1:36" s="2" customFormat="1" ht="14.25" x14ac:dyDescent="0.25">
      <c r="A39" s="32" t="s">
        <v>75</v>
      </c>
      <c r="B39" s="32"/>
      <c r="C39" s="32"/>
      <c r="D39" s="32"/>
      <c r="E39" s="3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</row>
    <row r="40" spans="1:36" s="32" customFormat="1" ht="14.25" x14ac:dyDescent="0.25">
      <c r="A40" s="32" t="s">
        <v>122</v>
      </c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 x14ac:dyDescent="0.3">
      <c r="A41" s="157" t="s">
        <v>113</v>
      </c>
      <c r="B41" s="157"/>
      <c r="C41" s="157"/>
      <c r="D41" s="157"/>
    </row>
  </sheetData>
  <mergeCells count="4">
    <mergeCell ref="A36:AJ36"/>
    <mergeCell ref="A37:AJ37"/>
    <mergeCell ref="A38:U38"/>
    <mergeCell ref="A41:D41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2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3"/>
  <sheetViews>
    <sheetView showGridLines="0" zoomScaleNormal="10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activeCell="B4" sqref="B4"/>
    </sheetView>
  </sheetViews>
  <sheetFormatPr defaultColWidth="8.85546875" defaultRowHeight="18.600000000000001" customHeight="1" x14ac:dyDescent="0.3"/>
  <cols>
    <col min="1" max="1" width="11.140625" style="49" customWidth="1"/>
    <col min="2" max="2" width="21.140625" style="3" customWidth="1"/>
    <col min="3" max="3" width="20.5703125" style="3" bestFit="1" customWidth="1"/>
    <col min="4" max="4" width="9" style="3" bestFit="1" customWidth="1"/>
    <col min="5" max="5" width="8.85546875" style="3"/>
    <col min="6" max="6" width="11.140625" style="3" bestFit="1" customWidth="1"/>
    <col min="7" max="7" width="18.7109375" style="3" customWidth="1"/>
    <col min="8" max="8" width="18.28515625" style="3" bestFit="1" customWidth="1"/>
    <col min="9" max="16384" width="8.85546875" style="3"/>
  </cols>
  <sheetData>
    <row r="1" spans="1:8" ht="17.45" customHeight="1" x14ac:dyDescent="0.3">
      <c r="A1" s="169" t="s">
        <v>97</v>
      </c>
      <c r="B1" s="169"/>
      <c r="C1" s="169"/>
      <c r="D1" s="169"/>
    </row>
    <row r="2" spans="1:8" ht="18.600000000000001" customHeight="1" x14ac:dyDescent="0.3">
      <c r="B2" s="168" t="s">
        <v>16</v>
      </c>
      <c r="C2" s="168"/>
    </row>
    <row r="3" spans="1:8" ht="18.600000000000001" customHeight="1" thickBot="1" x14ac:dyDescent="0.35">
      <c r="A3" s="50" t="s">
        <v>77</v>
      </c>
      <c r="B3" s="50" t="s">
        <v>10</v>
      </c>
      <c r="C3" s="51">
        <v>2022</v>
      </c>
      <c r="D3" s="51" t="s">
        <v>76</v>
      </c>
      <c r="F3" s="50" t="s">
        <v>77</v>
      </c>
      <c r="G3" s="50" t="s">
        <v>10</v>
      </c>
      <c r="H3" s="51">
        <v>2022</v>
      </c>
    </row>
    <row r="4" spans="1:8" ht="18.600000000000001" customHeight="1" thickTop="1" x14ac:dyDescent="0.3">
      <c r="A4" s="52" t="s">
        <v>78</v>
      </c>
      <c r="B4" s="11" t="s">
        <v>7</v>
      </c>
      <c r="C4" s="12">
        <v>347969414350.89325</v>
      </c>
      <c r="D4" s="53">
        <v>0.28338149988047612</v>
      </c>
      <c r="F4" s="52" t="s">
        <v>78</v>
      </c>
      <c r="G4" s="11" t="s">
        <v>7</v>
      </c>
      <c r="H4" s="12">
        <v>347969414350.89325</v>
      </c>
    </row>
    <row r="5" spans="1:8" ht="18.600000000000001" customHeight="1" x14ac:dyDescent="0.3">
      <c r="A5" s="54" t="s">
        <v>79</v>
      </c>
      <c r="B5" s="17" t="s">
        <v>6</v>
      </c>
      <c r="C5" s="18">
        <v>165668663883.08246</v>
      </c>
      <c r="D5" s="55">
        <v>0.1349182787859638</v>
      </c>
      <c r="F5" s="54" t="s">
        <v>79</v>
      </c>
      <c r="G5" s="17" t="s">
        <v>6</v>
      </c>
      <c r="H5" s="18">
        <v>165668663883.08246</v>
      </c>
    </row>
    <row r="6" spans="1:8" ht="18.600000000000001" customHeight="1" x14ac:dyDescent="0.3">
      <c r="A6" s="52" t="s">
        <v>80</v>
      </c>
      <c r="B6" s="11" t="s">
        <v>18</v>
      </c>
      <c r="C6" s="12">
        <v>119067244570.18521</v>
      </c>
      <c r="D6" s="53">
        <v>9.6966724549272007E-2</v>
      </c>
      <c r="F6" s="52" t="s">
        <v>80</v>
      </c>
      <c r="G6" s="11" t="s">
        <v>18</v>
      </c>
      <c r="H6" s="12">
        <v>119067244570.18521</v>
      </c>
    </row>
    <row r="7" spans="1:8" ht="18.600000000000001" customHeight="1" x14ac:dyDescent="0.3">
      <c r="A7" s="54" t="s">
        <v>81</v>
      </c>
      <c r="B7" s="17" t="s">
        <v>34</v>
      </c>
      <c r="C7" s="18">
        <v>70292245267.518097</v>
      </c>
      <c r="D7" s="55">
        <v>5.724503669678474E-2</v>
      </c>
      <c r="F7" s="54" t="s">
        <v>81</v>
      </c>
      <c r="G7" s="17" t="s">
        <v>34</v>
      </c>
      <c r="H7" s="18">
        <v>70292245267.518097</v>
      </c>
    </row>
    <row r="8" spans="1:8" ht="18.600000000000001" customHeight="1" x14ac:dyDescent="0.3">
      <c r="A8" s="52" t="s">
        <v>82</v>
      </c>
      <c r="B8" s="11" t="s">
        <v>99</v>
      </c>
      <c r="C8" s="12">
        <v>41600949617.893379</v>
      </c>
      <c r="D8" s="53">
        <v>3.3879240568203357E-2</v>
      </c>
      <c r="F8" s="52" t="s">
        <v>82</v>
      </c>
      <c r="G8" s="11" t="s">
        <v>99</v>
      </c>
      <c r="H8" s="12">
        <v>41600949617.893379</v>
      </c>
    </row>
    <row r="9" spans="1:8" ht="18.600000000000001" customHeight="1" thickBot="1" x14ac:dyDescent="0.35">
      <c r="A9" s="54" t="s">
        <v>83</v>
      </c>
      <c r="B9" s="17" t="s">
        <v>3</v>
      </c>
      <c r="C9" s="18">
        <v>20112383625.449192</v>
      </c>
      <c r="D9" s="55">
        <v>1.6379248298541413E-2</v>
      </c>
      <c r="F9" s="50" t="s">
        <v>77</v>
      </c>
      <c r="G9" s="50" t="s">
        <v>20</v>
      </c>
      <c r="H9" s="51">
        <v>2022</v>
      </c>
    </row>
    <row r="10" spans="1:8" ht="18.600000000000001" customHeight="1" thickTop="1" x14ac:dyDescent="0.3">
      <c r="A10" s="52" t="s">
        <v>84</v>
      </c>
      <c r="B10" s="11" t="s">
        <v>33</v>
      </c>
      <c r="C10" s="12">
        <v>16548322775.29879</v>
      </c>
      <c r="D10" s="53">
        <v>1.3476726215487209E-2</v>
      </c>
      <c r="F10" s="52" t="s">
        <v>78</v>
      </c>
      <c r="G10" s="11" t="s">
        <v>21</v>
      </c>
      <c r="H10" s="12">
        <v>153132297582.12064</v>
      </c>
    </row>
    <row r="11" spans="1:8" ht="18.600000000000001" customHeight="1" x14ac:dyDescent="0.3">
      <c r="A11" s="54" t="s">
        <v>85</v>
      </c>
      <c r="B11" s="17" t="s">
        <v>14</v>
      </c>
      <c r="C11" s="18">
        <v>16261777782.0676</v>
      </c>
      <c r="D11" s="55">
        <v>1.3243367918417999E-2</v>
      </c>
      <c r="F11" s="54" t="s">
        <v>79</v>
      </c>
      <c r="G11" s="17" t="s">
        <v>23</v>
      </c>
      <c r="H11" s="18">
        <v>96237407081.963654</v>
      </c>
    </row>
    <row r="12" spans="1:8" ht="18.600000000000001" customHeight="1" x14ac:dyDescent="0.3">
      <c r="A12" s="52" t="s">
        <v>86</v>
      </c>
      <c r="B12" s="11" t="s">
        <v>0</v>
      </c>
      <c r="C12" s="12">
        <v>15675715709.118607</v>
      </c>
      <c r="D12" s="53">
        <v>1.276608703565664E-2</v>
      </c>
      <c r="F12" s="52" t="s">
        <v>80</v>
      </c>
      <c r="G12" s="11" t="s">
        <v>24</v>
      </c>
      <c r="H12" s="12">
        <v>53375479605.537994</v>
      </c>
    </row>
    <row r="13" spans="1:8" ht="18.600000000000001" customHeight="1" x14ac:dyDescent="0.3">
      <c r="A13" s="54" t="s">
        <v>87</v>
      </c>
      <c r="B13" s="17" t="s">
        <v>2</v>
      </c>
      <c r="C13" s="18">
        <v>15320258666.650072</v>
      </c>
      <c r="D13" s="55">
        <v>1.2476607714533792E-2</v>
      </c>
      <c r="F13" s="54" t="s">
        <v>81</v>
      </c>
      <c r="G13" s="17" t="s">
        <v>22</v>
      </c>
      <c r="H13" s="18">
        <v>27887053713.68647</v>
      </c>
    </row>
    <row r="14" spans="1:8" ht="18.600000000000001" customHeight="1" x14ac:dyDescent="0.3">
      <c r="A14" s="52" t="s">
        <v>88</v>
      </c>
      <c r="B14" s="11" t="s">
        <v>8</v>
      </c>
      <c r="C14" s="12">
        <v>13876941311.813349</v>
      </c>
      <c r="D14" s="53">
        <v>1.1301189933691981E-2</v>
      </c>
      <c r="F14" s="52" t="s">
        <v>82</v>
      </c>
      <c r="G14" s="11" t="s">
        <v>25</v>
      </c>
      <c r="H14" s="12">
        <v>18449490536.353146</v>
      </c>
    </row>
    <row r="15" spans="1:8" ht="18.600000000000001" customHeight="1" x14ac:dyDescent="0.3">
      <c r="A15" s="54" t="s">
        <v>89</v>
      </c>
      <c r="B15" s="17" t="s">
        <v>5</v>
      </c>
      <c r="C15" s="18">
        <v>13093279719.450752</v>
      </c>
      <c r="D15" s="55">
        <v>1.0662986723054354E-2</v>
      </c>
    </row>
    <row r="16" spans="1:8" ht="18.600000000000001" customHeight="1" x14ac:dyDescent="0.3">
      <c r="A16" s="52" t="s">
        <v>90</v>
      </c>
      <c r="B16" s="11" t="s">
        <v>11</v>
      </c>
      <c r="C16" s="12">
        <v>10360184070.064922</v>
      </c>
      <c r="D16" s="53">
        <v>8.437191258000222E-3</v>
      </c>
    </row>
    <row r="17" spans="1:4" ht="18.600000000000001" customHeight="1" x14ac:dyDescent="0.3">
      <c r="A17" s="54" t="s">
        <v>91</v>
      </c>
      <c r="B17" s="17" t="s">
        <v>15</v>
      </c>
      <c r="C17" s="18">
        <v>6266103644.6988821</v>
      </c>
      <c r="D17" s="55">
        <v>5.1030285306934162E-3</v>
      </c>
    </row>
    <row r="18" spans="1:4" ht="18.600000000000001" customHeight="1" x14ac:dyDescent="0.3">
      <c r="A18" s="52" t="s">
        <v>92</v>
      </c>
      <c r="B18" s="11" t="s">
        <v>1</v>
      </c>
      <c r="C18" s="12">
        <v>3733100771.8828568</v>
      </c>
      <c r="D18" s="53">
        <v>3.0401858678140788E-3</v>
      </c>
    </row>
    <row r="19" spans="1:4" ht="18.600000000000001" customHeight="1" x14ac:dyDescent="0.3">
      <c r="A19" s="54" t="s">
        <v>93</v>
      </c>
      <c r="B19" s="17" t="s">
        <v>32</v>
      </c>
      <c r="C19" s="18">
        <v>2841578820.5594492</v>
      </c>
      <c r="D19" s="55">
        <v>2.3141426659606182E-3</v>
      </c>
    </row>
    <row r="20" spans="1:4" ht="18.600000000000001" customHeight="1" x14ac:dyDescent="0.3">
      <c r="A20" s="52" t="s">
        <v>94</v>
      </c>
      <c r="B20" s="11" t="s">
        <v>4</v>
      </c>
      <c r="C20" s="12">
        <v>148706017.71483335</v>
      </c>
      <c r="D20" s="53">
        <v>1.2110413330404811E-4</v>
      </c>
    </row>
    <row r="21" spans="1:4" ht="18.600000000000001" customHeight="1" thickBot="1" x14ac:dyDescent="0.35">
      <c r="A21" s="56"/>
      <c r="B21" s="21" t="s">
        <v>26</v>
      </c>
      <c r="C21" s="22">
        <v>878836870604.3418</v>
      </c>
      <c r="D21" s="57">
        <v>0.71571264677585589</v>
      </c>
    </row>
    <row r="22" spans="1:4" ht="18.600000000000001" customHeight="1" thickTop="1" x14ac:dyDescent="0.3">
      <c r="A22" s="52" t="s">
        <v>78</v>
      </c>
      <c r="B22" s="11" t="s">
        <v>21</v>
      </c>
      <c r="C22" s="12">
        <v>153132297582.12064</v>
      </c>
      <c r="D22" s="53">
        <v>0.12470883468282434</v>
      </c>
    </row>
    <row r="23" spans="1:4" ht="18.600000000000001" customHeight="1" x14ac:dyDescent="0.3">
      <c r="A23" s="54" t="s">
        <v>79</v>
      </c>
      <c r="B23" s="17" t="s">
        <v>23</v>
      </c>
      <c r="C23" s="18">
        <v>96237407081.963654</v>
      </c>
      <c r="D23" s="55">
        <v>7.8374419241323781E-2</v>
      </c>
    </row>
    <row r="24" spans="1:4" ht="18.600000000000001" customHeight="1" x14ac:dyDescent="0.3">
      <c r="A24" s="52" t="s">
        <v>80</v>
      </c>
      <c r="B24" s="11" t="s">
        <v>24</v>
      </c>
      <c r="C24" s="12">
        <v>53375479605.537994</v>
      </c>
      <c r="D24" s="53">
        <v>4.3468255667448989E-2</v>
      </c>
    </row>
    <row r="25" spans="1:4" ht="18.600000000000001" customHeight="1" x14ac:dyDescent="0.3">
      <c r="A25" s="54" t="s">
        <v>81</v>
      </c>
      <c r="B25" s="17" t="s">
        <v>22</v>
      </c>
      <c r="C25" s="18">
        <v>27887053713.68647</v>
      </c>
      <c r="D25" s="55">
        <v>2.2710832569505075E-2</v>
      </c>
    </row>
    <row r="26" spans="1:4" ht="18.600000000000001" customHeight="1" x14ac:dyDescent="0.3">
      <c r="A26" s="52" t="s">
        <v>82</v>
      </c>
      <c r="B26" s="11" t="s">
        <v>25</v>
      </c>
      <c r="C26" s="12">
        <v>18449490536.353146</v>
      </c>
      <c r="D26" s="53">
        <v>1.5025011063041964E-2</v>
      </c>
    </row>
    <row r="27" spans="1:4" ht="18.600000000000001" customHeight="1" thickBot="1" x14ac:dyDescent="0.35">
      <c r="A27" s="56"/>
      <c r="B27" s="21" t="s">
        <v>27</v>
      </c>
      <c r="C27" s="22">
        <v>349081728519.66187</v>
      </c>
      <c r="D27" s="57">
        <v>0.28428735322414411</v>
      </c>
    </row>
    <row r="28" spans="1:4" ht="18.600000000000001" customHeight="1" thickTop="1" thickBot="1" x14ac:dyDescent="0.35">
      <c r="A28" s="58"/>
      <c r="B28" s="25" t="s">
        <v>28</v>
      </c>
      <c r="C28" s="26">
        <v>1227918599124.0037</v>
      </c>
      <c r="D28" s="59">
        <v>1</v>
      </c>
    </row>
    <row r="29" spans="1:4" ht="18.600000000000001" customHeight="1" thickTop="1" x14ac:dyDescent="0.3">
      <c r="A29" s="163" t="s">
        <v>113</v>
      </c>
      <c r="B29" s="163"/>
      <c r="C29" s="163"/>
      <c r="D29" s="163"/>
    </row>
    <row r="30" spans="1:4" ht="18" customHeight="1" x14ac:dyDescent="0.3"/>
    <row r="33" ht="17.25" x14ac:dyDescent="0.3"/>
  </sheetData>
  <sortState xmlns:xlrd2="http://schemas.microsoft.com/office/spreadsheetml/2017/richdata2" ref="B22:D26">
    <sortCondition descending="1" ref="D22"/>
  </sortState>
  <mergeCells count="3">
    <mergeCell ref="B2:C2"/>
    <mergeCell ref="A29:D29"/>
    <mergeCell ref="A1:D1"/>
  </mergeCells>
  <phoneticPr fontId="2" type="noConversion"/>
  <pageMargins left="0.511811024" right="0.511811024" top="0.78740157499999996" bottom="0.78740157499999996" header="0.31496062000000002" footer="0.31496062000000002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Capa</vt:lpstr>
      <vt:lpstr>VBP</vt:lpstr>
      <vt:lpstr>VBP completo</vt:lpstr>
      <vt:lpstr>Laspeyres</vt:lpstr>
      <vt:lpstr>Variação</vt:lpstr>
      <vt:lpstr>VBP Completo Nominal</vt:lpstr>
      <vt:lpstr>Ranking 2022</vt:lpstr>
    </vt:vector>
  </TitlesOfParts>
  <Company>MAPA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Bastos</dc:creator>
  <cp:lastModifiedBy>Carolina Moraes Pimentel Ricardi</cp:lastModifiedBy>
  <cp:lastPrinted>2021-01-29T22:39:21Z</cp:lastPrinted>
  <dcterms:created xsi:type="dcterms:W3CDTF">2001-05-31T12:19:52Z</dcterms:created>
  <dcterms:modified xsi:type="dcterms:W3CDTF">2022-04-11T15:17:06Z</dcterms:modified>
</cp:coreProperties>
</file>