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eliana.bastos\Documents\MAPA\VBP\2021\VBP SITE\ENVIADOS\"/>
    </mc:Choice>
  </mc:AlternateContent>
  <xr:revisionPtr revIDLastSave="0" documentId="13_ncr:1_{11FBB3FB-E022-4D57-9240-6192F6DC14BA}" xr6:coauthVersionLast="44" xr6:coauthVersionMax="44" xr10:uidLastSave="{00000000-0000-0000-0000-000000000000}"/>
  <bookViews>
    <workbookView xWindow="-120" yWindow="-120" windowWidth="29040" windowHeight="15840" tabRatio="833" xr2:uid="{00000000-000D-0000-FFFF-FFFF00000000}"/>
  </bookViews>
  <sheets>
    <sheet name="Capa" sheetId="30" r:id="rId1"/>
    <sheet name="VBP" sheetId="25" r:id="rId2"/>
    <sheet name="VBP completo" sheetId="26" r:id="rId3"/>
    <sheet name="Laspeyres" sheetId="23" r:id="rId4"/>
    <sheet name="Variação" sheetId="16" r:id="rId5"/>
    <sheet name="VBP Completo Nominal" sheetId="28" r:id="rId6"/>
    <sheet name="Ranking 2021" sheetId="29" r:id="rId7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<sst xmlns="http://schemas.openxmlformats.org/spreadsheetml/2006/main" count="564" uniqueCount="129">
  <si>
    <t>Banana</t>
  </si>
  <si>
    <t>Cacau</t>
  </si>
  <si>
    <t>Feijão</t>
  </si>
  <si>
    <t>Laranja</t>
  </si>
  <si>
    <t>Mamona</t>
  </si>
  <si>
    <t>Mandioca</t>
  </si>
  <si>
    <t>Milho</t>
  </si>
  <si>
    <t>Soja</t>
  </si>
  <si>
    <t>Trigo</t>
  </si>
  <si>
    <t>LAVOURAS (em Kg)</t>
  </si>
  <si>
    <t xml:space="preserve"> </t>
  </si>
  <si>
    <t>LAVOURAS</t>
  </si>
  <si>
    <t>Batata - inglesa</t>
  </si>
  <si>
    <t>Cebola</t>
  </si>
  <si>
    <t>Pimenta-do-reino</t>
  </si>
  <si>
    <t>Tomate</t>
  </si>
  <si>
    <t>Uva</t>
  </si>
  <si>
    <t>Valores em R$*</t>
  </si>
  <si>
    <t>-</t>
  </si>
  <si>
    <t>Cana-de-açúcar</t>
  </si>
  <si>
    <t>Maçã</t>
  </si>
  <si>
    <t>PECUÁRIA</t>
  </si>
  <si>
    <t>Bovinos</t>
  </si>
  <si>
    <t>Suínos</t>
  </si>
  <si>
    <t>Frango</t>
  </si>
  <si>
    <t>Leite</t>
  </si>
  <si>
    <t>Ovos</t>
  </si>
  <si>
    <t>TOTAL LAVOURAS</t>
  </si>
  <si>
    <t>TOTAL PECUÁRIA</t>
  </si>
  <si>
    <t>VBP TOTAL</t>
  </si>
  <si>
    <t>VALOR BRUTO DA PRODUÇÃO - LAVOURAS E PECUÁRIA - BRASIL</t>
  </si>
  <si>
    <t>2013</t>
  </si>
  <si>
    <t>2014</t>
  </si>
  <si>
    <t>Amendoim</t>
  </si>
  <si>
    <t>Arroz</t>
  </si>
  <si>
    <t>Café</t>
  </si>
  <si>
    <t>Fumo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</si>
  <si>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</si>
  <si>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</si>
  <si>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</si>
  <si>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</si>
  <si>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</si>
  <si>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</si>
  <si>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</si>
  <si>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</si>
  <si>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</si>
  <si>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</si>
  <si>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</si>
  <si>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</si>
  <si>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</si>
  <si>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</si>
  <si>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</si>
  <si>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</si>
  <si>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</si>
  <si>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</si>
  <si>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</si>
  <si>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</si>
  <si>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</si>
  <si>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</si>
  <si>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</si>
  <si>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</si>
  <si>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2015</t>
  </si>
  <si>
    <t>Gráficos</t>
  </si>
  <si>
    <t>VALOR BRUTO NOMINAL DA PRODUÇÃO - LAVOURAS E PECUÁRIA - BRASIL</t>
  </si>
  <si>
    <t>Evolução do Produto de Lavouras</t>
  </si>
  <si>
    <t>( Índice de Laspeyres)</t>
  </si>
  <si>
    <t>Indice de Prod. base 1990</t>
  </si>
  <si>
    <t>variação anual</t>
  </si>
  <si>
    <t>Nota: Os preços utilizados são do Censo Agropecuário 1995/96</t>
  </si>
  <si>
    <t>Ano</t>
  </si>
  <si>
    <t>Variação Percentual (%)</t>
  </si>
  <si>
    <t>Valores em bilhões R$*</t>
  </si>
  <si>
    <t>VALOR BRUTO DA PRODUÇÃO - PRINCIPAIS PRODUTOS AGROPECUÁRIOS - BRASIL</t>
  </si>
  <si>
    <t>Últimos 6 meses - Valores em R$*</t>
  </si>
  <si>
    <t>2016</t>
  </si>
  <si>
    <t>2017</t>
  </si>
  <si>
    <t>* Valores nominais</t>
  </si>
  <si>
    <t>%</t>
  </si>
  <si>
    <t>POSIÇÃO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</si>
  <si>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</si>
  <si>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</si>
  <si>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</si>
  <si>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</si>
  <si>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</si>
  <si>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</si>
  <si>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</si>
  <si>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</si>
  <si>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</si>
  <si>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</si>
  <si>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</si>
  <si>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</si>
  <si>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</si>
  <si>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</si>
  <si>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</si>
  <si>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</si>
  <si>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</si>
  <si>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2018</t>
  </si>
  <si>
    <t>Devido a descontinuidade da informação de produção pelo LSPA/IBGE, fonte desta informação, as séries de cebola, maçã e pimenta do reino finalizam-se em 2017.</t>
  </si>
  <si>
    <t>Posição do Produto no Valor Bruto da Produção</t>
  </si>
  <si>
    <t>2019</t>
  </si>
  <si>
    <t>2021**</t>
  </si>
  <si>
    <t>Algodão</t>
  </si>
  <si>
    <t>CONAB para: Algodão, Amendoim, Arroz, Banana, Batata – inglesa, Cacau, Cana-de-açúcar, Cebola, Feijão, Fumo, Laranja, Mamona, Mandioca, Milho, Pimenta-do-reino, Soja, Tomate, Uva, Bovinos, Suínos, Leite, Ovos; Cepea/ESALQ/USP para: Café, Maçã, Trigo e Frango; Café refere-se ao café arábica tipo 6, bebida dura para melhor e café robusta tipo 6, peneira 13 acima, com 86 defeitos; maçã refere-se a maçã gala nacional.</t>
  </si>
  <si>
    <t>Nota: a partir de dezembro de 2015 preços de laranja retroativo a 2012 e frango retroativo a 2005, foram alterados para Conab e Cepea respectivamente. Para cacau, a partir de abril/2017, retroativo a jan/2016 foi alterado para Conab.</t>
  </si>
  <si>
    <t>**Informamos que em janeiro/2021 reformulamos o cálculo do algodão, passando a utilizar apenas o algodão em pluma, que agora tem como fonte, para produção e preço, a CONAB.</t>
  </si>
  <si>
    <t>Algodão Pluma</t>
  </si>
  <si>
    <t>jun/jul</t>
  </si>
  <si>
    <t>jul/ago</t>
  </si>
  <si>
    <t>ago/set</t>
  </si>
  <si>
    <t>2020</t>
  </si>
  <si>
    <t xml:space="preserve">OBS: Devido a descontinuidade da informação pela FGV-FGVDados, comunicado da FGV em 24/04/2017, foram usados preços da FGV até dez/2016. A partir desta data os produtos, que antes eram informados pela FGV, passaram a ser substituídos pelos preços da Conab.  Informamos que em janeiro/2021 reformulamos o cálculo do algodão, passando a utilizar apenas o algodão em pluma, que agora tem como fonte, para produção e preço, a CONAB. O cálculo é retroativo a 2017. </t>
  </si>
  <si>
    <t>2022***</t>
  </si>
  <si>
    <t>variação % 2021/2020</t>
  </si>
  <si>
    <t>variação % 2022/2021</t>
  </si>
  <si>
    <t>% 2021/2020</t>
  </si>
  <si>
    <t>% 2022/2021</t>
  </si>
  <si>
    <t>set/out</t>
  </si>
  <si>
    <t>Fonte dos dados brutos: FGV e IBGE; Elaboração: CGPLAC/DAEP/SPA/MAPA.</t>
  </si>
  <si>
    <t>***2º prognóstico da safra de 2022 (algodão, amendoim, arroz, feijão, mamona, milho, soja e trigo, os demais produtos repetiu-se a safra de 2021). Pecuária considerou-se a produção dos últimos 4 Trimestres.</t>
  </si>
  <si>
    <t>***2º prognóstico da safra de 2022 (algodão, amendoim, arroz, feijão, mamona, milho, soja e trigo, os demais produtos repetiu-se a safra de 2020). Pecuária considerou-se a produção dos últimos 4 Trimestres.</t>
  </si>
  <si>
    <t>out/nov</t>
  </si>
  <si>
    <t>Fonte Produção: Lavouras: IBGE - Levantamento Sistemático da Produção Agrícola - LSPA e CONAB - Previsão de Safra, novembro/2021; Pecuária: IBGE - Pesquisa Trimestral do Abate de Animais; Pesquisa Trimestral do Leite, Produção de Ovos de Galinha. Considerou-se para o ano em curso a produção dos últimos 4 trimestres.</t>
  </si>
  <si>
    <t>Fonte Preços: Cepea/Esalq/USP, CONAB e FGV/FGVDados; Preços Recebidos pelos Produtores média anual para os anos fechados, para 2021 preços médios de janeiro a novembro e para 2022 preços de novembro/2021.</t>
  </si>
  <si>
    <t xml:space="preserve">* Valores deflacionados pelo IGP-DI da FGV - novembro/2021. </t>
  </si>
  <si>
    <t xml:space="preserve">** Valor Preliminar com base em janeiro a novembro/2021 </t>
  </si>
  <si>
    <t>Fonte Preços: Cepea/Esalq/USP, CONAB e FGV/FGVDados; Preços Recebidos pelos Produtores média anual para os anos fechados e para 2021, preços médios de janeiro a novembro.</t>
  </si>
  <si>
    <t>* As informações de produção referem-se ao LSPA de novembro/2021</t>
  </si>
  <si>
    <t>Fonte: IBGE - Levantamento Sistemático da Produção Agrícola - LSPA e CONAB - Previsão de Safra,  junho a novembro/2021; Pecuária: IBGE - Pesquisa Trimestral do Abate de Animais; Pesquisa Trimestral do Leite, Produção de Ovos de Galinha. Considerou-se para o ano em curso a produção dos últimos 4 trimestres.</t>
  </si>
  <si>
    <t>Elaboração: CGPLAC/DAEP/SPA/MAPA.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</si>
</sst>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%"/>
  </numFmts>
  <fonts count="1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0"/>
      <name val="Segoe UI"/>
      <family val="2"/>
    </font>
    <font>
      <sz val="12"/>
      <name val="Segoe UI"/>
      <family val="2"/>
    </font>
    <font>
      <b/>
      <sz val="12"/>
      <color theme="0"/>
      <name val="Segoe UI"/>
      <family val="2"/>
    </font>
    <font>
      <sz val="12"/>
      <color theme="1"/>
      <name val="Segoe UI"/>
      <family val="2"/>
    </font>
    <font>
      <b/>
      <sz val="12"/>
      <color theme="1"/>
      <name val="Segoe UI"/>
      <family val="2"/>
    </font>
    <font>
      <b/>
      <u/>
      <sz val="10"/>
      <name val="Segoe UI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9"/>
        <bgColor theme="9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6" tint="-0.249977111117893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 style="thin">
        <color indexed="64"/>
      </left>
      <right/>
      <top style="thin">
        <color theme="6" tint="0.39997558519241921"/>
      </top>
      <bottom style="thin">
        <color theme="6" tint="0.39997558519241921"/>
      </bottom>
      <diagonal/>
    </border>
    <border>
      <left style="thin">
        <color theme="6" tint="0.39997558519241921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6" tint="0.39997558519241921"/>
      </right>
      <top style="thin">
        <color indexed="64"/>
      </top>
      <bottom style="double">
        <color indexed="64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indexed="64"/>
      </top>
      <bottom style="double">
        <color indexed="64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theme="0"/>
      </left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/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/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double">
        <color indexed="64"/>
      </top>
      <bottom style="thin">
        <color theme="0"/>
      </bottom>
      <diagonal/>
    </border>
    <border>
      <left style="thin">
        <color theme="0"/>
      </left>
      <right/>
      <top style="double">
        <color indexed="64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double">
        <color indexed="64"/>
      </top>
      <bottom style="double">
        <color indexed="64"/>
      </bottom>
      <diagonal/>
    </border>
    <border>
      <left style="thin">
        <color theme="0"/>
      </left>
      <right/>
      <top style="double">
        <color indexed="64"/>
      </top>
      <bottom style="double">
        <color indexed="64"/>
      </bottom>
      <diagonal/>
    </border>
    <border>
      <left style="thin">
        <color indexed="22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68">
    <xf numFmtId="0" fontId="0" fillId="0" borderId="0" xfId="0"/>
    <xf numFmtId="0" fontId="4" fillId="0" borderId="0" xfId="0" applyFont="1" applyBorder="1" applyAlignment="1">
      <alignment horizontal="centerContinuous" vertical="center" wrapText="1"/>
    </xf>
    <xf numFmtId="0" fontId="5" fillId="0" borderId="0" xfId="0" applyFont="1"/>
    <xf numFmtId="0" fontId="7" fillId="0" borderId="0" xfId="0" applyFont="1"/>
    <xf numFmtId="0" fontId="7" fillId="0" borderId="1" xfId="0" applyFont="1" applyBorder="1" applyAlignment="1">
      <alignment horizontal="centerContinuous"/>
    </xf>
    <xf numFmtId="0" fontId="7" fillId="0" borderId="0" xfId="0" applyFont="1" applyAlignment="1">
      <alignment horizontal="centerContinuous"/>
    </xf>
    <xf numFmtId="0" fontId="8" fillId="4" borderId="8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9" fillId="5" borderId="10" xfId="0" applyFont="1" applyFill="1" applyBorder="1"/>
    <xf numFmtId="3" fontId="9" fillId="5" borderId="11" xfId="0" applyNumberFormat="1" applyFont="1" applyFill="1" applyBorder="1"/>
    <xf numFmtId="164" fontId="9" fillId="5" borderId="7" xfId="0" applyNumberFormat="1" applyFont="1" applyFill="1" applyBorder="1" applyAlignment="1">
      <alignment horizontal="center"/>
    </xf>
    <xf numFmtId="3" fontId="9" fillId="5" borderId="6" xfId="0" applyNumberFormat="1" applyFont="1" applyFill="1" applyBorder="1"/>
    <xf numFmtId="0" fontId="7" fillId="0" borderId="0" xfId="0" applyFont="1" applyBorder="1"/>
    <xf numFmtId="0" fontId="7" fillId="0" borderId="0" xfId="0" applyFont="1" applyBorder="1" applyAlignment="1">
      <alignment horizontal="left"/>
    </xf>
    <xf numFmtId="0" fontId="9" fillId="0" borderId="10" xfId="0" applyFont="1" applyBorder="1"/>
    <xf numFmtId="3" fontId="9" fillId="0" borderId="11" xfId="0" applyNumberFormat="1" applyFont="1" applyBorder="1"/>
    <xf numFmtId="164" fontId="9" fillId="0" borderId="7" xfId="0" applyNumberFormat="1" applyFont="1" applyBorder="1" applyAlignment="1">
      <alignment horizontal="center"/>
    </xf>
    <xf numFmtId="3" fontId="9" fillId="0" borderId="6" xfId="0" applyNumberFormat="1" applyFont="1" applyBorder="1"/>
    <xf numFmtId="0" fontId="10" fillId="2" borderId="8" xfId="0" applyFont="1" applyFill="1" applyBorder="1"/>
    <xf numFmtId="3" fontId="10" fillId="2" borderId="3" xfId="0" applyNumberFormat="1" applyFont="1" applyFill="1" applyBorder="1"/>
    <xf numFmtId="164" fontId="9" fillId="2" borderId="2" xfId="0" applyNumberFormat="1" applyFont="1" applyFill="1" applyBorder="1" applyAlignment="1">
      <alignment horizontal="center"/>
    </xf>
    <xf numFmtId="3" fontId="10" fillId="2" borderId="9" xfId="0" applyNumberFormat="1" applyFont="1" applyFill="1" applyBorder="1"/>
    <xf numFmtId="0" fontId="10" fillId="3" borderId="8" xfId="0" applyFont="1" applyFill="1" applyBorder="1"/>
    <xf numFmtId="3" fontId="10" fillId="3" borderId="3" xfId="0" applyNumberFormat="1" applyFont="1" applyFill="1" applyBorder="1"/>
    <xf numFmtId="164" fontId="9" fillId="3" borderId="2" xfId="0" applyNumberFormat="1" applyFont="1" applyFill="1" applyBorder="1" applyAlignment="1">
      <alignment horizontal="center"/>
    </xf>
    <xf numFmtId="3" fontId="10" fillId="3" borderId="9" xfId="0" applyNumberFormat="1" applyFont="1" applyFill="1" applyBorder="1"/>
    <xf numFmtId="0" fontId="7" fillId="0" borderId="0" xfId="0" applyFont="1" applyAlignment="1">
      <alignment horizontal="left" wrapText="1"/>
    </xf>
    <xf numFmtId="0" fontId="4" fillId="0" borderId="0" xfId="0" applyFont="1" applyBorder="1" applyAlignment="1">
      <alignment horizontal="centerContinuous"/>
    </xf>
    <xf numFmtId="0" fontId="4" fillId="0" borderId="0" xfId="0" applyFont="1" applyAlignment="1">
      <alignment horizontal="centerContinuous"/>
    </xf>
    <xf numFmtId="0" fontId="5" fillId="0" borderId="0" xfId="0" applyFont="1" applyAlignment="1">
      <alignment vertical="center"/>
    </xf>
    <xf numFmtId="0" fontId="7" fillId="0" borderId="0" xfId="0" applyFont="1" applyFill="1"/>
    <xf numFmtId="0" fontId="5" fillId="0" borderId="0" xfId="0" applyFont="1" applyFill="1"/>
    <xf numFmtId="0" fontId="11" fillId="0" borderId="0" xfId="0" applyFont="1" applyAlignment="1">
      <alignment vertical="center" wrapText="1"/>
    </xf>
    <xf numFmtId="0" fontId="5" fillId="0" borderId="0" xfId="0" applyFont="1" applyAlignment="1"/>
    <xf numFmtId="49" fontId="8" fillId="4" borderId="3" xfId="0" applyNumberFormat="1" applyFont="1" applyFill="1" applyBorder="1" applyAlignment="1">
      <alignment horizontal="center" vertical="center"/>
    </xf>
    <xf numFmtId="49" fontId="8" fillId="4" borderId="12" xfId="0" applyNumberFormat="1" applyFont="1" applyFill="1" applyBorder="1" applyAlignment="1">
      <alignment horizontal="center" vertical="center"/>
    </xf>
    <xf numFmtId="4" fontId="9" fillId="5" borderId="11" xfId="0" applyNumberFormat="1" applyFont="1" applyFill="1" applyBorder="1"/>
    <xf numFmtId="4" fontId="9" fillId="5" borderId="13" xfId="0" applyNumberFormat="1" applyFont="1" applyFill="1" applyBorder="1"/>
    <xf numFmtId="4" fontId="9" fillId="0" borderId="11" xfId="0" applyNumberFormat="1" applyFont="1" applyBorder="1"/>
    <xf numFmtId="4" fontId="9" fillId="0" borderId="13" xfId="0" applyNumberFormat="1" applyFont="1" applyBorder="1"/>
    <xf numFmtId="0" fontId="10" fillId="0" borderId="8" xfId="0" applyFont="1" applyBorder="1"/>
    <xf numFmtId="4" fontId="10" fillId="0" borderId="3" xfId="0" applyNumberFormat="1" applyFont="1" applyBorder="1"/>
    <xf numFmtId="4" fontId="10" fillId="0" borderId="12" xfId="0" applyNumberFormat="1" applyFont="1" applyBorder="1"/>
    <xf numFmtId="0" fontId="10" fillId="5" borderId="8" xfId="0" applyFont="1" applyFill="1" applyBorder="1"/>
    <xf numFmtId="4" fontId="10" fillId="5" borderId="3" xfId="0" applyNumberFormat="1" applyFont="1" applyFill="1" applyBorder="1"/>
    <xf numFmtId="4" fontId="10" fillId="5" borderId="12" xfId="0" applyNumberFormat="1" applyFont="1" applyFill="1" applyBorder="1"/>
    <xf numFmtId="0" fontId="7" fillId="0" borderId="0" xfId="0" applyFont="1" applyAlignment="1">
      <alignment horizontal="center"/>
    </xf>
    <xf numFmtId="0" fontId="4" fillId="4" borderId="8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/>
    </xf>
    <xf numFmtId="165" fontId="9" fillId="5" borderId="11" xfId="1" applyNumberFormat="1" applyFont="1" applyFill="1" applyBorder="1" applyAlignment="1">
      <alignment horizontal="center"/>
    </xf>
    <xf numFmtId="0" fontId="9" fillId="0" borderId="10" xfId="0" applyFont="1" applyBorder="1" applyAlignment="1">
      <alignment horizontal="center"/>
    </xf>
    <xf numFmtId="165" fontId="9" fillId="0" borderId="11" xfId="1" applyNumberFormat="1" applyFont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165" fontId="10" fillId="2" borderId="3" xfId="1" applyNumberFormat="1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165" fontId="10" fillId="3" borderId="3" xfId="1" applyNumberFormat="1" applyFont="1" applyFill="1" applyBorder="1" applyAlignment="1">
      <alignment horizontal="center"/>
    </xf>
    <xf numFmtId="0" fontId="8" fillId="4" borderId="3" xfId="0" applyNumberFormat="1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3" fontId="9" fillId="5" borderId="13" xfId="0" applyNumberFormat="1" applyFont="1" applyFill="1" applyBorder="1"/>
    <xf numFmtId="3" fontId="9" fillId="0" borderId="13" xfId="0" applyNumberFormat="1" applyFont="1" applyBorder="1"/>
    <xf numFmtId="3" fontId="10" fillId="0" borderId="3" xfId="0" applyNumberFormat="1" applyFont="1" applyBorder="1"/>
    <xf numFmtId="3" fontId="10" fillId="0" borderId="12" xfId="0" applyNumberFormat="1" applyFont="1" applyBorder="1"/>
    <xf numFmtId="3" fontId="10" fillId="5" borderId="3" xfId="0" applyNumberFormat="1" applyFont="1" applyFill="1" applyBorder="1"/>
    <xf numFmtId="3" fontId="10" fillId="5" borderId="12" xfId="0" applyNumberFormat="1" applyFont="1" applyFill="1" applyBorder="1"/>
    <xf numFmtId="0" fontId="8" fillId="8" borderId="3" xfId="0" applyFont="1" applyFill="1" applyBorder="1" applyAlignment="1">
      <alignment horizontal="center" vertical="center"/>
    </xf>
    <xf numFmtId="17" fontId="8" fillId="8" borderId="36" xfId="0" applyNumberFormat="1" applyFont="1" applyFill="1" applyBorder="1" applyAlignment="1">
      <alignment horizontal="center" vertical="center"/>
    </xf>
    <xf numFmtId="17" fontId="8" fillId="8" borderId="23" xfId="0" applyNumberFormat="1" applyFont="1" applyFill="1" applyBorder="1" applyAlignment="1">
      <alignment horizontal="center" vertical="center"/>
    </xf>
    <xf numFmtId="17" fontId="8" fillId="8" borderId="24" xfId="0" applyNumberFormat="1" applyFont="1" applyFill="1" applyBorder="1" applyAlignment="1">
      <alignment horizontal="center" vertical="center"/>
    </xf>
    <xf numFmtId="17" fontId="8" fillId="8" borderId="27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/>
    </xf>
    <xf numFmtId="0" fontId="9" fillId="9" borderId="40" xfId="0" applyFont="1" applyFill="1" applyBorder="1"/>
    <xf numFmtId="3" fontId="9" fillId="9" borderId="38" xfId="0" applyNumberFormat="1" applyFont="1" applyFill="1" applyBorder="1" applyAlignment="1">
      <alignment horizontal="right"/>
    </xf>
    <xf numFmtId="3" fontId="9" fillId="9" borderId="28" xfId="0" applyNumberFormat="1" applyFont="1" applyFill="1" applyBorder="1" applyAlignment="1">
      <alignment horizontal="right"/>
    </xf>
    <xf numFmtId="3" fontId="9" fillId="9" borderId="35" xfId="0" applyNumberFormat="1" applyFont="1" applyFill="1" applyBorder="1" applyAlignment="1">
      <alignment horizontal="right"/>
    </xf>
    <xf numFmtId="4" fontId="9" fillId="9" borderId="37" xfId="0" applyNumberFormat="1" applyFont="1" applyFill="1" applyBorder="1" applyAlignment="1">
      <alignment horizontal="center"/>
    </xf>
    <xf numFmtId="4" fontId="9" fillId="9" borderId="29" xfId="0" applyNumberFormat="1" applyFont="1" applyFill="1" applyBorder="1" applyAlignment="1">
      <alignment horizontal="center"/>
    </xf>
    <xf numFmtId="4" fontId="9" fillId="9" borderId="30" xfId="0" applyNumberFormat="1" applyFont="1" applyFill="1" applyBorder="1" applyAlignment="1">
      <alignment horizontal="center"/>
    </xf>
    <xf numFmtId="4" fontId="9" fillId="9" borderId="31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9" fillId="10" borderId="40" xfId="0" applyFont="1" applyFill="1" applyBorder="1"/>
    <xf numFmtId="3" fontId="9" fillId="10" borderId="38" xfId="0" applyNumberFormat="1" applyFont="1" applyFill="1" applyBorder="1" applyAlignment="1">
      <alignment horizontal="right"/>
    </xf>
    <xf numFmtId="3" fontId="9" fillId="10" borderId="28" xfId="0" applyNumberFormat="1" applyFont="1" applyFill="1" applyBorder="1" applyAlignment="1">
      <alignment horizontal="right"/>
    </xf>
    <xf numFmtId="3" fontId="9" fillId="10" borderId="35" xfId="0" applyNumberFormat="1" applyFont="1" applyFill="1" applyBorder="1" applyAlignment="1">
      <alignment horizontal="right"/>
    </xf>
    <xf numFmtId="4" fontId="9" fillId="10" borderId="38" xfId="0" applyNumberFormat="1" applyFont="1" applyFill="1" applyBorder="1" applyAlignment="1">
      <alignment horizontal="center"/>
    </xf>
    <xf numFmtId="4" fontId="9" fillId="10" borderId="28" xfId="0" applyNumberFormat="1" applyFont="1" applyFill="1" applyBorder="1" applyAlignment="1">
      <alignment horizontal="center"/>
    </xf>
    <xf numFmtId="4" fontId="9" fillId="10" borderId="32" xfId="0" applyNumberFormat="1" applyFont="1" applyFill="1" applyBorder="1" applyAlignment="1">
      <alignment horizontal="center"/>
    </xf>
    <xf numFmtId="4" fontId="9" fillId="10" borderId="19" xfId="0" applyNumberFormat="1" applyFont="1" applyFill="1" applyBorder="1" applyAlignment="1">
      <alignment horizontal="center"/>
    </xf>
    <xf numFmtId="4" fontId="9" fillId="9" borderId="38" xfId="0" applyNumberFormat="1" applyFont="1" applyFill="1" applyBorder="1" applyAlignment="1">
      <alignment horizontal="center"/>
    </xf>
    <xf numFmtId="4" fontId="9" fillId="9" borderId="28" xfId="0" applyNumberFormat="1" applyFont="1" applyFill="1" applyBorder="1" applyAlignment="1">
      <alignment horizontal="center"/>
    </xf>
    <xf numFmtId="4" fontId="9" fillId="9" borderId="32" xfId="0" applyNumberFormat="1" applyFont="1" applyFill="1" applyBorder="1" applyAlignment="1">
      <alignment horizontal="center"/>
    </xf>
    <xf numFmtId="4" fontId="9" fillId="9" borderId="19" xfId="0" applyNumberFormat="1" applyFont="1" applyFill="1" applyBorder="1" applyAlignment="1">
      <alignment horizontal="center"/>
    </xf>
    <xf numFmtId="0" fontId="10" fillId="10" borderId="3" xfId="0" applyFont="1" applyFill="1" applyBorder="1"/>
    <xf numFmtId="3" fontId="10" fillId="10" borderId="36" xfId="0" applyNumberFormat="1" applyFont="1" applyFill="1" applyBorder="1"/>
    <xf numFmtId="3" fontId="10" fillId="10" borderId="23" xfId="0" applyNumberFormat="1" applyFont="1" applyFill="1" applyBorder="1"/>
    <xf numFmtId="3" fontId="10" fillId="10" borderId="24" xfId="0" applyNumberFormat="1" applyFont="1" applyFill="1" applyBorder="1"/>
    <xf numFmtId="4" fontId="10" fillId="10" borderId="36" xfId="0" applyNumberFormat="1" applyFont="1" applyFill="1" applyBorder="1" applyAlignment="1">
      <alignment horizontal="center"/>
    </xf>
    <xf numFmtId="4" fontId="10" fillId="10" borderId="23" xfId="0" applyNumberFormat="1" applyFont="1" applyFill="1" applyBorder="1" applyAlignment="1">
      <alignment horizontal="center"/>
    </xf>
    <xf numFmtId="4" fontId="10" fillId="10" borderId="27" xfId="0" applyNumberFormat="1" applyFont="1" applyFill="1" applyBorder="1" applyAlignment="1">
      <alignment horizontal="center"/>
    </xf>
    <xf numFmtId="4" fontId="10" fillId="10" borderId="16" xfId="0" applyNumberFormat="1" applyFont="1" applyFill="1" applyBorder="1" applyAlignment="1">
      <alignment horizontal="center"/>
    </xf>
    <xf numFmtId="3" fontId="9" fillId="9" borderId="38" xfId="0" applyNumberFormat="1" applyFont="1" applyFill="1" applyBorder="1"/>
    <xf numFmtId="3" fontId="9" fillId="9" borderId="28" xfId="0" applyNumberFormat="1" applyFont="1" applyFill="1" applyBorder="1"/>
    <xf numFmtId="3" fontId="9" fillId="9" borderId="35" xfId="0" applyNumberFormat="1" applyFont="1" applyFill="1" applyBorder="1"/>
    <xf numFmtId="3" fontId="9" fillId="10" borderId="38" xfId="0" applyNumberFormat="1" applyFont="1" applyFill="1" applyBorder="1"/>
    <xf numFmtId="3" fontId="9" fillId="10" borderId="28" xfId="0" applyNumberFormat="1" applyFont="1" applyFill="1" applyBorder="1"/>
    <xf numFmtId="3" fontId="9" fillId="10" borderId="35" xfId="0" applyNumberFormat="1" applyFont="1" applyFill="1" applyBorder="1"/>
    <xf numFmtId="0" fontId="10" fillId="9" borderId="4" xfId="0" applyFont="1" applyFill="1" applyBorder="1"/>
    <xf numFmtId="3" fontId="10" fillId="9" borderId="39" xfId="0" applyNumberFormat="1" applyFont="1" applyFill="1" applyBorder="1"/>
    <xf numFmtId="3" fontId="10" fillId="9" borderId="25" xfId="0" applyNumberFormat="1" applyFont="1" applyFill="1" applyBorder="1"/>
    <xf numFmtId="3" fontId="10" fillId="9" borderId="26" xfId="0" applyNumberFormat="1" applyFont="1" applyFill="1" applyBorder="1"/>
    <xf numFmtId="2" fontId="10" fillId="9" borderId="39" xfId="0" applyNumberFormat="1" applyFont="1" applyFill="1" applyBorder="1" applyAlignment="1">
      <alignment horizontal="center"/>
    </xf>
    <xf numFmtId="2" fontId="10" fillId="9" borderId="25" xfId="0" applyNumberFormat="1" applyFont="1" applyFill="1" applyBorder="1" applyAlignment="1">
      <alignment horizontal="center"/>
    </xf>
    <xf numFmtId="2" fontId="10" fillId="9" borderId="33" xfId="0" applyNumberFormat="1" applyFont="1" applyFill="1" applyBorder="1" applyAlignment="1">
      <alignment horizontal="center"/>
    </xf>
    <xf numFmtId="2" fontId="10" fillId="9" borderId="34" xfId="0" applyNumberFormat="1" applyFont="1" applyFill="1" applyBorder="1" applyAlignment="1">
      <alignment horizontal="center"/>
    </xf>
    <xf numFmtId="0" fontId="7" fillId="0" borderId="0" xfId="0" applyFont="1" applyAlignment="1"/>
    <xf numFmtId="0" fontId="7" fillId="0" borderId="0" xfId="0" applyFont="1" applyFill="1" applyAlignment="1">
      <alignment horizontal="centerContinuous" wrapText="1"/>
    </xf>
    <xf numFmtId="0" fontId="10" fillId="7" borderId="14" xfId="0" applyNumberFormat="1" applyFont="1" applyFill="1" applyBorder="1" applyAlignment="1">
      <alignment horizontal="center" vertical="center" wrapText="1"/>
    </xf>
    <xf numFmtId="4" fontId="10" fillId="7" borderId="15" xfId="0" applyNumberFormat="1" applyFont="1" applyFill="1" applyBorder="1" applyAlignment="1">
      <alignment horizontal="center" vertical="center" wrapText="1"/>
    </xf>
    <xf numFmtId="4" fontId="10" fillId="7" borderId="16" xfId="0" applyNumberFormat="1" applyFont="1" applyFill="1" applyBorder="1" applyAlignment="1">
      <alignment horizontal="center" vertical="center" wrapText="1"/>
    </xf>
    <xf numFmtId="0" fontId="10" fillId="6" borderId="20" xfId="0" applyNumberFormat="1" applyFont="1" applyFill="1" applyBorder="1" applyAlignment="1">
      <alignment horizontal="center"/>
    </xf>
    <xf numFmtId="4" fontId="9" fillId="6" borderId="21" xfId="0" applyNumberFormat="1" applyFont="1" applyFill="1" applyBorder="1" applyAlignment="1">
      <alignment horizontal="center"/>
    </xf>
    <xf numFmtId="4" fontId="9" fillId="6" borderId="22" xfId="0" applyNumberFormat="1" applyFont="1" applyFill="1" applyBorder="1" applyAlignment="1">
      <alignment horizontal="center"/>
    </xf>
    <xf numFmtId="0" fontId="10" fillId="7" borderId="17" xfId="0" applyNumberFormat="1" applyFont="1" applyFill="1" applyBorder="1" applyAlignment="1">
      <alignment horizontal="center"/>
    </xf>
    <xf numFmtId="4" fontId="9" fillId="7" borderId="18" xfId="0" applyNumberFormat="1" applyFont="1" applyFill="1" applyBorder="1" applyAlignment="1">
      <alignment horizontal="center"/>
    </xf>
    <xf numFmtId="4" fontId="9" fillId="7" borderId="19" xfId="0" applyNumberFormat="1" applyFont="1" applyFill="1" applyBorder="1" applyAlignment="1">
      <alignment horizontal="center"/>
    </xf>
    <xf numFmtId="0" fontId="10" fillId="6" borderId="17" xfId="0" applyNumberFormat="1" applyFont="1" applyFill="1" applyBorder="1" applyAlignment="1">
      <alignment horizontal="center"/>
    </xf>
    <xf numFmtId="4" fontId="9" fillId="6" borderId="18" xfId="0" applyNumberFormat="1" applyFont="1" applyFill="1" applyBorder="1" applyAlignment="1">
      <alignment horizontal="center"/>
    </xf>
    <xf numFmtId="4" fontId="9" fillId="6" borderId="19" xfId="0" applyNumberFormat="1" applyFont="1" applyFill="1" applyBorder="1" applyAlignment="1">
      <alignment horizontal="center"/>
    </xf>
    <xf numFmtId="0" fontId="10" fillId="6" borderId="17" xfId="0" applyFont="1" applyFill="1" applyBorder="1" applyAlignment="1">
      <alignment horizontal="center"/>
    </xf>
    <xf numFmtId="0" fontId="10" fillId="7" borderId="17" xfId="0" applyFont="1" applyFill="1" applyBorder="1" applyAlignment="1">
      <alignment horizontal="center"/>
    </xf>
    <xf numFmtId="165" fontId="7" fillId="0" borderId="0" xfId="1" applyNumberFormat="1" applyFont="1"/>
    <xf numFmtId="165" fontId="7" fillId="0" borderId="0" xfId="1" applyNumberFormat="1" applyFont="1" applyBorder="1" applyAlignment="1">
      <alignment horizontal="center"/>
    </xf>
    <xf numFmtId="165" fontId="5" fillId="0" borderId="0" xfId="0" applyNumberFormat="1" applyFont="1"/>
    <xf numFmtId="0" fontId="4" fillId="0" borderId="0" xfId="0" applyFont="1" applyFill="1" applyAlignment="1">
      <alignment horizontal="centerContinuous" wrapText="1"/>
    </xf>
    <xf numFmtId="0" fontId="4" fillId="0" borderId="0" xfId="0" applyFont="1" applyFill="1" applyAlignment="1">
      <alignment horizontal="left" wrapText="1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5" xfId="0" applyFont="1" applyBorder="1" applyAlignment="1">
      <alignment vertical="center"/>
    </xf>
    <xf numFmtId="0" fontId="5" fillId="11" borderId="0" xfId="0" applyFont="1" applyFill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165" fontId="5" fillId="0" borderId="0" xfId="2" applyNumberFormat="1" applyFont="1"/>
    <xf numFmtId="165" fontId="7" fillId="0" borderId="0" xfId="2" applyNumberFormat="1" applyFont="1"/>
    <xf numFmtId="49" fontId="4" fillId="0" borderId="0" xfId="1" applyNumberFormat="1" applyFont="1" applyBorder="1" applyAlignment="1">
      <alignment horizontal="center" vertical="center" wrapText="1"/>
    </xf>
    <xf numFmtId="3" fontId="9" fillId="5" borderId="11" xfId="0" applyNumberFormat="1" applyFont="1" applyFill="1" applyBorder="1" applyAlignment="1">
      <alignment horizontal="center"/>
    </xf>
    <xf numFmtId="3" fontId="9" fillId="5" borderId="13" xfId="0" applyNumberFormat="1" applyFont="1" applyFill="1" applyBorder="1" applyAlignment="1">
      <alignment horizontal="center"/>
    </xf>
    <xf numFmtId="3" fontId="9" fillId="0" borderId="13" xfId="0" applyNumberFormat="1" applyFont="1" applyBorder="1" applyAlignment="1">
      <alignment horizontal="center"/>
    </xf>
    <xf numFmtId="3" fontId="9" fillId="0" borderId="11" xfId="0" applyNumberFormat="1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4" fontId="9" fillId="5" borderId="11" xfId="0" applyNumberFormat="1" applyFont="1" applyFill="1" applyBorder="1" applyAlignment="1">
      <alignment horizontal="center"/>
    </xf>
    <xf numFmtId="4" fontId="9" fillId="5" borderId="13" xfId="0" applyNumberFormat="1" applyFont="1" applyFill="1" applyBorder="1" applyAlignment="1">
      <alignment horizontal="center"/>
    </xf>
    <xf numFmtId="4" fontId="9" fillId="0" borderId="13" xfId="0" applyNumberFormat="1" applyFont="1" applyBorder="1" applyAlignment="1">
      <alignment horizontal="center"/>
    </xf>
    <xf numFmtId="4" fontId="9" fillId="0" borderId="11" xfId="0" applyNumberFormat="1" applyFont="1" applyBorder="1" applyAlignment="1">
      <alignment horizontal="center"/>
    </xf>
    <xf numFmtId="4" fontId="10" fillId="0" borderId="3" xfId="0" applyNumberFormat="1" applyFont="1" applyBorder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5" fillId="0" borderId="5" xfId="0" applyFont="1" applyBorder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4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4">
    <cellStyle name="Normal" xfId="0" builtinId="0"/>
    <cellStyle name="Normal 2" xfId="3" xr:uid="{00000000-0005-0000-0000-000001000000}"/>
    <cellStyle name="Porcentagem" xfId="1" builtinId="5"/>
    <cellStyle name="Porcentagem 2" xfId="2" xr:uid="{00000000-0005-0000-0000-000003000000}"/>
  </cellStyles>
  <dxfs count="0"/>
  <tableStyles count="0" defaultTableStyle="TableStyleMedium2" defaultPivotStyle="PivotStyleLight16"/>
  <colors>
    <mruColors>
      <color rgb="FF0000FF"/>
      <color rgb="FFEA813A"/>
      <color rgb="FF008000"/>
      <color rgb="FFB3423F"/>
      <color rgb="FF3642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pt-BR"/>
              <a:t>VBP AGROPECUÁRIA - BRASIL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1116004116506712E-2"/>
          <c:y val="0.11428401820186819"/>
          <c:w val="0.94551984193465177"/>
          <c:h val="0.70467484406212522"/>
        </c:manualLayout>
      </c:layout>
      <c:lineChart>
        <c:grouping val="standard"/>
        <c:varyColors val="0"/>
        <c:ser>
          <c:idx val="0"/>
          <c:order val="0"/>
          <c:tx>
            <c:strRef>
              <c:f>'VBP completo'!$A$25</c:f>
              <c:strCache>
                <c:ptCount val="1"/>
                <c:pt idx="0">
                  <c:v>TOTAL LAVOURAS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diamond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completo'!$M$3:$AI$3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2021**</c:v>
                </c:pt>
                <c:pt idx="22">
                  <c:v>2022***</c:v>
                </c:pt>
              </c:strCache>
            </c:strRef>
          </c:cat>
          <c:val>
            <c:numRef>
              <c:f>'VBP completo'!$M$25:$AI$25</c:f>
              <c:numCache>
                <c:formatCode>#,##0.00</c:formatCode>
                <c:ptCount val="23"/>
                <c:pt idx="0">
                  <c:v>259.3254801459492</c:v>
                </c:pt>
                <c:pt idx="1">
                  <c:v>288.06264922824852</c:v>
                </c:pt>
                <c:pt idx="2">
                  <c:v>344.10077887257262</c:v>
                </c:pt>
                <c:pt idx="3">
                  <c:v>390.55175570335439</c:v>
                </c:pt>
                <c:pt idx="4">
                  <c:v>387.6922755778769</c:v>
                </c:pt>
                <c:pt idx="5">
                  <c:v>327.77632835014816</c:v>
                </c:pt>
                <c:pt idx="6">
                  <c:v>329.77873421975863</c:v>
                </c:pt>
                <c:pt idx="7">
                  <c:v>372.42497690577835</c:v>
                </c:pt>
                <c:pt idx="8">
                  <c:v>427.63583201183923</c:v>
                </c:pt>
                <c:pt idx="9">
                  <c:v>406.1974017809477</c:v>
                </c:pt>
                <c:pt idx="10">
                  <c:v>421.27159791776006</c:v>
                </c:pt>
                <c:pt idx="11">
                  <c:v>489.2548844367895</c:v>
                </c:pt>
                <c:pt idx="12">
                  <c:v>515.86006570004645</c:v>
                </c:pt>
                <c:pt idx="13">
                  <c:v>561.25904518150719</c:v>
                </c:pt>
                <c:pt idx="14">
                  <c:v>568.48010230701209</c:v>
                </c:pt>
                <c:pt idx="15">
                  <c:v>570.54275997332797</c:v>
                </c:pt>
                <c:pt idx="16">
                  <c:v>577.75741045813459</c:v>
                </c:pt>
                <c:pt idx="17">
                  <c:v>580.15618266696993</c:v>
                </c:pt>
                <c:pt idx="18">
                  <c:v>560.39831906157349</c:v>
                </c:pt>
                <c:pt idx="19">
                  <c:v>552.33942104307778</c:v>
                </c:pt>
                <c:pt idx="20">
                  <c:v>673.31470720730101</c:v>
                </c:pt>
                <c:pt idx="21">
                  <c:v>756.0319986326424</c:v>
                </c:pt>
                <c:pt idx="22">
                  <c:v>811.23270003295181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29-4859-937A-6DDCE1CE3021}"/>
            </c:ext>
          </c:extLst>
        </c:ser>
        <c:ser>
          <c:idx val="1"/>
          <c:order val="1"/>
          <c:tx>
            <c:strRef>
              <c:f>'VBP completo'!$A$31</c:f>
              <c:strCache>
                <c:ptCount val="1"/>
                <c:pt idx="0">
                  <c:v>TOTAL PECUÁRIA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squar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completo'!$M$3:$AI$3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2021**</c:v>
                </c:pt>
                <c:pt idx="22">
                  <c:v>2022***</c:v>
                </c:pt>
              </c:strCache>
            </c:strRef>
          </c:cat>
          <c:val>
            <c:numRef>
              <c:f>'VBP completo'!$M$31:$AI$31</c:f>
              <c:numCache>
                <c:formatCode>#,##0.00</c:formatCode>
                <c:ptCount val="23"/>
                <c:pt idx="0">
                  <c:v>126.05541036751357</c:v>
                </c:pt>
                <c:pt idx="1">
                  <c:v>134.48515444701468</c:v>
                </c:pt>
                <c:pt idx="2">
                  <c:v>143.5636953571456</c:v>
                </c:pt>
                <c:pt idx="3">
                  <c:v>154.0907838028626</c:v>
                </c:pt>
                <c:pt idx="4">
                  <c:v>167.14430523961897</c:v>
                </c:pt>
                <c:pt idx="5">
                  <c:v>179.05239433724947</c:v>
                </c:pt>
                <c:pt idx="6">
                  <c:v>173.41414282687063</c:v>
                </c:pt>
                <c:pt idx="7">
                  <c:v>204.01220168901327</c:v>
                </c:pt>
                <c:pt idx="8">
                  <c:v>228.33831982707019</c:v>
                </c:pt>
                <c:pt idx="9">
                  <c:v>225.36846597677513</c:v>
                </c:pt>
                <c:pt idx="10">
                  <c:v>235.46634955918816</c:v>
                </c:pt>
                <c:pt idx="11">
                  <c:v>249.76952013400623</c:v>
                </c:pt>
                <c:pt idx="12">
                  <c:v>255.4992365060161</c:v>
                </c:pt>
                <c:pt idx="13">
                  <c:v>285.23408591809596</c:v>
                </c:pt>
                <c:pt idx="14">
                  <c:v>306.99305859918144</c:v>
                </c:pt>
                <c:pt idx="15">
                  <c:v>312.74217317414173</c:v>
                </c:pt>
                <c:pt idx="16">
                  <c:v>302.34336634126788</c:v>
                </c:pt>
                <c:pt idx="17">
                  <c:v>295.84690936635337</c:v>
                </c:pt>
                <c:pt idx="18">
                  <c:v>288.69192841215795</c:v>
                </c:pt>
                <c:pt idx="19">
                  <c:v>313.31378138464095</c:v>
                </c:pt>
                <c:pt idx="20">
                  <c:v>339.61194879259159</c:v>
                </c:pt>
                <c:pt idx="21">
                  <c:v>357.8044733928237</c:v>
                </c:pt>
                <c:pt idx="22">
                  <c:v>353.16192652637142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29-4859-937A-6DDCE1CE3021}"/>
            </c:ext>
          </c:extLst>
        </c:ser>
        <c:ser>
          <c:idx val="2"/>
          <c:order val="2"/>
          <c:tx>
            <c:strRef>
              <c:f>'VBP completo'!$A$32</c:f>
              <c:strCache>
                <c:ptCount val="1"/>
                <c:pt idx="0">
                  <c:v>VBP TOTAL</c:v>
                </c:pt>
              </c:strCache>
            </c:strRef>
          </c:tx>
          <c:spPr>
            <a:ln w="5080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completo'!$M$3:$AI$3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2021**</c:v>
                </c:pt>
                <c:pt idx="22">
                  <c:v>2022***</c:v>
                </c:pt>
              </c:strCache>
            </c:strRef>
          </c:cat>
          <c:val>
            <c:numRef>
              <c:f>'VBP completo'!$M$32:$AI$32</c:f>
              <c:numCache>
                <c:formatCode>#,##0.00</c:formatCode>
                <c:ptCount val="23"/>
                <c:pt idx="0">
                  <c:v>385.38089051346276</c:v>
                </c:pt>
                <c:pt idx="1">
                  <c:v>422.5478036752632</c:v>
                </c:pt>
                <c:pt idx="2">
                  <c:v>487.66447422971822</c:v>
                </c:pt>
                <c:pt idx="3">
                  <c:v>544.64253950621696</c:v>
                </c:pt>
                <c:pt idx="4">
                  <c:v>554.83658081749581</c:v>
                </c:pt>
                <c:pt idx="5">
                  <c:v>506.82872268739766</c:v>
                </c:pt>
                <c:pt idx="6">
                  <c:v>503.19287704662929</c:v>
                </c:pt>
                <c:pt idx="7">
                  <c:v>576.43717859479159</c:v>
                </c:pt>
                <c:pt idx="8">
                  <c:v>655.97415183890939</c:v>
                </c:pt>
                <c:pt idx="9">
                  <c:v>631.5658677577228</c:v>
                </c:pt>
                <c:pt idx="10">
                  <c:v>656.73794747694819</c:v>
                </c:pt>
                <c:pt idx="11">
                  <c:v>739.0244045707957</c:v>
                </c:pt>
                <c:pt idx="12">
                  <c:v>771.35930220606258</c:v>
                </c:pt>
                <c:pt idx="13">
                  <c:v>846.49313109960315</c:v>
                </c:pt>
                <c:pt idx="14">
                  <c:v>875.47316090619347</c:v>
                </c:pt>
                <c:pt idx="15">
                  <c:v>883.2849331474697</c:v>
                </c:pt>
                <c:pt idx="16">
                  <c:v>880.10077679940241</c:v>
                </c:pt>
                <c:pt idx="17">
                  <c:v>876.00309203332336</c:v>
                </c:pt>
                <c:pt idx="18">
                  <c:v>849.09024747373144</c:v>
                </c:pt>
                <c:pt idx="19">
                  <c:v>865.65320242771872</c:v>
                </c:pt>
                <c:pt idx="20">
                  <c:v>1012.9266559998925</c:v>
                </c:pt>
                <c:pt idx="21">
                  <c:v>1113.836472025466</c:v>
                </c:pt>
                <c:pt idx="22">
                  <c:v>1164.3946265593231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29-4859-937A-6DDCE1CE302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28912368"/>
        <c:axId val="928912760"/>
      </c:lineChart>
      <c:catAx>
        <c:axId val="9289123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pt-BR"/>
                  <a:t>Fonte: IBGE/FGVDADOS/Cepea-Esalq-USP/Conab. Elaboração: CGAPI/DCI/SPA/MAPA. </a:t>
                </a:r>
              </a:p>
            </c:rich>
          </c:tx>
          <c:layout>
            <c:manualLayout>
              <c:xMode val="edge"/>
              <c:yMode val="edge"/>
              <c:x val="4.4722734126319323E-2"/>
              <c:y val="0.930154659943822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  <c:crossAx val="928912760"/>
        <c:crosses val="autoZero"/>
        <c:auto val="1"/>
        <c:lblAlgn val="ctr"/>
        <c:lblOffset val="100"/>
        <c:noMultiLvlLbl val="0"/>
      </c:catAx>
      <c:valAx>
        <c:axId val="928912760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pt-BR"/>
                  <a:t>Bilhões R$*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crossAx val="92891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</c:legendEntry>
      <c:layout>
        <c:manualLayout>
          <c:xMode val="edge"/>
          <c:yMode val="edge"/>
          <c:x val="0.11041119860017497"/>
          <c:y val="0.17994462230682701"/>
          <c:w val="0.54578736168617226"/>
          <c:h val="6.83177349541833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pt-BR"/>
              <a:t>VBP Pecuária - por produto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8895140637784648E-2"/>
          <c:y val="0.14113553113553115"/>
          <c:w val="0.9325488539641047"/>
          <c:h val="0.65708403886145461"/>
        </c:manualLayout>
      </c:layout>
      <c:lineChart>
        <c:grouping val="standard"/>
        <c:varyColors val="0"/>
        <c:ser>
          <c:idx val="0"/>
          <c:order val="0"/>
          <c:tx>
            <c:strRef>
              <c:f>'VBP completo'!$A$26</c:f>
              <c:strCache>
                <c:ptCount val="1"/>
                <c:pt idx="0">
                  <c:v>Bovinos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square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completo'!$M$3:$AI$3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2021**</c:v>
                </c:pt>
                <c:pt idx="22">
                  <c:v>2022***</c:v>
                </c:pt>
              </c:strCache>
            </c:strRef>
          </c:cat>
          <c:val>
            <c:numRef>
              <c:f>'VBP completo'!$M$26:$AI$26</c:f>
              <c:numCache>
                <c:formatCode>#,##0.00</c:formatCode>
                <c:ptCount val="23"/>
                <c:pt idx="0">
                  <c:v>55.269269231491066</c:v>
                </c:pt>
                <c:pt idx="1">
                  <c:v>61.09502377293785</c:v>
                </c:pt>
                <c:pt idx="2">
                  <c:v>64.833362873380324</c:v>
                </c:pt>
                <c:pt idx="3">
                  <c:v>65.433750301641012</c:v>
                </c:pt>
                <c:pt idx="4">
                  <c:v>73.620694097142007</c:v>
                </c:pt>
                <c:pt idx="5">
                  <c:v>71.475169088506746</c:v>
                </c:pt>
                <c:pt idx="6">
                  <c:v>74.208822703576061</c:v>
                </c:pt>
                <c:pt idx="7">
                  <c:v>80.647842146155071</c:v>
                </c:pt>
                <c:pt idx="8">
                  <c:v>89.04470372715474</c:v>
                </c:pt>
                <c:pt idx="9">
                  <c:v>88.115951289926926</c:v>
                </c:pt>
                <c:pt idx="10">
                  <c:v>92.900736222148382</c:v>
                </c:pt>
                <c:pt idx="11">
                  <c:v>98.210557087027169</c:v>
                </c:pt>
                <c:pt idx="12">
                  <c:v>99.674404067391038</c:v>
                </c:pt>
                <c:pt idx="13">
                  <c:v>108.01179906698096</c:v>
                </c:pt>
                <c:pt idx="14">
                  <c:v>124.08588112676138</c:v>
                </c:pt>
                <c:pt idx="15">
                  <c:v>128.35643973545942</c:v>
                </c:pt>
                <c:pt idx="16">
                  <c:v>120.1476773369849</c:v>
                </c:pt>
                <c:pt idx="17">
                  <c:v>117.90419128269357</c:v>
                </c:pt>
                <c:pt idx="18">
                  <c:v>118.69429011428569</c:v>
                </c:pt>
                <c:pt idx="19">
                  <c:v>127.09549536781766</c:v>
                </c:pt>
                <c:pt idx="20">
                  <c:v>145.78640693475754</c:v>
                </c:pt>
                <c:pt idx="21">
                  <c:v>149.31764657346903</c:v>
                </c:pt>
                <c:pt idx="22">
                  <c:v>138.85980748939355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AD-4C04-8966-6DBDA0898BCD}"/>
            </c:ext>
          </c:extLst>
        </c:ser>
        <c:ser>
          <c:idx val="1"/>
          <c:order val="1"/>
          <c:tx>
            <c:strRef>
              <c:f>'VBP completo'!$A$27</c:f>
              <c:strCache>
                <c:ptCount val="1"/>
                <c:pt idx="0">
                  <c:v>Suínos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2.476808313940513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AD-4C04-8966-6DBDA0898BCD}"/>
                </c:ext>
              </c:extLst>
            </c:dLbl>
            <c:dLbl>
              <c:idx val="1"/>
              <c:layout>
                <c:manualLayout>
                  <c:x val="-2.4768083139405147E-2"/>
                  <c:y val="-2.195062155692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AD-4C04-8966-6DBDA0898BCD}"/>
                </c:ext>
              </c:extLst>
            </c:dLbl>
            <c:dLbl>
              <c:idx val="2"/>
              <c:layout>
                <c:manualLayout>
                  <c:x val="-2.4768083139405147E-2"/>
                  <c:y val="-1.82876178939171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AD-4C04-8966-6DBDA0898BCD}"/>
                </c:ext>
              </c:extLst>
            </c:dLbl>
            <c:dLbl>
              <c:idx val="3"/>
              <c:layout>
                <c:manualLayout>
                  <c:x val="-2.476808313940514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8AD-4C04-8966-6DBDA0898BCD}"/>
                </c:ext>
              </c:extLst>
            </c:dLbl>
            <c:dLbl>
              <c:idx val="4"/>
              <c:layout>
                <c:manualLayout>
                  <c:x val="-2.4768083139405147E-2"/>
                  <c:y val="-3.29396325459318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8AD-4C04-8966-6DBDA0898BCD}"/>
                </c:ext>
              </c:extLst>
            </c:dLbl>
            <c:dLbl>
              <c:idx val="5"/>
              <c:layout>
                <c:manualLayout>
                  <c:x val="-2.4768083139405147E-2"/>
                  <c:y val="-2.56136252199244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8AD-4C04-8966-6DBDA0898BCD}"/>
                </c:ext>
              </c:extLst>
            </c:dLbl>
            <c:dLbl>
              <c:idx val="6"/>
              <c:layout>
                <c:manualLayout>
                  <c:x val="-2.4768083139405147E-2"/>
                  <c:y val="-3.29396325459317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completo'!$M$3:$AI$3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2021**</c:v>
                </c:pt>
                <c:pt idx="22">
                  <c:v>2022***</c:v>
                </c:pt>
              </c:strCache>
            </c:strRef>
          </c:cat>
          <c:val>
            <c:numRef>
              <c:f>'VBP completo'!$M$27:$AI$27</c:f>
              <c:numCache>
                <c:formatCode>#,##0.00</c:formatCode>
                <c:ptCount val="23"/>
                <c:pt idx="0">
                  <c:v>10.007346237675415</c:v>
                </c:pt>
                <c:pt idx="1">
                  <c:v>12.006039297085207</c:v>
                </c:pt>
                <c:pt idx="2">
                  <c:v>12.305224913379401</c:v>
                </c:pt>
                <c:pt idx="3">
                  <c:v>13.151059539504107</c:v>
                </c:pt>
                <c:pt idx="4">
                  <c:v>14.785918647759106</c:v>
                </c:pt>
                <c:pt idx="5">
                  <c:v>17.142967949565129</c:v>
                </c:pt>
                <c:pt idx="6">
                  <c:v>15.079707197642939</c:v>
                </c:pt>
                <c:pt idx="7">
                  <c:v>16.124866713724508</c:v>
                </c:pt>
                <c:pt idx="8">
                  <c:v>19.093489674584458</c:v>
                </c:pt>
                <c:pt idx="9">
                  <c:v>19.300602685695171</c:v>
                </c:pt>
                <c:pt idx="10">
                  <c:v>21.23259807285249</c:v>
                </c:pt>
                <c:pt idx="11">
                  <c:v>21.265874063558893</c:v>
                </c:pt>
                <c:pt idx="12">
                  <c:v>19.967580379671368</c:v>
                </c:pt>
                <c:pt idx="13">
                  <c:v>23.119436761447481</c:v>
                </c:pt>
                <c:pt idx="14">
                  <c:v>24.282844400956353</c:v>
                </c:pt>
                <c:pt idx="15">
                  <c:v>25.950833045995513</c:v>
                </c:pt>
                <c:pt idx="16">
                  <c:v>23.948844599196182</c:v>
                </c:pt>
                <c:pt idx="17">
                  <c:v>26.585687491717398</c:v>
                </c:pt>
                <c:pt idx="18">
                  <c:v>21.530638581398058</c:v>
                </c:pt>
                <c:pt idx="19">
                  <c:v>25.591545223445184</c:v>
                </c:pt>
                <c:pt idx="20">
                  <c:v>32.168409582270272</c:v>
                </c:pt>
                <c:pt idx="21">
                  <c:v>31.244469274619007</c:v>
                </c:pt>
                <c:pt idx="22">
                  <c:v>29.76318387693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8AD-4C04-8966-6DBDA0898BCD}"/>
            </c:ext>
          </c:extLst>
        </c:ser>
        <c:ser>
          <c:idx val="2"/>
          <c:order val="2"/>
          <c:tx>
            <c:strRef>
              <c:f>'VBP completo'!$A$28</c:f>
              <c:strCache>
                <c:ptCount val="1"/>
                <c:pt idx="0">
                  <c:v>Frango</c:v>
                </c:pt>
              </c:strCache>
            </c:strRef>
          </c:tx>
          <c:spPr>
            <a:ln w="5080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diamond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completo'!$M$3:$AI$3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2021**</c:v>
                </c:pt>
                <c:pt idx="22">
                  <c:v>2022***</c:v>
                </c:pt>
              </c:strCache>
            </c:strRef>
          </c:cat>
          <c:val>
            <c:numRef>
              <c:f>'VBP completo'!$M$28:$AI$28</c:f>
              <c:numCache>
                <c:formatCode>#,##0.00</c:formatCode>
                <c:ptCount val="23"/>
                <c:pt idx="0">
                  <c:v>30.412321444097614</c:v>
                </c:pt>
                <c:pt idx="1">
                  <c:v>31.965515812152049</c:v>
                </c:pt>
                <c:pt idx="2">
                  <c:v>36.487564486106429</c:v>
                </c:pt>
                <c:pt idx="3">
                  <c:v>41.598861247166887</c:v>
                </c:pt>
                <c:pt idx="4">
                  <c:v>44.172465920644939</c:v>
                </c:pt>
                <c:pt idx="5">
                  <c:v>52.810944217837303</c:v>
                </c:pt>
                <c:pt idx="6">
                  <c:v>48.245289264693454</c:v>
                </c:pt>
                <c:pt idx="7">
                  <c:v>64.822340114559054</c:v>
                </c:pt>
                <c:pt idx="8">
                  <c:v>72.968848720476871</c:v>
                </c:pt>
                <c:pt idx="9">
                  <c:v>70.06039859592471</c:v>
                </c:pt>
                <c:pt idx="10">
                  <c:v>69.975744478430968</c:v>
                </c:pt>
                <c:pt idx="11">
                  <c:v>75.682165145076112</c:v>
                </c:pt>
                <c:pt idx="12">
                  <c:v>77.094708102607072</c:v>
                </c:pt>
                <c:pt idx="13">
                  <c:v>85.807234893643624</c:v>
                </c:pt>
                <c:pt idx="14">
                  <c:v>84.071770628968167</c:v>
                </c:pt>
                <c:pt idx="15">
                  <c:v>88.753671212758519</c:v>
                </c:pt>
                <c:pt idx="16">
                  <c:v>90.433873741058491</c:v>
                </c:pt>
                <c:pt idx="17">
                  <c:v>82.369544839620914</c:v>
                </c:pt>
                <c:pt idx="18">
                  <c:v>81.920560820166031</c:v>
                </c:pt>
                <c:pt idx="19">
                  <c:v>94.323076521664902</c:v>
                </c:pt>
                <c:pt idx="20">
                  <c:v>92.282647282217596</c:v>
                </c:pt>
                <c:pt idx="21">
                  <c:v>108.6013562365146</c:v>
                </c:pt>
                <c:pt idx="22">
                  <c:v>111.68879980325549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8AD-4C04-8966-6DBDA0898BCD}"/>
            </c:ext>
          </c:extLst>
        </c:ser>
        <c:ser>
          <c:idx val="3"/>
          <c:order val="3"/>
          <c:tx>
            <c:strRef>
              <c:f>'VBP completo'!$A$29</c:f>
              <c:strCache>
                <c:ptCount val="1"/>
                <c:pt idx="0">
                  <c:v>Leite</c:v>
                </c:pt>
              </c:strCache>
            </c:strRef>
          </c:tx>
          <c:spPr>
            <a:ln w="5080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triangle"/>
            <c:size val="6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4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2.861423698555899E-2"/>
                  <c:y val="-2.195062155692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8AD-4C04-8966-6DBDA0898BCD}"/>
                </c:ext>
              </c:extLst>
            </c:dLbl>
            <c:dLbl>
              <c:idx val="1"/>
              <c:layout>
                <c:manualLayout>
                  <c:x val="-2.692732740391256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completo'!$M$3:$AI$3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2021**</c:v>
                </c:pt>
                <c:pt idx="22">
                  <c:v>2022***</c:v>
                </c:pt>
              </c:strCache>
            </c:strRef>
          </c:cat>
          <c:val>
            <c:numRef>
              <c:f>'VBP completo'!$M$29:$AI$29</c:f>
              <c:numCache>
                <c:formatCode>#,##0.00</c:formatCode>
                <c:ptCount val="23"/>
                <c:pt idx="0">
                  <c:v>21.830775784244722</c:v>
                </c:pt>
                <c:pt idx="1">
                  <c:v>21.007346820603484</c:v>
                </c:pt>
                <c:pt idx="2">
                  <c:v>21.271633132575339</c:v>
                </c:pt>
                <c:pt idx="3">
                  <c:v>23.424665913489573</c:v>
                </c:pt>
                <c:pt idx="4">
                  <c:v>23.941146126427217</c:v>
                </c:pt>
                <c:pt idx="5">
                  <c:v>26.927009537311712</c:v>
                </c:pt>
                <c:pt idx="6">
                  <c:v>25.71991613155916</c:v>
                </c:pt>
                <c:pt idx="7">
                  <c:v>31.618785303229512</c:v>
                </c:pt>
                <c:pt idx="8">
                  <c:v>35.56935482393552</c:v>
                </c:pt>
                <c:pt idx="9">
                  <c:v>36.263348518424067</c:v>
                </c:pt>
                <c:pt idx="10">
                  <c:v>40.047775950038094</c:v>
                </c:pt>
                <c:pt idx="11">
                  <c:v>41.284515715440918</c:v>
                </c:pt>
                <c:pt idx="12">
                  <c:v>43.140723770397607</c:v>
                </c:pt>
                <c:pt idx="13">
                  <c:v>49.92234444264448</c:v>
                </c:pt>
                <c:pt idx="14">
                  <c:v>53.909464862411525</c:v>
                </c:pt>
                <c:pt idx="15">
                  <c:v>48.662507372974567</c:v>
                </c:pt>
                <c:pt idx="16">
                  <c:v>45.153229106146917</c:v>
                </c:pt>
                <c:pt idx="17">
                  <c:v>50.309992450089169</c:v>
                </c:pt>
                <c:pt idx="18">
                  <c:v>49.56217883876846</c:v>
                </c:pt>
                <c:pt idx="19">
                  <c:v>49.102872418309012</c:v>
                </c:pt>
                <c:pt idx="20">
                  <c:v>50.484590379890093</c:v>
                </c:pt>
                <c:pt idx="21">
                  <c:v>51.037419002055543</c:v>
                </c:pt>
                <c:pt idx="22">
                  <c:v>55.660224485185196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8AD-4C04-8966-6DBDA0898BCD}"/>
            </c:ext>
          </c:extLst>
        </c:ser>
        <c:ser>
          <c:idx val="4"/>
          <c:order val="4"/>
          <c:tx>
            <c:strRef>
              <c:f>'VBP completo'!$A$30</c:f>
              <c:strCache>
                <c:ptCount val="1"/>
                <c:pt idx="0">
                  <c:v>Ovos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2.5611537930228349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8AD-4C04-8966-6DBDA0898BCD}"/>
                </c:ext>
              </c:extLst>
            </c:dLbl>
            <c:dLbl>
              <c:idx val="1"/>
              <c:layout>
                <c:manualLayout>
                  <c:x val="-2.3924628348581934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8AD-4C04-8966-6DBDA0898BCD}"/>
                </c:ext>
              </c:extLst>
            </c:dLbl>
            <c:dLbl>
              <c:idx val="2"/>
              <c:layout>
                <c:manualLayout>
                  <c:x val="-2.3924628348581934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8AD-4C04-8966-6DBDA0898BCD}"/>
                </c:ext>
              </c:extLst>
            </c:dLbl>
            <c:dLbl>
              <c:idx val="3"/>
              <c:layout>
                <c:manualLayout>
                  <c:x val="-2.3924628348581934E-2"/>
                  <c:y val="3.11081307144299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8AD-4C04-8966-6DBDA0898BCD}"/>
                </c:ext>
              </c:extLst>
            </c:dLbl>
            <c:dLbl>
              <c:idx val="4"/>
              <c:layout>
                <c:manualLayout>
                  <c:x val="-3.0009918710900054E-2"/>
                  <c:y val="2.08873880544161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4982185108634817E-2"/>
                      <c:h val="5.616626212810888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18AD-4C04-8966-6DBDA0898BCD}"/>
                </c:ext>
              </c:extLst>
            </c:dLbl>
            <c:dLbl>
              <c:idx val="5"/>
              <c:layout>
                <c:manualLayout>
                  <c:x val="-2.5611537930228419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completo'!$M$3:$AI$3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2021**</c:v>
                </c:pt>
                <c:pt idx="22">
                  <c:v>2022***</c:v>
                </c:pt>
              </c:strCache>
            </c:strRef>
          </c:cat>
          <c:val>
            <c:numRef>
              <c:f>'VBP completo'!$M$30:$AI$30</c:f>
              <c:numCache>
                <c:formatCode>#,##0.00</c:formatCode>
                <c:ptCount val="23"/>
                <c:pt idx="0">
                  <c:v>8.5356976700047511</c:v>
                </c:pt>
                <c:pt idx="1">
                  <c:v>8.411228744236082</c:v>
                </c:pt>
                <c:pt idx="2">
                  <c:v>8.6659099517040925</c:v>
                </c:pt>
                <c:pt idx="3">
                  <c:v>10.482446801061032</c:v>
                </c:pt>
                <c:pt idx="4">
                  <c:v>10.624080447645726</c:v>
                </c:pt>
                <c:pt idx="5">
                  <c:v>10.696303544028593</c:v>
                </c:pt>
                <c:pt idx="6">
                  <c:v>10.160407529399009</c:v>
                </c:pt>
                <c:pt idx="7">
                  <c:v>10.798367411345136</c:v>
                </c:pt>
                <c:pt idx="8">
                  <c:v>11.66192288091862</c:v>
                </c:pt>
                <c:pt idx="9">
                  <c:v>11.62816488680425</c:v>
                </c:pt>
                <c:pt idx="10">
                  <c:v>11.309494835718208</c:v>
                </c:pt>
                <c:pt idx="11">
                  <c:v>13.326408122903119</c:v>
                </c:pt>
                <c:pt idx="12">
                  <c:v>15.621820185948986</c:v>
                </c:pt>
                <c:pt idx="13">
                  <c:v>18.373270753379398</c:v>
                </c:pt>
                <c:pt idx="14">
                  <c:v>20.643097580083985</c:v>
                </c:pt>
                <c:pt idx="15">
                  <c:v>21.018721806953696</c:v>
                </c:pt>
                <c:pt idx="16">
                  <c:v>22.659741557881354</c:v>
                </c:pt>
                <c:pt idx="17">
                  <c:v>18.677493302232349</c:v>
                </c:pt>
                <c:pt idx="18">
                  <c:v>16.984260057539696</c:v>
                </c:pt>
                <c:pt idx="19">
                  <c:v>17.200791853404215</c:v>
                </c:pt>
                <c:pt idx="20">
                  <c:v>18.889894613456097</c:v>
                </c:pt>
                <c:pt idx="21">
                  <c:v>17.603582306165514</c:v>
                </c:pt>
                <c:pt idx="22">
                  <c:v>17.189910871607143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18AD-4C04-8966-6DBDA0898BC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28914328"/>
        <c:axId val="923820376"/>
      </c:lineChart>
      <c:catAx>
        <c:axId val="92891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pt-BR"/>
                  <a:t>Fonte: IBGE/FGVDADOS/Cepea-Esalq-USP/Conab. Elaboração: CGAPI/DCI/SPA/MAPA. </a:t>
                </a:r>
              </a:p>
            </c:rich>
          </c:tx>
          <c:layout>
            <c:manualLayout>
              <c:xMode val="edge"/>
              <c:yMode val="edge"/>
              <c:x val="5.2369377410819602E-2"/>
              <c:y val="0.934444059877130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  <c:crossAx val="923820376"/>
        <c:crosses val="autoZero"/>
        <c:auto val="1"/>
        <c:lblAlgn val="ctr"/>
        <c:lblOffset val="100"/>
        <c:noMultiLvlLbl val="0"/>
      </c:catAx>
      <c:valAx>
        <c:axId val="923820376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en-US"/>
                  <a:t>Bilhões R$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crossAx val="92891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7495962043206135E-2"/>
          <c:y val="0.15796660032880505"/>
          <c:w val="0.52955585131818039"/>
          <c:h val="7.06801072942805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pt-BR" sz="1600" b="1" i="0" cap="all" baseline="0">
                <a:effectLst/>
              </a:rPr>
              <a:t>Indice do Produto de Lavouras</a:t>
            </a:r>
            <a:endParaRPr lang="pt-BR" sz="1600">
              <a:effectLst/>
            </a:endParaRPr>
          </a:p>
        </c:rich>
      </c:tx>
      <c:layout>
        <c:manualLayout>
          <c:xMode val="edge"/>
          <c:yMode val="edge"/>
          <c:x val="0.18260976207996077"/>
          <c:y val="5.78990901571546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3219076092309653"/>
          <c:y val="0.17359404205987899"/>
          <c:w val="0.84082861606979042"/>
          <c:h val="0.61361345030382364"/>
        </c:manualLayout>
      </c:layout>
      <c:lineChart>
        <c:grouping val="standard"/>
        <c:varyColors val="0"/>
        <c:ser>
          <c:idx val="0"/>
          <c:order val="0"/>
          <c:tx>
            <c:strRef>
              <c:f>Laspeyres!$B$4</c:f>
              <c:strCache>
                <c:ptCount val="1"/>
                <c:pt idx="0">
                  <c:v>Indice de Prod. base 1990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5"/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4.2206423976252426E-2"/>
                  <c:y val="-5.9243013357821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70C-45E2-8314-33FD04B4CEF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0C-45E2-8314-33FD04B4CEF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70C-45E2-8314-33FD04B4CEF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70C-45E2-8314-33FD04B4CEF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70C-45E2-8314-33FD04B4CEF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70C-45E2-8314-33FD04B4CEF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70C-45E2-8314-33FD04B4CEF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70C-45E2-8314-33FD04B4CEF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70C-45E2-8314-33FD04B4CEF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70C-45E2-8314-33FD04B4CEF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70C-45E2-8314-33FD04B4CEF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70C-45E2-8314-33FD04B4CEF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70C-45E2-8314-33FD04B4CEFF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70C-45E2-8314-33FD04B4CEFF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70C-45E2-8314-33FD04B4CEFF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70C-45E2-8314-33FD04B4CEFF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70C-45E2-8314-33FD04B4CEFF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70C-45E2-8314-33FD04B4CEFF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70C-45E2-8314-33FD04B4CEFF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70C-45E2-8314-33FD04B4CEFF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70C-45E2-8314-33FD04B4CEFF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70C-45E2-8314-33FD04B4CEFF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70C-45E2-8314-33FD04B4CEFF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70C-45E2-8314-33FD04B4CEFF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70C-45E2-8314-33FD04B4CEFF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70C-45E2-8314-33FD04B4CEFF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70C-45E2-8314-33FD04B4CEFF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870C-45E2-8314-33FD04B4CEFF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7C-4338-BF65-7805A681C6F0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21-4DEE-868E-379CC6E241DD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E04-491D-BBF4-2AB38BB99FD8}"/>
                </c:ext>
              </c:extLst>
            </c:dLbl>
            <c:dLbl>
              <c:idx val="31"/>
              <c:layout>
                <c:manualLayout>
                  <c:x val="-2.5271670457417236E-3"/>
                  <c:y val="-4.39266565833706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04-491D-BBF4-2AB38BB99FD8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Laspeyres!$A$5:$A$37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Laspeyres!$B$5:$B$37</c:f>
              <c:numCache>
                <c:formatCode>#,##0.00</c:formatCode>
                <c:ptCount val="33"/>
                <c:pt idx="0">
                  <c:v>100</c:v>
                </c:pt>
                <c:pt idx="1">
                  <c:v>100.27530507723812</c:v>
                </c:pt>
                <c:pt idx="2">
                  <c:v>106.20337614689583</c:v>
                </c:pt>
                <c:pt idx="3">
                  <c:v>104.57013107177708</c:v>
                </c:pt>
                <c:pt idx="4">
                  <c:v>114.16378114998278</c:v>
                </c:pt>
                <c:pt idx="5">
                  <c:v>115.0243365219558</c:v>
                </c:pt>
                <c:pt idx="6">
                  <c:v>106.55186735424465</c:v>
                </c:pt>
                <c:pt idx="7">
                  <c:v>114.03726174297621</c:v>
                </c:pt>
                <c:pt idx="8">
                  <c:v>117.31915303619954</c:v>
                </c:pt>
                <c:pt idx="9">
                  <c:v>124.73428473228039</c:v>
                </c:pt>
                <c:pt idx="10">
                  <c:v>128.2930427050309</c:v>
                </c:pt>
                <c:pt idx="11">
                  <c:v>136.97467822597082</c:v>
                </c:pt>
                <c:pt idx="12">
                  <c:v>139.51013982605832</c:v>
                </c:pt>
                <c:pt idx="13">
                  <c:v>153.86772745036896</c:v>
                </c:pt>
                <c:pt idx="14">
                  <c:v>159.64137908018984</c:v>
                </c:pt>
                <c:pt idx="15">
                  <c:v>157.13592812127436</c:v>
                </c:pt>
                <c:pt idx="16">
                  <c:v>164.85795860548876</c:v>
                </c:pt>
                <c:pt idx="17">
                  <c:v>180.78064006776765</c:v>
                </c:pt>
                <c:pt idx="18">
                  <c:v>196.90957977720942</c:v>
                </c:pt>
                <c:pt idx="19">
                  <c:v>190.30947676981953</c:v>
                </c:pt>
                <c:pt idx="20">
                  <c:v>203.58132140625628</c:v>
                </c:pt>
                <c:pt idx="21">
                  <c:v>217.04060018402259</c:v>
                </c:pt>
                <c:pt idx="22">
                  <c:v>210.93205316011404</c:v>
                </c:pt>
                <c:pt idx="23">
                  <c:v>228.00911847668428</c:v>
                </c:pt>
                <c:pt idx="24">
                  <c:v>232.56171197227314</c:v>
                </c:pt>
                <c:pt idx="25">
                  <c:v>242.31800918291268</c:v>
                </c:pt>
                <c:pt idx="26">
                  <c:v>228.23864268484809</c:v>
                </c:pt>
                <c:pt idx="27">
                  <c:v>253.8258521235316</c:v>
                </c:pt>
                <c:pt idx="28">
                  <c:v>245.13449547955108</c:v>
                </c:pt>
                <c:pt idx="29">
                  <c:v>248.61895382494558</c:v>
                </c:pt>
                <c:pt idx="30">
                  <c:v>258.84777688038417</c:v>
                </c:pt>
                <c:pt idx="31">
                  <c:v>254.57726904237416</c:v>
                </c:pt>
                <c:pt idx="32">
                  <c:v>267.91088761130254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870C-45E2-8314-33FD04B4CEF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923821552"/>
        <c:axId val="923819200"/>
      </c:lineChart>
      <c:catAx>
        <c:axId val="923821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00" b="0" i="0" baseline="0">
                    <a:effectLst/>
                  </a:rPr>
                  <a:t>Fonte:  IBGE. Elaboração: CGAPI/DCI/SPA/MAPA</a:t>
                </a:r>
                <a:endParaRPr lang="pt-BR" sz="1000" b="0">
                  <a:effectLst/>
                </a:endParaRPr>
              </a:p>
            </c:rich>
          </c:tx>
          <c:layout>
            <c:manualLayout>
              <c:xMode val="edge"/>
              <c:yMode val="edge"/>
              <c:x val="0.10462861568352522"/>
              <c:y val="0.921422663358147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19200"/>
        <c:crosses val="autoZero"/>
        <c:auto val="1"/>
        <c:lblAlgn val="ctr"/>
        <c:lblOffset val="100"/>
        <c:tickLblSkip val="1"/>
        <c:noMultiLvlLbl val="0"/>
      </c:catAx>
      <c:valAx>
        <c:axId val="9238192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%</a:t>
                </a:r>
              </a:p>
            </c:rich>
          </c:tx>
          <c:layout>
            <c:manualLayout>
              <c:xMode val="edge"/>
              <c:yMode val="edge"/>
              <c:x val="2.0554329163600685E-2"/>
              <c:y val="0.458564376103111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2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/>
    </a:solidFill>
    <a:ln w="9525" cap="flat" cmpd="sng" algn="ctr">
      <a:solidFill>
        <a:schemeClr val="accent5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pt-BR" b="1"/>
              <a:t>VBP AGROPECUÁRIA - BRASIL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6991259120132918E-2"/>
          <c:y val="0.40760129696822994"/>
          <c:w val="0.92411254785812325"/>
          <c:h val="0.448540119714059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'VBP completo'!$AH$3</c:f>
              <c:strCache>
                <c:ptCount val="1"/>
                <c:pt idx="0">
                  <c:v>2021**</c:v>
                </c:pt>
              </c:strCache>
            </c:strRef>
          </c:tx>
          <c:spPr>
            <a:pattFill prst="dkDnDiag">
              <a:fgClr>
                <a:srgbClr val="00B050"/>
              </a:fgClr>
              <a:bgClr>
                <a:schemeClr val="bg1"/>
              </a:bgClr>
            </a:pattFill>
            <a:ln>
              <a:solidFill>
                <a:srgbClr val="92D050"/>
              </a:solidFill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completo'!$A$25,'VBP completo'!$A$31:$A$32)</c:f>
              <c:strCache>
                <c:ptCount val="3"/>
                <c:pt idx="0">
                  <c:v>TOTAL LAVOURAS</c:v>
                </c:pt>
                <c:pt idx="1">
                  <c:v>TOTAL PECUÁRIA</c:v>
                </c:pt>
                <c:pt idx="2">
                  <c:v>VBP TOTAL</c:v>
                </c:pt>
              </c:strCache>
            </c:strRef>
          </c:cat>
          <c:val>
            <c:numRef>
              <c:f>('VBP completo'!$AH$25,'VBP completo'!$AH$31:$AH$32)</c:f>
              <c:numCache>
                <c:formatCode>#,##0.00</c:formatCode>
                <c:ptCount val="3"/>
                <c:pt idx="0">
                  <c:v>756.0319986326424</c:v>
                </c:pt>
                <c:pt idx="1">
                  <c:v>357.8044733928237</c:v>
                </c:pt>
                <c:pt idx="2">
                  <c:v>1113.836472025466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9A-41FF-AA75-171EA8C813B8}"/>
            </c:ext>
          </c:extLst>
        </c:ser>
        <c:ser>
          <c:idx val="1"/>
          <c:order val="1"/>
          <c:tx>
            <c:strRef>
              <c:f>'VBP completo'!$AI$3</c:f>
              <c:strCache>
                <c:ptCount val="1"/>
                <c:pt idx="0">
                  <c:v>2022***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completo'!$A$25,'VBP completo'!$A$31:$A$32)</c:f>
              <c:strCache>
                <c:ptCount val="3"/>
                <c:pt idx="0">
                  <c:v>TOTAL LAVOURAS</c:v>
                </c:pt>
                <c:pt idx="1">
                  <c:v>TOTAL PECUÁRIA</c:v>
                </c:pt>
                <c:pt idx="2">
                  <c:v>VBP TOTAL</c:v>
                </c:pt>
              </c:strCache>
            </c:strRef>
          </c:cat>
          <c:val>
            <c:numRef>
              <c:f>('VBP completo'!$AI$25,'VBP completo'!$AI$31:$AI$32)</c:f>
              <c:numCache>
                <c:formatCode>#,##0.00</c:formatCode>
                <c:ptCount val="3"/>
                <c:pt idx="0">
                  <c:v>811.23270003295181</c:v>
                </c:pt>
                <c:pt idx="1">
                  <c:v>353.16192652637142</c:v>
                </c:pt>
                <c:pt idx="2">
                  <c:v>1164.3946265593231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FD1-4514-BC38-D1D9BC5CA77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737294008"/>
        <c:axId val="737293680"/>
      </c:barChart>
      <c:lineChart>
        <c:grouping val="standard"/>
        <c:varyColors val="0"/>
        <c:ser>
          <c:idx val="2"/>
          <c:order val="2"/>
          <c:tx>
            <c:strRef>
              <c:f>'VBP completo'!$AK$3</c:f>
              <c:strCache>
                <c:ptCount val="1"/>
                <c:pt idx="0">
                  <c:v>% 2022/2021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5.5799539543957152E-2"/>
                  <c:y val="-0.5173713532656373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FD1-4514-BC38-D1D9BC5CA77C}"/>
                </c:ext>
              </c:extLst>
            </c:dLbl>
            <c:dLbl>
              <c:idx val="1"/>
              <c:layout>
                <c:manualLayout>
                  <c:x val="-6.8199437220392067E-2"/>
                  <c:y val="-0.40184182777913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FD1-4514-BC38-D1D9BC5CA77C}"/>
                </c:ext>
              </c:extLst>
            </c:dLbl>
            <c:dLbl>
              <c:idx val="2"/>
              <c:layout>
                <c:manualLayout>
                  <c:x val="-5.8899513963065878E-2"/>
                  <c:y val="-0.592716695974225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FD1-4514-BC38-D1D9BC5CA77C}"/>
                </c:ext>
              </c:extLst>
            </c:dLbl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>
                <a:outerShdw blurRad="50800" dist="50800" dir="5400000" algn="ctr" rotWithShape="0">
                  <a:schemeClr val="bg1"/>
                </a:outerShdw>
              </a:effectLst>
              <a:scene3d>
                <a:camera prst="orthographicFront"/>
                <a:lightRig rig="threePt" dir="t"/>
              </a:scene3d>
              <a:sp3d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('VBP completo'!$A$25,'VBP completo'!$A$31:$A$32)</c:f>
              <c:strCache>
                <c:ptCount val="3"/>
                <c:pt idx="0">
                  <c:v>TOTAL LAVOURAS</c:v>
                </c:pt>
                <c:pt idx="1">
                  <c:v>TOTAL PECUÁRIA</c:v>
                </c:pt>
                <c:pt idx="2">
                  <c:v>VBP TOTAL</c:v>
                </c:pt>
              </c:strCache>
            </c:strRef>
          </c:cat>
          <c:val>
            <c:numRef>
              <c:f>('VBP completo'!$AK$25,'VBP completo'!$AK$31:$AK$32)</c:f>
              <c:numCache>
                <c:formatCode>0.0%</c:formatCode>
                <c:ptCount val="3"/>
                <c:pt idx="0">
                  <c:v>7.3013710398693865E-2</c:v>
                </c:pt>
                <c:pt idx="1">
                  <c:v>-1.2975094532581055E-2</c:v>
                </c:pt>
                <c:pt idx="2">
                  <c:v>4.5391002901816524E-2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FD1-4514-BC38-D1D9BC5CA7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7294008"/>
        <c:axId val="737293680"/>
      </c:lineChart>
      <c:catAx>
        <c:axId val="737294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  <c:crossAx val="737293680"/>
        <c:crosses val="autoZero"/>
        <c:auto val="1"/>
        <c:lblAlgn val="ctr"/>
        <c:lblOffset val="100"/>
        <c:noMultiLvlLbl val="0"/>
      </c:catAx>
      <c:valAx>
        <c:axId val="737293680"/>
        <c:scaling>
          <c:orientation val="minMax"/>
          <c:max val="1200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pt-BR"/>
                  <a:t>Bilhões R$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crossAx val="737294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517402185191967"/>
          <c:y val="0.14911957844349918"/>
          <c:w val="0.42536019044131107"/>
          <c:h val="9.11889462093100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pt-BR" b="1"/>
              <a:t>VBP AGROPECUÁRIA - BRASIL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6991259120132918E-2"/>
          <c:y val="0.33727897710688121"/>
          <c:w val="0.92411254785812325"/>
          <c:h val="0.518862439575408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'VBP completo'!$AG$3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completo'!$A$25,'VBP completo'!$A$31:$A$32)</c:f>
              <c:strCache>
                <c:ptCount val="3"/>
                <c:pt idx="0">
                  <c:v>TOTAL LAVOURAS</c:v>
                </c:pt>
                <c:pt idx="1">
                  <c:v>TOTAL PECUÁRIA</c:v>
                </c:pt>
                <c:pt idx="2">
                  <c:v>VBP TOTAL</c:v>
                </c:pt>
              </c:strCache>
            </c:strRef>
          </c:cat>
          <c:val>
            <c:numRef>
              <c:f>('VBP completo'!$AG$25,'VBP completo'!$AG$31:$AG$32)</c:f>
              <c:numCache>
                <c:formatCode>#,##0.00</c:formatCode>
                <c:ptCount val="3"/>
                <c:pt idx="0">
                  <c:v>673.31470720730101</c:v>
                </c:pt>
                <c:pt idx="1">
                  <c:v>339.61194879259159</c:v>
                </c:pt>
                <c:pt idx="2">
                  <c:v>1012.9266559998925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4F-41CE-A613-6B6989C09DB5}"/>
            </c:ext>
          </c:extLst>
        </c:ser>
        <c:ser>
          <c:idx val="1"/>
          <c:order val="1"/>
          <c:tx>
            <c:strRef>
              <c:f>'VBP completo'!$AH$3</c:f>
              <c:strCache>
                <c:ptCount val="1"/>
                <c:pt idx="0">
                  <c:v>2021**</c:v>
                </c:pt>
              </c:strCache>
            </c:strRef>
          </c:tx>
          <c:spPr>
            <a:pattFill prst="dkDnDi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accent1"/>
              </a:solidFill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completo'!$A$25,'VBP completo'!$A$31:$A$32)</c:f>
              <c:strCache>
                <c:ptCount val="3"/>
                <c:pt idx="0">
                  <c:v>TOTAL LAVOURAS</c:v>
                </c:pt>
                <c:pt idx="1">
                  <c:v>TOTAL PECUÁRIA</c:v>
                </c:pt>
                <c:pt idx="2">
                  <c:v>VBP TOTAL</c:v>
                </c:pt>
              </c:strCache>
            </c:strRef>
          </c:cat>
          <c:val>
            <c:numRef>
              <c:f>('VBP completo'!$AH$25,'VBP completo'!$AH$31:$AH$32)</c:f>
              <c:numCache>
                <c:formatCode>#,##0.00</c:formatCode>
                <c:ptCount val="3"/>
                <c:pt idx="0">
                  <c:v>756.0319986326424</c:v>
                </c:pt>
                <c:pt idx="1">
                  <c:v>357.8044733928237</c:v>
                </c:pt>
                <c:pt idx="2">
                  <c:v>1113.836472025466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54F-41CE-A613-6B6989C09DB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737294008"/>
        <c:axId val="737293680"/>
      </c:barChart>
      <c:lineChart>
        <c:grouping val="standard"/>
        <c:varyColors val="0"/>
        <c:ser>
          <c:idx val="2"/>
          <c:order val="2"/>
          <c:tx>
            <c:strRef>
              <c:f>'VBP completo'!$AJ$3</c:f>
              <c:strCache>
                <c:ptCount val="1"/>
                <c:pt idx="0">
                  <c:v>% 2021/2020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9.2999232573261925E-2"/>
                  <c:y val="-0.5274173989601157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54F-41CE-A613-6B6989C09DB5}"/>
                </c:ext>
              </c:extLst>
            </c:dLbl>
            <c:dLbl>
              <c:idx val="1"/>
              <c:layout>
                <c:manualLayout>
                  <c:x val="-5.579953954395709E-2"/>
                  <c:y val="-0.4570950790987668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54F-41CE-A613-6B6989C09DB5}"/>
                </c:ext>
              </c:extLst>
            </c:dLbl>
            <c:dLbl>
              <c:idx val="2"/>
              <c:layout>
                <c:manualLayout>
                  <c:x val="-5.2699565124848531E-2"/>
                  <c:y val="-0.602762741668703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54F-41CE-A613-6B6989C09DB5}"/>
                </c:ext>
              </c:extLst>
            </c:dLbl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('VBP completo'!$A$25,'VBP completo'!$A$31:$A$32)</c:f>
              <c:strCache>
                <c:ptCount val="3"/>
                <c:pt idx="0">
                  <c:v>TOTAL LAVOURAS</c:v>
                </c:pt>
                <c:pt idx="1">
                  <c:v>TOTAL PECUÁRIA</c:v>
                </c:pt>
                <c:pt idx="2">
                  <c:v>VBP TOTAL</c:v>
                </c:pt>
              </c:strCache>
            </c:strRef>
          </c:cat>
          <c:val>
            <c:numRef>
              <c:f>('VBP completo'!$AJ$25,'VBP completo'!$AJ$31:$AJ$32)</c:f>
              <c:numCache>
                <c:formatCode>0.0%</c:formatCode>
                <c:ptCount val="3"/>
                <c:pt idx="0">
                  <c:v>0.12285086088261288</c:v>
                </c:pt>
                <c:pt idx="1">
                  <c:v>5.3568564548188702E-2</c:v>
                </c:pt>
                <c:pt idx="2">
                  <c:v>9.9622036233178335E-2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54F-41CE-A613-6B6989C09D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7294008"/>
        <c:axId val="737293680"/>
      </c:lineChart>
      <c:catAx>
        <c:axId val="737294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  <c:crossAx val="737293680"/>
        <c:crosses val="autoZero"/>
        <c:auto val="1"/>
        <c:lblAlgn val="ctr"/>
        <c:lblOffset val="100"/>
        <c:noMultiLvlLbl val="0"/>
      </c:catAx>
      <c:valAx>
        <c:axId val="737293680"/>
        <c:scaling>
          <c:orientation val="minMax"/>
          <c:max val="1200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pt-BR"/>
                  <a:t>Bilhões R$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crossAx val="737294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099505585057682"/>
          <c:y val="0.15414271387074899"/>
          <c:w val="0.40514826344381377"/>
          <c:h val="8.46391215168105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VBP completo'!A1"/><Relationship Id="rId7" Type="http://schemas.openxmlformats.org/officeDocument/2006/relationships/hyperlink" Target="#Varia&#231;&#227;o!A1"/><Relationship Id="rId2" Type="http://schemas.openxmlformats.org/officeDocument/2006/relationships/hyperlink" Target="#VBP!A1"/><Relationship Id="rId1" Type="http://schemas.openxmlformats.org/officeDocument/2006/relationships/image" Target="../media/image1.jpeg"/><Relationship Id="rId6" Type="http://schemas.openxmlformats.org/officeDocument/2006/relationships/hyperlink" Target="#Laspeyres!A1"/><Relationship Id="rId5" Type="http://schemas.openxmlformats.org/officeDocument/2006/relationships/hyperlink" Target="#'VBP Completo Nominal'!A1"/><Relationship Id="rId4" Type="http://schemas.openxmlformats.org/officeDocument/2006/relationships/hyperlink" Target="#'Ranking 2021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CAPA!A1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CAPA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CAPA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CAPA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hyperlink" Target="#CAPA!A1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379095</xdr:colOff>
      <xdr:row>6</xdr:row>
      <xdr:rowOff>36195</xdr:rowOff>
    </xdr:from>
    <xdr:to>
      <xdr:col>3</xdr:col>
      <xdr:colOff>493395</xdr:colOff>
      <xdr:row>7</xdr:row>
      <xdr:rowOff>121920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993EB6B7-7815-411E-B833-B408B7D3E428}"/>
            </a:ext>
          </a:extLst>
        </xdr:cNvPr>
        <xdr:cNvSpPr txBox="1"/>
      </xdr:nvSpPr>
      <xdr:spPr>
        <a:xfrm>
          <a:off x="988695" y="1483995"/>
          <a:ext cx="13335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pt-BR" sz="1100" b="1"/>
            <a:t>mês/2020</a:t>
          </a:r>
        </a:p>
      </xdr:txBody>
    </xdr:sp>
    <xdr:clientData/>
  </xdr:twoCellAnchor>
  <xdr:twoCellAnchor>
    <xdr:from>
      <xdr:col>0</xdr:col>
      <xdr:colOff>409576</xdr:colOff>
      <xdr:row>1</xdr:row>
      <xdr:rowOff>123826</xdr:rowOff>
    </xdr:from>
    <xdr:to>
      <xdr:col>10</xdr:col>
      <xdr:colOff>561976</xdr:colOff>
      <xdr:row>26</xdr:row>
      <xdr:rowOff>19051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BEF077A8-F77D-40EB-815A-2A74E3B8D001}"/>
            </a:ext>
          </a:extLst>
        </xdr:cNvPr>
        <xdr:cNvSpPr/>
      </xdr:nvSpPr>
      <xdr:spPr>
        <a:xfrm>
          <a:off x="409576" y="666751"/>
          <a:ext cx="6248400" cy="4419600"/>
        </a:xfrm>
        <a:prstGeom prst="rect">
          <a:avLst/>
        </a:prstGeom>
        <a:gradFill flip="none" rotWithShape="1"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  <a:tileRect/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ln>
              <a:solidFill>
                <a:srgbClr val="001848"/>
              </a:solidFill>
            </a:ln>
          </a:endParaRPr>
        </a:p>
      </xdr:txBody>
    </xdr:sp>
    <xdr:clientData/>
  </xdr:twoCellAnchor>
  <xdr:twoCellAnchor editAs="oneCell">
    <xdr:from>
      <xdr:col>0</xdr:col>
      <xdr:colOff>546758</xdr:colOff>
      <xdr:row>2</xdr:row>
      <xdr:rowOff>107022</xdr:rowOff>
    </xdr:from>
    <xdr:to>
      <xdr:col>10</xdr:col>
      <xdr:colOff>420794</xdr:colOff>
      <xdr:row>25</xdr:row>
      <xdr:rowOff>19050</xdr:rowOff>
    </xdr:to>
    <xdr:pic>
      <xdr:nvPicPr>
        <xdr:cNvPr id="32" name="Imagem 31">
          <a:extLst>
            <a:ext uri="{FF2B5EF4-FFF2-40B4-BE49-F238E27FC236}">
              <a16:creationId xmlns:a16="http://schemas.microsoft.com/office/drawing/2014/main" id="{027E4BCA-3D70-4BE8-9B06-9AEEA8C4EC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758" y="830922"/>
          <a:ext cx="5970036" cy="4074453"/>
        </a:xfrm>
        <a:prstGeom prst="rect">
          <a:avLst/>
        </a:prstGeom>
      </xdr:spPr>
    </xdr:pic>
    <xdr:clientData/>
  </xdr:twoCellAnchor>
  <xdr:twoCellAnchor>
    <xdr:from>
      <xdr:col>1</xdr:col>
      <xdr:colOff>426827</xdr:colOff>
      <xdr:row>7</xdr:row>
      <xdr:rowOff>74573</xdr:rowOff>
    </xdr:from>
    <xdr:to>
      <xdr:col>3</xdr:col>
      <xdr:colOff>541127</xdr:colOff>
      <xdr:row>8</xdr:row>
      <xdr:rowOff>179348</xdr:rowOff>
    </xdr:to>
    <xdr:sp macro="" textlink="">
      <xdr:nvSpPr>
        <xdr:cNvPr id="33" name="CaixaDeTexto 32">
          <a:extLst>
            <a:ext uri="{FF2B5EF4-FFF2-40B4-BE49-F238E27FC236}">
              <a16:creationId xmlns:a16="http://schemas.microsoft.com/office/drawing/2014/main" id="{B697CEDB-CBAA-43ED-A7F3-F6F65D6C1C25}"/>
            </a:ext>
          </a:extLst>
        </xdr:cNvPr>
        <xdr:cNvSpPr txBox="1"/>
      </xdr:nvSpPr>
      <xdr:spPr>
        <a:xfrm>
          <a:off x="1036427" y="1703348"/>
          <a:ext cx="133350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1">
              <a:latin typeface="Segoe UI" panose="020B0502040204020203" pitchFamily="34" charset="0"/>
              <a:cs typeface="Segoe UI" panose="020B0502040204020203" pitchFamily="34" charset="0"/>
            </a:rPr>
            <a:t>novembro/2021</a:t>
          </a:r>
        </a:p>
      </xdr:txBody>
    </xdr:sp>
    <xdr:clientData/>
  </xdr:twoCellAnchor>
  <xdr:twoCellAnchor>
    <xdr:from>
      <xdr:col>11</xdr:col>
      <xdr:colOff>318359</xdr:colOff>
      <xdr:row>7</xdr:row>
      <xdr:rowOff>17145</xdr:rowOff>
    </xdr:from>
    <xdr:to>
      <xdr:col>14</xdr:col>
      <xdr:colOff>64757</xdr:colOff>
      <xdr:row>9</xdr:row>
      <xdr:rowOff>26670</xdr:rowOff>
    </xdr:to>
    <xdr:sp macro="" textlink="">
      <xdr:nvSpPr>
        <xdr:cNvPr id="12" name="Retângulo: Cantos Arredondados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4843D45-B0F1-41A6-9090-CE93C7278A92}"/>
            </a:ext>
          </a:extLst>
        </xdr:cNvPr>
        <xdr:cNvSpPr/>
      </xdr:nvSpPr>
      <xdr:spPr>
        <a:xfrm>
          <a:off x="7023959" y="1283970"/>
          <a:ext cx="1308498" cy="371475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 u="none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</a:rPr>
            <a:t>VBP Brasil</a:t>
          </a:r>
          <a:endParaRPr lang="pt-BR" sz="1600" b="1" u="none">
            <a:solidFill>
              <a:schemeClr val="accent3">
                <a:lumMod val="50000"/>
              </a:schemeClr>
            </a:solidFill>
          </a:endParaRPr>
        </a:p>
      </xdr:txBody>
    </xdr:sp>
    <xdr:clientData/>
  </xdr:twoCellAnchor>
  <xdr:twoCellAnchor>
    <xdr:from>
      <xdr:col>14</xdr:col>
      <xdr:colOff>175087</xdr:colOff>
      <xdr:row>7</xdr:row>
      <xdr:rowOff>12382</xdr:rowOff>
    </xdr:from>
    <xdr:to>
      <xdr:col>17</xdr:col>
      <xdr:colOff>322330</xdr:colOff>
      <xdr:row>9</xdr:row>
      <xdr:rowOff>31432</xdr:rowOff>
    </xdr:to>
    <xdr:sp macro="" textlink="">
      <xdr:nvSpPr>
        <xdr:cNvPr id="15" name="Retângulo: Cantos Arredondados 1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4646DE1-24B8-4D91-B326-B3B09733BAA7}"/>
            </a:ext>
          </a:extLst>
        </xdr:cNvPr>
        <xdr:cNvSpPr/>
      </xdr:nvSpPr>
      <xdr:spPr>
        <a:xfrm>
          <a:off x="8442787" y="1279207"/>
          <a:ext cx="1976043" cy="381000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VBP Completo Real</a:t>
          </a:r>
        </a:p>
      </xdr:txBody>
    </xdr:sp>
    <xdr:clientData/>
  </xdr:twoCellAnchor>
  <xdr:twoCellAnchor>
    <xdr:from>
      <xdr:col>13</xdr:col>
      <xdr:colOff>424921</xdr:colOff>
      <xdr:row>15</xdr:row>
      <xdr:rowOff>66675</xdr:rowOff>
    </xdr:from>
    <xdr:to>
      <xdr:col>15</xdr:col>
      <xdr:colOff>491596</xdr:colOff>
      <xdr:row>17</xdr:row>
      <xdr:rowOff>71350</xdr:rowOff>
    </xdr:to>
    <xdr:sp macro="" textlink="">
      <xdr:nvSpPr>
        <xdr:cNvPr id="16" name="Retângulo: Cantos Arredondados 1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2B66ECE-CF25-4E1E-8289-835227384B2C}"/>
            </a:ext>
          </a:extLst>
        </xdr:cNvPr>
        <xdr:cNvSpPr/>
      </xdr:nvSpPr>
      <xdr:spPr>
        <a:xfrm>
          <a:off x="8083021" y="2781300"/>
          <a:ext cx="1285875" cy="366625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Ranking </a:t>
          </a:r>
        </a:p>
      </xdr:txBody>
    </xdr:sp>
    <xdr:clientData/>
  </xdr:twoCellAnchor>
  <xdr:twoCellAnchor>
    <xdr:from>
      <xdr:col>11</xdr:col>
      <xdr:colOff>211667</xdr:colOff>
      <xdr:row>3</xdr:row>
      <xdr:rowOff>69849</xdr:rowOff>
    </xdr:from>
    <xdr:to>
      <xdr:col>17</xdr:col>
      <xdr:colOff>276225</xdr:colOff>
      <xdr:row>5</xdr:row>
      <xdr:rowOff>152400</xdr:rowOff>
    </xdr:to>
    <xdr:sp macro="" textlink="">
      <xdr:nvSpPr>
        <xdr:cNvPr id="17" name="Retângulo: Cantos Arredondados 16">
          <a:extLst>
            <a:ext uri="{FF2B5EF4-FFF2-40B4-BE49-F238E27FC236}">
              <a16:creationId xmlns:a16="http://schemas.microsoft.com/office/drawing/2014/main" id="{8BBE524F-BE75-4DA1-AFB8-AA161C94474B}"/>
            </a:ext>
          </a:extLst>
        </xdr:cNvPr>
        <xdr:cNvSpPr/>
      </xdr:nvSpPr>
      <xdr:spPr>
        <a:xfrm>
          <a:off x="6917267" y="612774"/>
          <a:ext cx="3455458" cy="444501"/>
        </a:xfrm>
        <a:prstGeom prst="roundRect">
          <a:avLst>
            <a:gd name="adj" fmla="val 50000"/>
          </a:avLst>
        </a:prstGeom>
        <a:gradFill flip="none" rotWithShape="1">
          <a:gsLst>
            <a:gs pos="0">
              <a:schemeClr val="accent3">
                <a:lumMod val="89000"/>
              </a:schemeClr>
            </a:gs>
            <a:gs pos="23000">
              <a:schemeClr val="accent3">
                <a:lumMod val="89000"/>
              </a:schemeClr>
            </a:gs>
            <a:gs pos="69000">
              <a:schemeClr val="accent3">
                <a:lumMod val="75000"/>
              </a:schemeClr>
            </a:gs>
            <a:gs pos="97000">
              <a:schemeClr val="accent3">
                <a:lumMod val="70000"/>
              </a:schemeClr>
            </a:gs>
          </a:gsLst>
          <a:path path="circle">
            <a:fillToRect l="50000" t="50000" r="50000" b="50000"/>
          </a:path>
          <a:tileRect/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solidFill>
                <a:schemeClr val="bg1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VBP BRASIL - Selecione</a:t>
          </a:r>
          <a:endParaRPr lang="pt-BR" sz="1800" b="1">
            <a:solidFill>
              <a:schemeClr val="accent3">
                <a:lumMod val="75000"/>
              </a:schemeClr>
            </a:solidFill>
          </a:endParaRPr>
        </a:p>
      </xdr:txBody>
    </xdr:sp>
    <xdr:clientData/>
  </xdr:twoCellAnchor>
  <xdr:twoCellAnchor>
    <xdr:from>
      <xdr:col>12</xdr:col>
      <xdr:colOff>200025</xdr:colOff>
      <xdr:row>12</xdr:row>
      <xdr:rowOff>108903</xdr:rowOff>
    </xdr:from>
    <xdr:to>
      <xdr:col>17</xdr:col>
      <xdr:colOff>112780</xdr:colOff>
      <xdr:row>14</xdr:row>
      <xdr:rowOff>127953</xdr:rowOff>
    </xdr:to>
    <xdr:sp macro="" textlink="">
      <xdr:nvSpPr>
        <xdr:cNvPr id="18" name="Retângulo: Cantos Arredondados 1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28B79DA-F7FE-43FF-B5EF-A1AAC521CF2D}"/>
            </a:ext>
          </a:extLst>
        </xdr:cNvPr>
        <xdr:cNvSpPr/>
      </xdr:nvSpPr>
      <xdr:spPr>
        <a:xfrm>
          <a:off x="7248525" y="2280603"/>
          <a:ext cx="2960755" cy="381000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VBP Completo Nominal </a:t>
          </a:r>
        </a:p>
      </xdr:txBody>
    </xdr:sp>
    <xdr:clientData/>
  </xdr:twoCellAnchor>
  <xdr:twoCellAnchor>
    <xdr:from>
      <xdr:col>11</xdr:col>
      <xdr:colOff>318359</xdr:colOff>
      <xdr:row>9</xdr:row>
      <xdr:rowOff>153512</xdr:rowOff>
    </xdr:from>
    <xdr:to>
      <xdr:col>14</xdr:col>
      <xdr:colOff>64757</xdr:colOff>
      <xdr:row>11</xdr:row>
      <xdr:rowOff>163037</xdr:rowOff>
    </xdr:to>
    <xdr:sp macro="" textlink="">
      <xdr:nvSpPr>
        <xdr:cNvPr id="19" name="Retângulo: Cantos Arredondados 1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D669DD2-24E5-4EAD-BFBC-16B4E4DF9FB9}"/>
            </a:ext>
          </a:extLst>
        </xdr:cNvPr>
        <xdr:cNvSpPr/>
      </xdr:nvSpPr>
      <xdr:spPr>
        <a:xfrm>
          <a:off x="7023959" y="1782287"/>
          <a:ext cx="1308498" cy="371475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 u="none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</a:rPr>
            <a:t>Laspeyres</a:t>
          </a:r>
          <a:endParaRPr lang="pt-BR" sz="1600" b="1" u="none">
            <a:solidFill>
              <a:schemeClr val="accent3">
                <a:lumMod val="50000"/>
              </a:schemeClr>
            </a:solidFill>
          </a:endParaRPr>
        </a:p>
      </xdr:txBody>
    </xdr:sp>
    <xdr:clientData/>
  </xdr:twoCellAnchor>
  <xdr:twoCellAnchor>
    <xdr:from>
      <xdr:col>14</xdr:col>
      <xdr:colOff>175087</xdr:colOff>
      <xdr:row>9</xdr:row>
      <xdr:rowOff>151130</xdr:rowOff>
    </xdr:from>
    <xdr:to>
      <xdr:col>17</xdr:col>
      <xdr:colOff>322330</xdr:colOff>
      <xdr:row>11</xdr:row>
      <xdr:rowOff>170180</xdr:rowOff>
    </xdr:to>
    <xdr:sp macro="" textlink="">
      <xdr:nvSpPr>
        <xdr:cNvPr id="20" name="Retângulo: Cantos Arredondados 1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707F4763-2B2B-4D22-A8A0-5001F53C21AE}"/>
            </a:ext>
          </a:extLst>
        </xdr:cNvPr>
        <xdr:cNvSpPr/>
      </xdr:nvSpPr>
      <xdr:spPr>
        <a:xfrm>
          <a:off x="8442787" y="1779905"/>
          <a:ext cx="1976043" cy="381000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Variação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183356</xdr:colOff>
      <xdr:row>2</xdr:row>
      <xdr:rowOff>447674</xdr:rowOff>
    </xdr:from>
    <xdr:to>
      <xdr:col>21</xdr:col>
      <xdr:colOff>304800</xdr:colOff>
      <xdr:row>14</xdr:row>
      <xdr:rowOff>171450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217170</xdr:colOff>
      <xdr:row>15</xdr:row>
      <xdr:rowOff>106680</xdr:rowOff>
    </xdr:from>
    <xdr:to>
      <xdr:col>21</xdr:col>
      <xdr:colOff>323850</xdr:colOff>
      <xdr:row>27</xdr:row>
      <xdr:rowOff>38100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1279070</xdr:colOff>
      <xdr:row>2</xdr:row>
      <xdr:rowOff>40822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CD534952-2F06-4C0C-9207-2C56FCB01512}"/>
            </a:ext>
          </a:extLst>
        </xdr:cNvPr>
        <xdr:cNvGrpSpPr/>
      </xdr:nvGrpSpPr>
      <xdr:grpSpPr>
        <a:xfrm>
          <a:off x="0" y="0"/>
          <a:ext cx="1279070" cy="453572"/>
          <a:chOff x="0" y="0"/>
          <a:chExt cx="1583530" cy="432820"/>
        </a:xfrm>
      </xdr:grpSpPr>
      <xdr:sp macro="" textlink="">
        <xdr:nvSpPr>
          <xdr:cNvPr id="10" name="Seta: para a Esquerda 9">
            <a:extLst>
              <a:ext uri="{FF2B5EF4-FFF2-40B4-BE49-F238E27FC236}">
                <a16:creationId xmlns:a16="http://schemas.microsoft.com/office/drawing/2014/main" id="{3779AECB-C459-4E23-8776-3433B182DBC1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3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1" name="Retângulo: Cantos Arredondados 10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EE3704A7-0320-4DFE-9A44-D39F5C21CCBC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  </a:t>
            </a:r>
            <a:r>
              <a:rPr lang="pt-BR" sz="1600" b="1" baseline="0">
                <a:solidFill>
                  <a:schemeClr val="accent3">
                    <a:lumMod val="50000"/>
                  </a:schemeClr>
                </a:solidFill>
              </a:rPr>
              <a:t> 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27214</xdr:colOff>
      <xdr:row>0</xdr:row>
      <xdr:rowOff>0</xdr:rowOff>
    </xdr:from>
    <xdr:to>
      <xdr:col>0</xdr:col>
      <xdr:colOff>1306284</xdr:colOff>
      <xdr:row>2</xdr:row>
      <xdr:rowOff>13607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6737A081-7EE4-4543-AB89-1CB3471F1AE0}"/>
            </a:ext>
          </a:extLst>
        </xdr:cNvPr>
        <xdr:cNvGrpSpPr/>
      </xdr:nvGrpSpPr>
      <xdr:grpSpPr>
        <a:xfrm>
          <a:off x="27214" y="0"/>
          <a:ext cx="1279070" cy="458107"/>
          <a:chOff x="0" y="0"/>
          <a:chExt cx="1583530" cy="432820"/>
        </a:xfrm>
      </xdr:grpSpPr>
      <xdr:sp macro="" textlink="">
        <xdr:nvSpPr>
          <xdr:cNvPr id="6" name="Seta: para a Esquerda 5">
            <a:extLst>
              <a:ext uri="{FF2B5EF4-FFF2-40B4-BE49-F238E27FC236}">
                <a16:creationId xmlns:a16="http://schemas.microsoft.com/office/drawing/2014/main" id="{1BD9F261-163C-4164-9563-E61165F6B0F2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3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7" name="Retângulo: Cantos Arredondados 6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71BAAD14-E39E-4E7A-A949-E6D4764BB377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  </a:t>
            </a:r>
            <a:r>
              <a:rPr lang="pt-BR" sz="1600" b="1" baseline="0">
                <a:solidFill>
                  <a:schemeClr val="accent3">
                    <a:lumMod val="50000"/>
                  </a:schemeClr>
                </a:solidFill>
              </a:rPr>
              <a:t> 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192405</xdr:colOff>
      <xdr:row>3</xdr:row>
      <xdr:rowOff>7620</xdr:rowOff>
    </xdr:from>
    <xdr:to>
      <xdr:col>11</xdr:col>
      <xdr:colOff>493395</xdr:colOff>
      <xdr:row>15</xdr:row>
      <xdr:rowOff>200025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517072</xdr:colOff>
      <xdr:row>0</xdr:row>
      <xdr:rowOff>81642</xdr:rowOff>
    </xdr:from>
    <xdr:to>
      <xdr:col>7</xdr:col>
      <xdr:colOff>503464</xdr:colOff>
      <xdr:row>2</xdr:row>
      <xdr:rowOff>204106</xdr:rowOff>
    </xdr:to>
    <xdr:grpSp>
      <xdr:nvGrpSpPr>
        <xdr:cNvPr id="3" name="Agrupar 2">
          <a:extLst>
            <a:ext uri="{FF2B5EF4-FFF2-40B4-BE49-F238E27FC236}">
              <a16:creationId xmlns:a16="http://schemas.microsoft.com/office/drawing/2014/main" id="{72582DD2-1A09-48B5-871D-3C25E79A768A}"/>
            </a:ext>
          </a:extLst>
        </xdr:cNvPr>
        <xdr:cNvGrpSpPr/>
      </xdr:nvGrpSpPr>
      <xdr:grpSpPr>
        <a:xfrm>
          <a:off x="4760989" y="81642"/>
          <a:ext cx="1171725" cy="588131"/>
          <a:chOff x="0" y="0"/>
          <a:chExt cx="1583530" cy="432820"/>
        </a:xfrm>
      </xdr:grpSpPr>
      <xdr:sp macro="" textlink="">
        <xdr:nvSpPr>
          <xdr:cNvPr id="4" name="Seta: para a Esquerda 3">
            <a:extLst>
              <a:ext uri="{FF2B5EF4-FFF2-40B4-BE49-F238E27FC236}">
                <a16:creationId xmlns:a16="http://schemas.microsoft.com/office/drawing/2014/main" id="{CD03C408-FC53-4CCC-A20E-6C33EB79E1A5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5"/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5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5" name="Retângulo: Cantos Arredondados 4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9D7851BB-EEFC-44B4-8561-F5A814418619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1279071</xdr:colOff>
      <xdr:row>2</xdr:row>
      <xdr:rowOff>13607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6541E7F8-9CE7-40B1-8B85-713D3F7C870E}"/>
            </a:ext>
          </a:extLst>
        </xdr:cNvPr>
        <xdr:cNvGrpSpPr/>
      </xdr:nvGrpSpPr>
      <xdr:grpSpPr>
        <a:xfrm>
          <a:off x="0" y="0"/>
          <a:ext cx="1279071" cy="442232"/>
          <a:chOff x="0" y="0"/>
          <a:chExt cx="1583530" cy="432820"/>
        </a:xfrm>
      </xdr:grpSpPr>
      <xdr:sp macro="" textlink="">
        <xdr:nvSpPr>
          <xdr:cNvPr id="3" name="Seta: para a Esquerda 2">
            <a:extLst>
              <a:ext uri="{FF2B5EF4-FFF2-40B4-BE49-F238E27FC236}">
                <a16:creationId xmlns:a16="http://schemas.microsoft.com/office/drawing/2014/main" id="{FF6ABE00-0D1F-4523-92E5-AEF4C7F36619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rgbClr val="EA813A"/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rgbClr val="EA813A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4" name="Retângulo: Cantos Arredondados 3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FD83023C-44C7-491A-8079-79D065EDAF38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0</xdr:row>
      <xdr:rowOff>40822</xdr:rowOff>
    </xdr:from>
    <xdr:to>
      <xdr:col>0</xdr:col>
      <xdr:colOff>1333499</xdr:colOff>
      <xdr:row>1</xdr:row>
      <xdr:rowOff>204108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9B65D3C8-612A-4109-9091-EE1995F60E7F}"/>
            </a:ext>
          </a:extLst>
        </xdr:cNvPr>
        <xdr:cNvGrpSpPr/>
      </xdr:nvGrpSpPr>
      <xdr:grpSpPr>
        <a:xfrm>
          <a:off x="54429" y="40822"/>
          <a:ext cx="1279070" cy="449036"/>
          <a:chOff x="0" y="0"/>
          <a:chExt cx="1583530" cy="432820"/>
        </a:xfrm>
      </xdr:grpSpPr>
      <xdr:sp macro="" textlink="">
        <xdr:nvSpPr>
          <xdr:cNvPr id="6" name="Seta: para a Esquerda 5">
            <a:extLst>
              <a:ext uri="{FF2B5EF4-FFF2-40B4-BE49-F238E27FC236}">
                <a16:creationId xmlns:a16="http://schemas.microsoft.com/office/drawing/2014/main" id="{EDC1B6B1-8C64-42C5-82F0-47D9BAABE22F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3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7" name="Retângulo: Cantos Arredondados 6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C8AD6410-317F-4109-BB0C-516FF21EC67E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  </a:t>
            </a:r>
            <a:r>
              <a:rPr lang="pt-BR" sz="1600" b="1" baseline="0">
                <a:solidFill>
                  <a:schemeClr val="accent3">
                    <a:lumMod val="50000"/>
                  </a:schemeClr>
                </a:solidFill>
              </a:rPr>
              <a:t> 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419100</xdr:colOff>
      <xdr:row>15</xdr:row>
      <xdr:rowOff>0</xdr:rowOff>
    </xdr:from>
    <xdr:to>
      <xdr:col>9</xdr:col>
      <xdr:colOff>123825</xdr:colOff>
      <xdr:row>25</xdr:row>
      <xdr:rowOff>200025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5D27AF4-3C21-416E-9AEA-F96C12FC84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721180</xdr:colOff>
      <xdr:row>0</xdr:row>
      <xdr:rowOff>0</xdr:rowOff>
    </xdr:from>
    <xdr:to>
      <xdr:col>7</xdr:col>
      <xdr:colOff>0</xdr:colOff>
      <xdr:row>2</xdr:row>
      <xdr:rowOff>0</xdr:rowOff>
    </xdr:to>
    <xdr:grpSp>
      <xdr:nvGrpSpPr>
        <xdr:cNvPr id="3" name="Agrupar 2">
          <a:extLst>
            <a:ext uri="{FF2B5EF4-FFF2-40B4-BE49-F238E27FC236}">
              <a16:creationId xmlns:a16="http://schemas.microsoft.com/office/drawing/2014/main" id="{E25FF7F7-2FE1-423A-90CE-A520A81CE6A5}"/>
            </a:ext>
          </a:extLst>
        </xdr:cNvPr>
        <xdr:cNvGrpSpPr/>
      </xdr:nvGrpSpPr>
      <xdr:grpSpPr>
        <a:xfrm>
          <a:off x="5436055" y="0"/>
          <a:ext cx="1269545" cy="447675"/>
          <a:chOff x="0" y="0"/>
          <a:chExt cx="1583530" cy="432820"/>
        </a:xfrm>
      </xdr:grpSpPr>
      <xdr:sp macro="" textlink="">
        <xdr:nvSpPr>
          <xdr:cNvPr id="5" name="Seta: para a Esquerda 4">
            <a:extLst>
              <a:ext uri="{FF2B5EF4-FFF2-40B4-BE49-F238E27FC236}">
                <a16:creationId xmlns:a16="http://schemas.microsoft.com/office/drawing/2014/main" id="{E5CF1E9F-5A4D-4EC7-8F73-0E1C504D5210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3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6" name="Retângulo: Cantos Arredondados 5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3D666735-035A-4DD3-B7BF-10643182AC63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  </a:t>
            </a:r>
            <a:r>
              <a:rPr lang="pt-BR" sz="1600" b="1" baseline="0">
                <a:solidFill>
                  <a:schemeClr val="accent3">
                    <a:lumMod val="50000"/>
                  </a:schemeClr>
                </a:solidFill>
              </a:rPr>
              <a:t> 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  <xdr:twoCellAnchor>
    <xdr:from>
      <xdr:col>4</xdr:col>
      <xdr:colOff>444500</xdr:colOff>
      <xdr:row>26</xdr:row>
      <xdr:rowOff>95250</xdr:rowOff>
    </xdr:from>
    <xdr:to>
      <xdr:col>9</xdr:col>
      <xdr:colOff>149225</xdr:colOff>
      <xdr:row>37</xdr:row>
      <xdr:rowOff>62441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1ABA8DCC-A4BF-4D15-881B-DA302650B2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D7765-01DC-43F8-B299-19D95FD71893}">
  <dimension ref="A1"/>
  <sheetViews>
    <sheetView showGridLines="0" showRowColHeaders="0" tabSelected="1" zoomScale="90" zoomScaleNormal="90" workbookViewId="0">
      <selection activeCell="H29" sqref="H29"/>
    </sheetView>
  </sheetViews>
  <sheetFormatPr defaultRowHeight="14.25" x14ac:dyDescent="0.25"/>
  <cols>
    <col min="1" max="11" width="9.140625" style="141"/>
    <col min="12" max="12" width="5.140625" style="141" customWidth="1"/>
    <col min="13" max="16384" width="9.140625" style="141"/>
  </cols>
  <sheetData>
    <row r="1" spans="1:1" x14ac:dyDescent="0.25">
      <c r="A1" s="141" t="s">
        <v>10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38"/>
  <sheetViews>
    <sheetView showGridLines="0" zoomScale="90" zoomScaleNormal="90" workbookViewId="0">
      <pane xSplit="1" ySplit="3" topLeftCell="B19" activePane="bottomRight" state="frozen"/>
      <selection activeCell="B4" sqref="B4"/>
      <selection pane="topRight" activeCell="B4" sqref="B4"/>
      <selection pane="bottomLeft" activeCell="B4" sqref="B4"/>
      <selection pane="bottomRight" activeCell="B41" sqref="B41"/>
    </sheetView>
  </sheetViews>
  <sheetFormatPr defaultColWidth="8.85546875" defaultRowHeight="17.25" x14ac:dyDescent="0.3"/>
  <cols>
    <col min="1" max="1" width="22" style="3" bestFit="1" customWidth="1"/>
    <col min="2" max="3" width="18.7109375" style="3" bestFit="1" customWidth="1"/>
    <col min="4" max="6" width="20.5703125" style="3" bestFit="1" customWidth="1"/>
    <col min="7" max="8" width="13.140625" style="3" bestFit="1" customWidth="1"/>
    <col min="9" max="9" width="10.140625" style="3" bestFit="1" customWidth="1"/>
    <col min="10" max="16384" width="8.85546875" style="3"/>
  </cols>
  <sheetData>
    <row r="1" spans="1:22" ht="15.6" customHeight="1" x14ac:dyDescent="0.3">
      <c r="A1" s="1" t="s">
        <v>30</v>
      </c>
      <c r="B1" s="1"/>
      <c r="C1" s="1"/>
      <c r="D1" s="1"/>
      <c r="E1" s="1"/>
      <c r="F1" s="1"/>
      <c r="G1" s="1"/>
      <c r="H1" s="1"/>
      <c r="I1" s="1"/>
    </row>
    <row r="2" spans="1:22" x14ac:dyDescent="0.3">
      <c r="A2" s="4" t="s">
        <v>17</v>
      </c>
      <c r="B2" s="4"/>
      <c r="C2" s="4"/>
      <c r="D2" s="4"/>
      <c r="E2" s="4"/>
      <c r="F2" s="4"/>
      <c r="G2" s="5"/>
      <c r="H2" s="5"/>
      <c r="I2" s="5"/>
    </row>
    <row r="3" spans="1:22" ht="35.25" thickBot="1" x14ac:dyDescent="0.35">
      <c r="A3" s="6" t="s">
        <v>11</v>
      </c>
      <c r="B3" s="7">
        <v>2018</v>
      </c>
      <c r="C3" s="7">
        <v>2019</v>
      </c>
      <c r="D3" s="7">
        <v>2020</v>
      </c>
      <c r="E3" s="7" t="s">
        <v>100</v>
      </c>
      <c r="F3" s="7" t="s">
        <v>111</v>
      </c>
      <c r="G3" s="8" t="s">
        <v>112</v>
      </c>
      <c r="H3" s="8" t="s">
        <v>113</v>
      </c>
      <c r="I3" s="9" t="s">
        <v>62</v>
      </c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</row>
    <row r="4" spans="1:22" ht="21" customHeight="1" thickTop="1" x14ac:dyDescent="0.3">
      <c r="A4" s="11" t="s">
        <v>101</v>
      </c>
      <c r="B4" s="12">
        <v>21312360911.862911</v>
      </c>
      <c r="C4" s="12">
        <v>24511635237.644962</v>
      </c>
      <c r="D4" s="12">
        <v>26470171616.041412</v>
      </c>
      <c r="E4" s="12">
        <v>26957143439.604115</v>
      </c>
      <c r="F4" s="12">
        <v>32915661304.761909</v>
      </c>
      <c r="G4" s="13">
        <v>1.8397002884091185</v>
      </c>
      <c r="H4" s="13">
        <v>22.103669398456493</v>
      </c>
      <c r="I4" s="14"/>
      <c r="J4" s="15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</row>
    <row r="5" spans="1:22" ht="21" customHeight="1" x14ac:dyDescent="0.3">
      <c r="A5" s="17" t="s">
        <v>33</v>
      </c>
      <c r="B5" s="18">
        <v>1932829372.3351865</v>
      </c>
      <c r="C5" s="18">
        <v>2248506528.2987375</v>
      </c>
      <c r="D5" s="18">
        <v>3103295211.5724711</v>
      </c>
      <c r="E5" s="18">
        <v>2811371764.00704</v>
      </c>
      <c r="F5" s="18">
        <v>3234340409.3000002</v>
      </c>
      <c r="G5" s="19">
        <v>-9.4068861536866333</v>
      </c>
      <c r="H5" s="19">
        <v>15.044920444463173</v>
      </c>
      <c r="I5" s="20"/>
      <c r="J5" s="15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</row>
    <row r="6" spans="1:22" ht="21" customHeight="1" x14ac:dyDescent="0.3">
      <c r="A6" s="11" t="s">
        <v>34</v>
      </c>
      <c r="B6" s="12">
        <v>15227254748.315392</v>
      </c>
      <c r="C6" s="12">
        <v>14383692640.421228</v>
      </c>
      <c r="D6" s="12">
        <v>19835528837.170265</v>
      </c>
      <c r="E6" s="12">
        <v>20176195671.055523</v>
      </c>
      <c r="F6" s="12">
        <v>17308833701.561401</v>
      </c>
      <c r="G6" s="13">
        <v>1.7174577833633187</v>
      </c>
      <c r="H6" s="13">
        <v>-14.211608651315755</v>
      </c>
      <c r="I6" s="14"/>
      <c r="J6" s="15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</row>
    <row r="7" spans="1:22" ht="21" customHeight="1" x14ac:dyDescent="0.3">
      <c r="A7" s="17" t="s">
        <v>0</v>
      </c>
      <c r="B7" s="18">
        <v>15632781945.109461</v>
      </c>
      <c r="C7" s="18">
        <v>18005751380.618305</v>
      </c>
      <c r="D7" s="18">
        <v>13930426389.134838</v>
      </c>
      <c r="E7" s="18">
        <v>12317433201.114353</v>
      </c>
      <c r="F7" s="18">
        <v>10499198928.303001</v>
      </c>
      <c r="G7" s="19">
        <v>-11.57892187190016</v>
      </c>
      <c r="H7" s="19">
        <v>-14.761470536303435</v>
      </c>
      <c r="I7" s="20"/>
      <c r="J7" s="15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</row>
    <row r="8" spans="1:22" ht="21" customHeight="1" x14ac:dyDescent="0.3">
      <c r="A8" s="11" t="s">
        <v>12</v>
      </c>
      <c r="B8" s="12">
        <v>6251418507.548008</v>
      </c>
      <c r="C8" s="12">
        <v>11698007903.880135</v>
      </c>
      <c r="D8" s="12">
        <v>9391190639.674469</v>
      </c>
      <c r="E8" s="12">
        <v>8224338458.4708891</v>
      </c>
      <c r="F8" s="12">
        <v>10310208785.742857</v>
      </c>
      <c r="G8" s="13">
        <v>-12.424965331595351</v>
      </c>
      <c r="H8" s="13">
        <v>25.362165453241616</v>
      </c>
      <c r="I8" s="14"/>
      <c r="J8" s="15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</row>
    <row r="9" spans="1:22" ht="21" customHeight="1" x14ac:dyDescent="0.3">
      <c r="A9" s="17" t="s">
        <v>1</v>
      </c>
      <c r="B9" s="18">
        <v>3097819870.8509655</v>
      </c>
      <c r="C9" s="18">
        <v>3253523033.4811745</v>
      </c>
      <c r="D9" s="18">
        <v>4086428006.1418624</v>
      </c>
      <c r="E9" s="18">
        <v>4038190288.7107887</v>
      </c>
      <c r="F9" s="18">
        <v>4059446059.5000005</v>
      </c>
      <c r="G9" s="19">
        <v>-1.1804372268047536</v>
      </c>
      <c r="H9" s="19">
        <v>0.52636872632363385</v>
      </c>
      <c r="I9" s="20"/>
      <c r="J9" s="15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</row>
    <row r="10" spans="1:22" ht="21" customHeight="1" x14ac:dyDescent="0.3">
      <c r="A10" s="11" t="s">
        <v>35</v>
      </c>
      <c r="B10" s="12">
        <v>38419198548.383331</v>
      </c>
      <c r="C10" s="12">
        <v>28518335530.407818</v>
      </c>
      <c r="D10" s="12">
        <v>40768945820.406044</v>
      </c>
      <c r="E10" s="12">
        <v>40123477300.168274</v>
      </c>
      <c r="F10" s="12">
        <v>56477670068.5</v>
      </c>
      <c r="G10" s="13">
        <v>-1.5832357380079598</v>
      </c>
      <c r="H10" s="13">
        <v>40.759659602741216</v>
      </c>
      <c r="I10" s="14"/>
      <c r="J10" s="15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</row>
    <row r="11" spans="1:22" ht="21" customHeight="1" x14ac:dyDescent="0.3">
      <c r="A11" s="17" t="s">
        <v>19</v>
      </c>
      <c r="B11" s="18">
        <v>93979401003.693268</v>
      </c>
      <c r="C11" s="18">
        <v>84904787380.317276</v>
      </c>
      <c r="D11" s="18">
        <v>82270576888.701752</v>
      </c>
      <c r="E11" s="18">
        <v>85442749876.966705</v>
      </c>
      <c r="F11" s="18">
        <v>99138269945.654541</v>
      </c>
      <c r="G11" s="19">
        <v>3.8557806547976137</v>
      </c>
      <c r="H11" s="19">
        <v>16.028884941564627</v>
      </c>
      <c r="I11" s="20"/>
      <c r="J11" s="15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</row>
    <row r="12" spans="1:22" ht="21" customHeight="1" x14ac:dyDescent="0.3">
      <c r="A12" s="11" t="s">
        <v>2</v>
      </c>
      <c r="B12" s="12">
        <v>8893017949.2565117</v>
      </c>
      <c r="C12" s="12">
        <v>13940518563.698072</v>
      </c>
      <c r="D12" s="12">
        <v>15436553842.703049</v>
      </c>
      <c r="E12" s="12">
        <v>13189553545.208557</v>
      </c>
      <c r="F12" s="12">
        <v>12392775095.808336</v>
      </c>
      <c r="G12" s="13">
        <v>-14.556359666744289</v>
      </c>
      <c r="H12" s="13">
        <v>-6.040981195225303</v>
      </c>
      <c r="I12" s="14"/>
      <c r="J12" s="15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</row>
    <row r="13" spans="1:22" ht="21" customHeight="1" x14ac:dyDescent="0.3">
      <c r="A13" s="17" t="s">
        <v>3</v>
      </c>
      <c r="B13" s="18">
        <v>19194560836.400085</v>
      </c>
      <c r="C13" s="18">
        <v>19202516826.020855</v>
      </c>
      <c r="D13" s="18">
        <v>17418825412.801712</v>
      </c>
      <c r="E13" s="18">
        <v>14339931112.285263</v>
      </c>
      <c r="F13" s="18">
        <v>14325525136.960028</v>
      </c>
      <c r="G13" s="19">
        <v>-17.67567116353127</v>
      </c>
      <c r="H13" s="19">
        <v>-0.10046056157755334</v>
      </c>
      <c r="I13" s="20"/>
      <c r="J13" s="15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</row>
    <row r="14" spans="1:22" ht="21" customHeight="1" x14ac:dyDescent="0.3">
      <c r="A14" s="11" t="s">
        <v>4</v>
      </c>
      <c r="B14" s="12">
        <v>74292239.291607678</v>
      </c>
      <c r="C14" s="12">
        <v>95857916.597815409</v>
      </c>
      <c r="D14" s="12">
        <v>117164086.05380015</v>
      </c>
      <c r="E14" s="12">
        <v>89531885.273232892</v>
      </c>
      <c r="F14" s="12">
        <v>100094926</v>
      </c>
      <c r="G14" s="13">
        <v>-23.584190097193204</v>
      </c>
      <c r="H14" s="13">
        <v>11.798076958315896</v>
      </c>
      <c r="I14" s="14"/>
      <c r="J14" s="15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</row>
    <row r="15" spans="1:22" ht="21" customHeight="1" x14ac:dyDescent="0.3">
      <c r="A15" s="17" t="s">
        <v>5</v>
      </c>
      <c r="B15" s="18">
        <v>15063167838.299545</v>
      </c>
      <c r="C15" s="18">
        <v>12358665263.937939</v>
      </c>
      <c r="D15" s="18">
        <v>12301468405.831049</v>
      </c>
      <c r="E15" s="18">
        <v>11484574882.459776</v>
      </c>
      <c r="F15" s="18">
        <v>11942178776.386494</v>
      </c>
      <c r="G15" s="19">
        <v>-6.64061798495581</v>
      </c>
      <c r="H15" s="19">
        <v>3.9845087746835928</v>
      </c>
      <c r="I15" s="20"/>
      <c r="J15" s="15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</row>
    <row r="16" spans="1:22" ht="21" customHeight="1" x14ac:dyDescent="0.3">
      <c r="A16" s="11" t="s">
        <v>6</v>
      </c>
      <c r="B16" s="12">
        <v>72627053548.809753</v>
      </c>
      <c r="C16" s="12">
        <v>91630233803.153976</v>
      </c>
      <c r="D16" s="12">
        <v>115642759297.07191</v>
      </c>
      <c r="E16" s="12">
        <v>124789416341.396</v>
      </c>
      <c r="F16" s="12">
        <v>148453738740.1391</v>
      </c>
      <c r="G16" s="13">
        <v>7.9094074717012353</v>
      </c>
      <c r="H16" s="13">
        <v>18.96340498460447</v>
      </c>
      <c r="I16" s="14"/>
      <c r="J16" s="15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</row>
    <row r="17" spans="1:37" ht="21" customHeight="1" x14ac:dyDescent="0.3">
      <c r="A17" s="17" t="s">
        <v>7</v>
      </c>
      <c r="B17" s="18">
        <v>219427761601.0885</v>
      </c>
      <c r="C17" s="18">
        <v>198350913791.22989</v>
      </c>
      <c r="D17" s="18">
        <v>283342045402.40088</v>
      </c>
      <c r="E17" s="18">
        <v>361445634044.55139</v>
      </c>
      <c r="F17" s="18">
        <v>356565238493.75</v>
      </c>
      <c r="G17" s="19">
        <v>27.565124876270385</v>
      </c>
      <c r="H17" s="19">
        <v>-1.3502433259990232</v>
      </c>
      <c r="I17" s="20"/>
      <c r="J17" s="15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</row>
    <row r="18" spans="1:37" ht="21" customHeight="1" x14ac:dyDescent="0.3">
      <c r="A18" s="11" t="s">
        <v>15</v>
      </c>
      <c r="B18" s="12">
        <v>14453932251.439236</v>
      </c>
      <c r="C18" s="12">
        <v>14918172540.056513</v>
      </c>
      <c r="D18" s="12">
        <v>12957982869.216042</v>
      </c>
      <c r="E18" s="12">
        <v>11493078845.819038</v>
      </c>
      <c r="F18" s="12">
        <v>15157835450.648624</v>
      </c>
      <c r="G18" s="13">
        <v>-11.305031332285054</v>
      </c>
      <c r="H18" s="13">
        <v>31.886639376556225</v>
      </c>
      <c r="I18" s="14"/>
      <c r="J18" s="15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</row>
    <row r="19" spans="1:37" ht="21" customHeight="1" x14ac:dyDescent="0.3">
      <c r="A19" s="17" t="s">
        <v>8</v>
      </c>
      <c r="B19" s="18">
        <v>6764697297.8634338</v>
      </c>
      <c r="C19" s="18">
        <v>6467508816.5563087</v>
      </c>
      <c r="D19" s="18">
        <v>9394005871.5296001</v>
      </c>
      <c r="E19" s="18">
        <v>12354193600.341343</v>
      </c>
      <c r="F19" s="18">
        <v>11126438971.840498</v>
      </c>
      <c r="G19" s="19">
        <v>31.511452827416029</v>
      </c>
      <c r="H19" s="19">
        <v>-9.9379584634882399</v>
      </c>
      <c r="I19" s="20"/>
      <c r="J19" s="15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</row>
    <row r="20" spans="1:37" ht="21" customHeight="1" x14ac:dyDescent="0.3">
      <c r="A20" s="11" t="s">
        <v>16</v>
      </c>
      <c r="B20" s="12">
        <v>8046770591.0263033</v>
      </c>
      <c r="C20" s="12">
        <v>7850793886.7567272</v>
      </c>
      <c r="D20" s="12">
        <v>6847338610.8499756</v>
      </c>
      <c r="E20" s="12">
        <v>6755184375.2101126</v>
      </c>
      <c r="F20" s="12">
        <v>7225245238.0952377</v>
      </c>
      <c r="G20" s="13">
        <v>-1.345840199779802</v>
      </c>
      <c r="H20" s="13">
        <v>6.9585201050934131</v>
      </c>
      <c r="I20" s="14"/>
      <c r="J20" s="15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</row>
    <row r="21" spans="1:37" ht="21" customHeight="1" thickBot="1" x14ac:dyDescent="0.35">
      <c r="A21" s="21" t="s">
        <v>27</v>
      </c>
      <c r="B21" s="22">
        <v>560398319061.57336</v>
      </c>
      <c r="C21" s="22">
        <v>552339421043.07776</v>
      </c>
      <c r="D21" s="22">
        <v>673314707207.30115</v>
      </c>
      <c r="E21" s="22">
        <v>756031998632.64233</v>
      </c>
      <c r="F21" s="22">
        <v>811232700032.95203</v>
      </c>
      <c r="G21" s="23">
        <v>12.285086088261266</v>
      </c>
      <c r="H21" s="23">
        <v>7.3013710398694087</v>
      </c>
      <c r="I21" s="24"/>
      <c r="J21" s="15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</row>
    <row r="22" spans="1:37" ht="21" customHeight="1" thickTop="1" x14ac:dyDescent="0.3">
      <c r="A22" s="11" t="s">
        <v>22</v>
      </c>
      <c r="B22" s="12">
        <v>118694290114.28569</v>
      </c>
      <c r="C22" s="12">
        <v>127095495367.81766</v>
      </c>
      <c r="D22" s="12">
        <v>145786406934.75754</v>
      </c>
      <c r="E22" s="12">
        <v>149317646573.46902</v>
      </c>
      <c r="F22" s="12">
        <v>138859807489.39355</v>
      </c>
      <c r="G22" s="13">
        <v>2.4222008848134857</v>
      </c>
      <c r="H22" s="13">
        <v>-7.0037529548993227</v>
      </c>
      <c r="I22" s="14"/>
      <c r="J22" s="15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</row>
    <row r="23" spans="1:37" ht="21" customHeight="1" x14ac:dyDescent="0.3">
      <c r="A23" s="17" t="s">
        <v>23</v>
      </c>
      <c r="B23" s="18">
        <v>21530638581.39806</v>
      </c>
      <c r="C23" s="18">
        <v>25591545223.445183</v>
      </c>
      <c r="D23" s="18">
        <v>32168409582.270271</v>
      </c>
      <c r="E23" s="18">
        <v>31244469274.619007</v>
      </c>
      <c r="F23" s="18">
        <v>29763183876.93</v>
      </c>
      <c r="G23" s="19">
        <v>-2.8721976611504552</v>
      </c>
      <c r="H23" s="19">
        <v>-4.7409523415790851</v>
      </c>
      <c r="I23" s="20"/>
      <c r="J23" s="15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</row>
    <row r="24" spans="1:37" ht="21" customHeight="1" x14ac:dyDescent="0.3">
      <c r="A24" s="11" t="s">
        <v>24</v>
      </c>
      <c r="B24" s="12">
        <v>81920560820.166031</v>
      </c>
      <c r="C24" s="12">
        <v>94323076521.664902</v>
      </c>
      <c r="D24" s="12">
        <v>92282647282.21759</v>
      </c>
      <c r="E24" s="12">
        <v>108601356236.5146</v>
      </c>
      <c r="F24" s="12">
        <v>111688799803.25549</v>
      </c>
      <c r="G24" s="13">
        <v>17.68339924665505</v>
      </c>
      <c r="H24" s="13">
        <v>2.842914373939287</v>
      </c>
      <c r="I24" s="14"/>
      <c r="J24" s="15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</row>
    <row r="25" spans="1:37" ht="21" customHeight="1" x14ac:dyDescent="0.3">
      <c r="A25" s="17" t="s">
        <v>25</v>
      </c>
      <c r="B25" s="18">
        <v>49562178838.768463</v>
      </c>
      <c r="C25" s="18">
        <v>49102872418.309013</v>
      </c>
      <c r="D25" s="18">
        <v>50484590379.890091</v>
      </c>
      <c r="E25" s="18">
        <v>51037419002.055542</v>
      </c>
      <c r="F25" s="18">
        <v>55660224485.185196</v>
      </c>
      <c r="G25" s="19">
        <v>1.0950442858018494</v>
      </c>
      <c r="H25" s="19">
        <v>9.0576788041406786</v>
      </c>
      <c r="I25" s="20"/>
      <c r="J25" s="15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</row>
    <row r="26" spans="1:37" ht="21" customHeight="1" x14ac:dyDescent="0.3">
      <c r="A26" s="11" t="s">
        <v>26</v>
      </c>
      <c r="B26" s="12">
        <v>16984260057.539698</v>
      </c>
      <c r="C26" s="12">
        <v>17200791853.404217</v>
      </c>
      <c r="D26" s="12">
        <v>18889894613.456097</v>
      </c>
      <c r="E26" s="12">
        <v>17603582306.165512</v>
      </c>
      <c r="F26" s="12">
        <v>17189910871.607143</v>
      </c>
      <c r="G26" s="13">
        <v>-6.8095261176009281</v>
      </c>
      <c r="H26" s="13">
        <v>-2.3499275736250769</v>
      </c>
      <c r="I26" s="14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</row>
    <row r="27" spans="1:37" ht="21" customHeight="1" thickBot="1" x14ac:dyDescent="0.35">
      <c r="A27" s="21" t="s">
        <v>28</v>
      </c>
      <c r="B27" s="22">
        <v>288691928412.15796</v>
      </c>
      <c r="C27" s="22">
        <v>313313781384.64099</v>
      </c>
      <c r="D27" s="22">
        <v>339611948792.59161</v>
      </c>
      <c r="E27" s="22">
        <v>357804473392.82373</v>
      </c>
      <c r="F27" s="22">
        <v>353161926526.37134</v>
      </c>
      <c r="G27" s="23">
        <v>5.3568564548188702</v>
      </c>
      <c r="H27" s="23">
        <v>-1.2975094532581388</v>
      </c>
      <c r="I27" s="24"/>
      <c r="J27" s="10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0"/>
    </row>
    <row r="28" spans="1:37" ht="21" customHeight="1" thickTop="1" thickBot="1" x14ac:dyDescent="0.35">
      <c r="A28" s="25" t="s">
        <v>29</v>
      </c>
      <c r="B28" s="26">
        <v>849090247473.73132</v>
      </c>
      <c r="C28" s="26">
        <v>865653202427.71875</v>
      </c>
      <c r="D28" s="26">
        <v>1012926655999.8928</v>
      </c>
      <c r="E28" s="26">
        <v>1113836472025.4661</v>
      </c>
      <c r="F28" s="26">
        <v>1164394626559.3232</v>
      </c>
      <c r="G28" s="27">
        <v>9.9622036233178122</v>
      </c>
      <c r="H28" s="27">
        <v>4.5391002901816746</v>
      </c>
      <c r="I28" s="28"/>
      <c r="J28" s="29"/>
      <c r="K28" s="10"/>
      <c r="L28" s="16"/>
      <c r="M28" s="10"/>
      <c r="N28" s="10"/>
      <c r="O28" s="10"/>
      <c r="P28" s="10"/>
      <c r="Q28" s="10"/>
      <c r="R28" s="10"/>
      <c r="S28" s="10"/>
      <c r="T28" s="10"/>
      <c r="U28" s="10"/>
      <c r="V28" s="10"/>
    </row>
    <row r="29" spans="1:37" s="32" customFormat="1" ht="15" thickTop="1" x14ac:dyDescent="0.2">
      <c r="A29" s="157" t="s">
        <v>121</v>
      </c>
      <c r="B29" s="157"/>
      <c r="C29" s="157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</row>
    <row r="30" spans="1:37" s="32" customFormat="1" ht="16.5" customHeight="1" x14ac:dyDescent="0.2">
      <c r="A30" s="157" t="s">
        <v>122</v>
      </c>
      <c r="B30" s="157"/>
      <c r="C30" s="157"/>
      <c r="D30" s="157"/>
      <c r="E30" s="157"/>
      <c r="F30" s="157"/>
      <c r="G30" s="157"/>
      <c r="H30" s="157"/>
      <c r="I30" s="157"/>
      <c r="J30" s="157"/>
      <c r="K30" s="157"/>
      <c r="L30" s="157"/>
      <c r="M30" s="157"/>
      <c r="N30" s="157"/>
      <c r="O30" s="157"/>
      <c r="P30" s="157"/>
      <c r="Q30" s="157"/>
      <c r="R30" s="157"/>
      <c r="S30" s="157"/>
      <c r="T30" s="157"/>
      <c r="U30" s="157"/>
      <c r="V30" s="157"/>
    </row>
    <row r="31" spans="1:37" s="32" customFormat="1" ht="33.75" customHeight="1" x14ac:dyDescent="0.2">
      <c r="A31" s="157" t="s">
        <v>102</v>
      </c>
      <c r="B31" s="158"/>
      <c r="C31" s="158"/>
      <c r="D31" s="158"/>
      <c r="E31" s="158"/>
      <c r="F31" s="158"/>
      <c r="G31" s="158"/>
      <c r="H31" s="158"/>
      <c r="I31" s="158"/>
      <c r="J31" s="158"/>
      <c r="K31" s="158"/>
      <c r="L31" s="158"/>
      <c r="M31" s="158"/>
      <c r="N31" s="158"/>
      <c r="O31" s="158"/>
      <c r="P31" s="158"/>
      <c r="Q31" s="158"/>
      <c r="R31" s="158"/>
      <c r="S31" s="158"/>
      <c r="T31" s="158"/>
      <c r="U31" s="158"/>
      <c r="V31" s="158"/>
    </row>
    <row r="32" spans="1:37" s="2" customFormat="1" ht="14.25" x14ac:dyDescent="0.25">
      <c r="A32" s="159" t="s">
        <v>110</v>
      </c>
      <c r="B32" s="159"/>
      <c r="C32" s="159"/>
      <c r="D32" s="159"/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59"/>
      <c r="AG32" s="159"/>
      <c r="AH32" s="159"/>
      <c r="AI32" s="159"/>
      <c r="AJ32" s="144"/>
      <c r="AK32" s="144"/>
    </row>
    <row r="33" spans="1:37" s="2" customFormat="1" ht="14.25" x14ac:dyDescent="0.25">
      <c r="A33" s="157" t="s">
        <v>103</v>
      </c>
      <c r="B33" s="157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S33" s="157"/>
      <c r="T33" s="157"/>
      <c r="U33" s="157"/>
      <c r="V33" s="157"/>
      <c r="W33" s="157"/>
      <c r="X33" s="157"/>
      <c r="Y33" s="157"/>
      <c r="Z33" s="157"/>
      <c r="AA33" s="157"/>
      <c r="AB33" s="157"/>
      <c r="AC33" s="157"/>
      <c r="AD33" s="157"/>
      <c r="AE33" s="157"/>
      <c r="AF33" s="157"/>
      <c r="AG33" s="157"/>
      <c r="AH33" s="157"/>
      <c r="AI33" s="157"/>
      <c r="AJ33" s="144"/>
      <c r="AK33" s="144"/>
    </row>
    <row r="34" spans="1:37" s="2" customFormat="1" ht="14.25" x14ac:dyDescent="0.25">
      <c r="A34" s="160" t="s">
        <v>97</v>
      </c>
      <c r="B34" s="160"/>
      <c r="C34" s="160"/>
      <c r="D34" s="160"/>
      <c r="E34" s="160"/>
      <c r="F34" s="160"/>
      <c r="G34" s="160"/>
      <c r="H34" s="160"/>
      <c r="I34" s="160"/>
      <c r="J34" s="160"/>
      <c r="K34" s="160"/>
      <c r="L34" s="160"/>
      <c r="M34" s="160"/>
      <c r="N34" s="160"/>
      <c r="O34" s="160"/>
      <c r="P34" s="160"/>
      <c r="Q34" s="160"/>
      <c r="R34" s="160"/>
      <c r="S34" s="160"/>
      <c r="T34" s="160"/>
      <c r="U34" s="160"/>
      <c r="AJ34" s="135"/>
      <c r="AK34" s="135"/>
    </row>
    <row r="35" spans="1:37" s="2" customFormat="1" ht="14.25" x14ac:dyDescent="0.25">
      <c r="A35" s="32" t="s">
        <v>123</v>
      </c>
      <c r="B35" s="32"/>
      <c r="C35" s="32"/>
      <c r="D35" s="32"/>
      <c r="E35" s="32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AJ35" s="135"/>
      <c r="AK35" s="135"/>
    </row>
    <row r="36" spans="1:37" s="2" customFormat="1" ht="14.25" x14ac:dyDescent="0.25">
      <c r="A36" s="32" t="s">
        <v>124</v>
      </c>
      <c r="B36" s="32"/>
      <c r="C36" s="32"/>
      <c r="D36" s="32"/>
      <c r="E36" s="32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43"/>
      <c r="AJ36" s="135"/>
      <c r="AK36" s="135"/>
    </row>
    <row r="37" spans="1:37" x14ac:dyDescent="0.3">
      <c r="A37" s="32" t="s">
        <v>118</v>
      </c>
      <c r="AJ37" s="145"/>
      <c r="AK37" s="145"/>
    </row>
    <row r="38" spans="1:37" x14ac:dyDescent="0.3">
      <c r="A38" s="157" t="s">
        <v>128</v>
      </c>
      <c r="B38" s="157"/>
      <c r="C38" s="157"/>
      <c r="D38" s="157"/>
      <c r="AJ38" s="145"/>
      <c r="AK38" s="145"/>
    </row>
  </sheetData>
  <mergeCells count="7">
    <mergeCell ref="A38:D38"/>
    <mergeCell ref="A31:V31"/>
    <mergeCell ref="A30:V30"/>
    <mergeCell ref="A29:V29"/>
    <mergeCell ref="A32:AI32"/>
    <mergeCell ref="A33:AI33"/>
    <mergeCell ref="A34:U34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52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F2FA7DE0-318B-40ED-B5C0-0340D21669C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G4</xm:sqref>
        </x14:conditionalFormatting>
        <x14:conditionalFormatting xmlns:xm="http://schemas.microsoft.com/office/excel/2006/main">
          <x14:cfRule type="iconSet" priority="4" id="{01DAE967-EA37-449D-ABBD-5D173A0C2BA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H4</xm:sqref>
        </x14:conditionalFormatting>
        <x14:conditionalFormatting xmlns:xm="http://schemas.microsoft.com/office/excel/2006/main">
          <x14:cfRule type="iconSet" priority="34" id="{FF45A485-9BE3-4BFD-9345-DEE78D7FFD2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G5:G11 G21:G28</xm:sqref>
        </x14:conditionalFormatting>
        <x14:conditionalFormatting xmlns:xm="http://schemas.microsoft.com/office/excel/2006/main">
          <x14:cfRule type="iconSet" priority="36" id="{E8A45179-22B6-4C31-8133-D3722E1C68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H5:H11 H21:H28</xm:sqref>
        </x14:conditionalFormatting>
        <x14:conditionalFormatting xmlns:xm="http://schemas.microsoft.com/office/excel/2006/main">
          <x14:cfRule type="iconSet" priority="1" id="{6EA7A9A6-68EC-40D8-B3D6-946E746377D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G12:G20</xm:sqref>
        </x14:conditionalFormatting>
        <x14:conditionalFormatting xmlns:xm="http://schemas.microsoft.com/office/excel/2006/main">
          <x14:cfRule type="iconSet" priority="2" id="{FE888E44-EB0B-4458-9915-89CEEB29D08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H12:H20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span" xr2:uid="{00000000-0003-0000-0000-000000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VBP!B4:F4</xm:f>
              <xm:sqref>I4</xm:sqref>
            </x14:sparkline>
            <x14:sparkline>
              <xm:f>VBP!B5:F5</xm:f>
              <xm:sqref>I5</xm:sqref>
            </x14:sparkline>
            <x14:sparkline>
              <xm:f>VBP!B6:F6</xm:f>
              <xm:sqref>I6</xm:sqref>
            </x14:sparkline>
            <x14:sparkline>
              <xm:f>VBP!B7:F7</xm:f>
              <xm:sqref>I7</xm:sqref>
            </x14:sparkline>
            <x14:sparkline>
              <xm:f>VBP!B8:F8</xm:f>
              <xm:sqref>I8</xm:sqref>
            </x14:sparkline>
            <x14:sparkline>
              <xm:f>VBP!B9:F9</xm:f>
              <xm:sqref>I9</xm:sqref>
            </x14:sparkline>
            <x14:sparkline>
              <xm:f>VBP!B10:F10</xm:f>
              <xm:sqref>I10</xm:sqref>
            </x14:sparkline>
            <x14:sparkline>
              <xm:f>VBP!B11:F11</xm:f>
              <xm:sqref>I11</xm:sqref>
            </x14:sparkline>
            <x14:sparkline>
              <xm:f>VBP!B12:F12</xm:f>
              <xm:sqref>I12</xm:sqref>
            </x14:sparkline>
            <x14:sparkline>
              <xm:f>VBP!B13:F13</xm:f>
              <xm:sqref>I13</xm:sqref>
            </x14:sparkline>
            <x14:sparkline>
              <xm:f>VBP!B14:F14</xm:f>
              <xm:sqref>I14</xm:sqref>
            </x14:sparkline>
            <x14:sparkline>
              <xm:f>VBP!B15:F15</xm:f>
              <xm:sqref>I15</xm:sqref>
            </x14:sparkline>
            <x14:sparkline>
              <xm:f>VBP!B16:F16</xm:f>
              <xm:sqref>I16</xm:sqref>
            </x14:sparkline>
            <x14:sparkline>
              <xm:f>VBP!B17:F17</xm:f>
              <xm:sqref>I17</xm:sqref>
            </x14:sparkline>
            <x14:sparkline>
              <xm:f>VBP!B18:F18</xm:f>
              <xm:sqref>I18</xm:sqref>
            </x14:sparkline>
            <x14:sparkline>
              <xm:f>VBP!B19:F19</xm:f>
              <xm:sqref>I19</xm:sqref>
            </x14:sparkline>
            <x14:sparkline>
              <xm:f>VBP!B20:F20</xm:f>
              <xm:sqref>I20</xm:sqref>
            </x14:sparkline>
            <x14:sparkline>
              <xm:f>VBP!B21:F21</xm:f>
              <xm:sqref>I21</xm:sqref>
            </x14:sparkline>
            <x14:sparkline>
              <xm:f>VBP!B22:F22</xm:f>
              <xm:sqref>I22</xm:sqref>
            </x14:sparkline>
            <x14:sparkline>
              <xm:f>VBP!B23:F23</xm:f>
              <xm:sqref>I23</xm:sqref>
            </x14:sparkline>
            <x14:sparkline>
              <xm:f>VBP!B24:F24</xm:f>
              <xm:sqref>I24</xm:sqref>
            </x14:sparkline>
            <x14:sparkline>
              <xm:f>VBP!B25:F25</xm:f>
              <xm:sqref>I25</xm:sqref>
            </x14:sparkline>
            <x14:sparkline>
              <xm:f>VBP!B26:F26</xm:f>
              <xm:sqref>I26</xm:sqref>
            </x14:sparkline>
            <x14:sparkline>
              <xm:f>VBP!B27:F27</xm:f>
              <xm:sqref>I27</xm:sqref>
            </x14:sparkline>
            <x14:sparkline>
              <xm:f>VBP!B28:F28</xm:f>
              <xm:sqref>I28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G42"/>
  <sheetViews>
    <sheetView showGridLines="0" zoomScale="90" zoomScaleNormal="90" workbookViewId="0">
      <pane xSplit="1" ySplit="3" topLeftCell="F4" activePane="bottomRight" state="frozen"/>
      <selection activeCell="B4" sqref="B4"/>
      <selection pane="topRight" activeCell="B4" sqref="B4"/>
      <selection pane="bottomLeft" activeCell="B4" sqref="B4"/>
      <selection pane="bottomRight" activeCell="F4" sqref="F4"/>
    </sheetView>
  </sheetViews>
  <sheetFormatPr defaultColWidth="8.85546875" defaultRowHeight="17.25" x14ac:dyDescent="0.3"/>
  <cols>
    <col min="1" max="1" width="22.28515625" style="3" customWidth="1"/>
    <col min="2" max="32" width="8.28515625" style="3" bestFit="1" customWidth="1"/>
    <col min="33" max="35" width="10.140625" style="3" bestFit="1" customWidth="1"/>
    <col min="36" max="37" width="13.5703125" style="133" customWidth="1"/>
    <col min="38" max="16384" width="8.85546875" style="3"/>
  </cols>
  <sheetData>
    <row r="1" spans="1:37" x14ac:dyDescent="0.3">
      <c r="A1" s="30" t="s">
        <v>30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</row>
    <row r="2" spans="1:37" x14ac:dyDescent="0.3">
      <c r="A2" s="161" t="s">
        <v>71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</row>
    <row r="3" spans="1:37" s="10" customFormat="1" ht="33" customHeight="1" thickBot="1" x14ac:dyDescent="0.35">
      <c r="A3" s="6"/>
      <c r="B3" s="37" t="s">
        <v>37</v>
      </c>
      <c r="C3" s="37" t="s">
        <v>38</v>
      </c>
      <c r="D3" s="37" t="s">
        <v>39</v>
      </c>
      <c r="E3" s="37" t="s">
        <v>40</v>
      </c>
      <c r="F3" s="37" t="s">
        <v>41</v>
      </c>
      <c r="G3" s="37" t="s">
        <v>42</v>
      </c>
      <c r="H3" s="37" t="s">
        <v>43</v>
      </c>
      <c r="I3" s="37" t="s">
        <v>44</v>
      </c>
      <c r="J3" s="37" t="s">
        <v>45</v>
      </c>
      <c r="K3" s="37" t="s">
        <v>46</v>
      </c>
      <c r="L3" s="37" t="s">
        <v>47</v>
      </c>
      <c r="M3" s="37" t="s">
        <v>48</v>
      </c>
      <c r="N3" s="37" t="s">
        <v>49</v>
      </c>
      <c r="O3" s="37" t="s">
        <v>50</v>
      </c>
      <c r="P3" s="37" t="s">
        <v>51</v>
      </c>
      <c r="Q3" s="37" t="s">
        <v>52</v>
      </c>
      <c r="R3" s="37" t="s">
        <v>53</v>
      </c>
      <c r="S3" s="37" t="s">
        <v>54</v>
      </c>
      <c r="T3" s="37" t="s">
        <v>55</v>
      </c>
      <c r="U3" s="37" t="s">
        <v>56</v>
      </c>
      <c r="V3" s="37" t="s">
        <v>57</v>
      </c>
      <c r="W3" s="37" t="s">
        <v>58</v>
      </c>
      <c r="X3" s="37" t="s">
        <v>59</v>
      </c>
      <c r="Y3" s="37" t="s">
        <v>60</v>
      </c>
      <c r="Z3" s="37" t="s">
        <v>31</v>
      </c>
      <c r="AA3" s="37" t="s">
        <v>32</v>
      </c>
      <c r="AB3" s="37" t="s">
        <v>61</v>
      </c>
      <c r="AC3" s="38" t="s">
        <v>74</v>
      </c>
      <c r="AD3" s="38" t="s">
        <v>75</v>
      </c>
      <c r="AE3" s="38" t="s">
        <v>96</v>
      </c>
      <c r="AF3" s="38" t="s">
        <v>99</v>
      </c>
      <c r="AG3" s="38" t="s">
        <v>109</v>
      </c>
      <c r="AH3" s="38" t="s">
        <v>100</v>
      </c>
      <c r="AI3" s="38" t="s">
        <v>111</v>
      </c>
      <c r="AJ3" s="146" t="s">
        <v>114</v>
      </c>
      <c r="AK3" s="146" t="s">
        <v>115</v>
      </c>
    </row>
    <row r="4" spans="1:37" s="16" customFormat="1" ht="19.5" customHeight="1" thickTop="1" x14ac:dyDescent="0.3">
      <c r="A4" s="11" t="s">
        <v>101</v>
      </c>
      <c r="B4" s="39">
        <v>9.2951577648310924</v>
      </c>
      <c r="C4" s="39">
        <v>7.7175813966539346</v>
      </c>
      <c r="D4" s="39">
        <v>8.6863897436364788</v>
      </c>
      <c r="E4" s="39">
        <v>7.5792632321687234</v>
      </c>
      <c r="F4" s="39">
        <v>4.591438176972134</v>
      </c>
      <c r="G4" s="39">
        <v>5.9206982705962661</v>
      </c>
      <c r="H4" s="39">
        <v>5.5616253536059057</v>
      </c>
      <c r="I4" s="39">
        <v>3.8289049095758614</v>
      </c>
      <c r="J4" s="39">
        <v>3.5727833709863868</v>
      </c>
      <c r="K4" s="39">
        <v>4.333839675789843</v>
      </c>
      <c r="L4" s="39">
        <v>5.6049286923500734</v>
      </c>
      <c r="M4" s="39">
        <v>7.4124199690655734</v>
      </c>
      <c r="N4" s="39">
        <v>8.4525452757716799</v>
      </c>
      <c r="O4" s="39">
        <v>7.0295215137701472</v>
      </c>
      <c r="P4" s="39">
        <v>9.1850683890814846</v>
      </c>
      <c r="Q4" s="39">
        <v>16.366491970600467</v>
      </c>
      <c r="R4" s="39">
        <v>11.816349210073001</v>
      </c>
      <c r="S4" s="39">
        <v>8.7054738023922411</v>
      </c>
      <c r="T4" s="39">
        <v>12.050955657337685</v>
      </c>
      <c r="U4" s="39">
        <v>11.305908908858143</v>
      </c>
      <c r="V4" s="39">
        <v>7.7941339027430878</v>
      </c>
      <c r="W4" s="39">
        <v>7.540666824270879</v>
      </c>
      <c r="X4" s="39">
        <v>19.705719526093777</v>
      </c>
      <c r="Y4" s="39">
        <v>24.545684495688775</v>
      </c>
      <c r="Z4" s="39">
        <v>17.457009575433418</v>
      </c>
      <c r="AA4" s="39">
        <v>22.444351807089895</v>
      </c>
      <c r="AB4" s="39">
        <v>22.965793753143174</v>
      </c>
      <c r="AC4" s="40">
        <v>20.850514044573355</v>
      </c>
      <c r="AD4" s="40">
        <v>14.310241799610347</v>
      </c>
      <c r="AE4" s="40">
        <v>21.31236091186291</v>
      </c>
      <c r="AF4" s="40">
        <v>24.511635237644963</v>
      </c>
      <c r="AG4" s="40">
        <v>26.470171616041412</v>
      </c>
      <c r="AH4" s="40">
        <v>26.957143439604113</v>
      </c>
      <c r="AI4" s="40">
        <v>32.915661304761912</v>
      </c>
      <c r="AJ4" s="134">
        <v>1.8397002884091185E-2</v>
      </c>
      <c r="AK4" s="134">
        <v>0.22103669398456494</v>
      </c>
    </row>
    <row r="5" spans="1:37" s="16" customFormat="1" ht="19.5" customHeight="1" x14ac:dyDescent="0.3">
      <c r="A5" s="17" t="s">
        <v>33</v>
      </c>
      <c r="B5" s="41">
        <v>0.71042693476359375</v>
      </c>
      <c r="C5" s="41">
        <v>0.57166664958569302</v>
      </c>
      <c r="D5" s="41">
        <v>0.63915076298803897</v>
      </c>
      <c r="E5" s="41">
        <v>0.51706051500441974</v>
      </c>
      <c r="F5" s="41">
        <v>0.63491103002961014</v>
      </c>
      <c r="G5" s="41">
        <v>0.59337049539238818</v>
      </c>
      <c r="H5" s="41">
        <v>0.53055497439708166</v>
      </c>
      <c r="I5" s="41">
        <v>0.50719340708256877</v>
      </c>
      <c r="J5" s="41">
        <v>0.53274896887240353</v>
      </c>
      <c r="K5" s="41">
        <v>0.57233599400324486</v>
      </c>
      <c r="L5" s="41">
        <v>0.7015757322809193</v>
      </c>
      <c r="M5" s="41">
        <v>0.7801786211100642</v>
      </c>
      <c r="N5" s="41">
        <v>0.55940536190089651</v>
      </c>
      <c r="O5" s="41">
        <v>0.70912826282989438</v>
      </c>
      <c r="P5" s="41">
        <v>0.8264672058259187</v>
      </c>
      <c r="Q5" s="41">
        <v>0.95306227249849729</v>
      </c>
      <c r="R5" s="41">
        <v>1.0006607934758613</v>
      </c>
      <c r="S5" s="41">
        <v>0.75854240687110641</v>
      </c>
      <c r="T5" s="41">
        <v>0.95666463108772104</v>
      </c>
      <c r="U5" s="41">
        <v>1.3649525166295484</v>
      </c>
      <c r="V5" s="41">
        <v>0.83773300016694896</v>
      </c>
      <c r="W5" s="41">
        <v>0.80701843186523314</v>
      </c>
      <c r="X5" s="41">
        <v>1.1066291842064726</v>
      </c>
      <c r="Y5" s="41">
        <v>1.2403553865452845</v>
      </c>
      <c r="Z5" s="41">
        <v>1.5275379891745291</v>
      </c>
      <c r="AA5" s="41">
        <v>1.7248698379743146</v>
      </c>
      <c r="AB5" s="41">
        <v>1.8456359277933494</v>
      </c>
      <c r="AC5" s="42">
        <v>2.0732041121020246</v>
      </c>
      <c r="AD5" s="42">
        <v>2.1385568168448215</v>
      </c>
      <c r="AE5" s="42">
        <v>1.9328293723351866</v>
      </c>
      <c r="AF5" s="42">
        <v>2.2485065282987375</v>
      </c>
      <c r="AG5" s="42">
        <v>3.1032952115724712</v>
      </c>
      <c r="AH5" s="42">
        <v>2.8113717640070401</v>
      </c>
      <c r="AI5" s="42">
        <v>3.2343404093000001</v>
      </c>
      <c r="AJ5" s="134">
        <v>-9.4068861536866333E-2</v>
      </c>
      <c r="AK5" s="134">
        <v>0.15044920444463172</v>
      </c>
    </row>
    <row r="6" spans="1:37" s="16" customFormat="1" ht="19.5" customHeight="1" x14ac:dyDescent="0.3">
      <c r="A6" s="11" t="s">
        <v>34</v>
      </c>
      <c r="B6" s="39">
        <v>21.438874919011361</v>
      </c>
      <c r="C6" s="39">
        <v>17.456296497468344</v>
      </c>
      <c r="D6" s="39">
        <v>25.556270141875622</v>
      </c>
      <c r="E6" s="39">
        <v>21.57589061448255</v>
      </c>
      <c r="F6" s="39">
        <v>21.748733673758803</v>
      </c>
      <c r="G6" s="39">
        <v>20.711539273983693</v>
      </c>
      <c r="H6" s="39">
        <v>18.146468042525651</v>
      </c>
      <c r="I6" s="39">
        <v>14.727151059493004</v>
      </c>
      <c r="J6" s="39">
        <v>14.660414272664012</v>
      </c>
      <c r="K6" s="39">
        <v>16.297401732685138</v>
      </c>
      <c r="L6" s="39">
        <v>22.024362009170883</v>
      </c>
      <c r="M6" s="39">
        <v>16.093205441819599</v>
      </c>
      <c r="N6" s="39">
        <v>15.746439656885149</v>
      </c>
      <c r="O6" s="39">
        <v>18.865303733880641</v>
      </c>
      <c r="P6" s="39">
        <v>22.798704432245056</v>
      </c>
      <c r="Q6" s="39">
        <v>29.022804229109227</v>
      </c>
      <c r="R6" s="39">
        <v>21.171459946844372</v>
      </c>
      <c r="S6" s="39">
        <v>16.740291160355145</v>
      </c>
      <c r="T6" s="39">
        <v>16.801421515857175</v>
      </c>
      <c r="U6" s="39">
        <v>21.586180619252747</v>
      </c>
      <c r="V6" s="39">
        <v>23.064780154729167</v>
      </c>
      <c r="W6" s="39">
        <v>17.877054402690799</v>
      </c>
      <c r="X6" s="39">
        <v>17.545825599923642</v>
      </c>
      <c r="Y6" s="39">
        <v>15.78649448445946</v>
      </c>
      <c r="Z6" s="39">
        <v>19.155744454990458</v>
      </c>
      <c r="AA6" s="39">
        <v>19.651565917840411</v>
      </c>
      <c r="AB6" s="39">
        <v>18.287726049497923</v>
      </c>
      <c r="AC6" s="40">
        <v>16.742051852906229</v>
      </c>
      <c r="AD6" s="40">
        <v>18.274888770432543</v>
      </c>
      <c r="AE6" s="40">
        <v>15.227254748315392</v>
      </c>
      <c r="AF6" s="40">
        <v>14.383692640421229</v>
      </c>
      <c r="AG6" s="40">
        <v>19.835528837170266</v>
      </c>
      <c r="AH6" s="40">
        <v>20.176195671055524</v>
      </c>
      <c r="AI6" s="40">
        <v>17.308833701561401</v>
      </c>
      <c r="AJ6" s="134">
        <v>1.7174577833633187E-2</v>
      </c>
      <c r="AK6" s="134">
        <v>-0.14211608651315766</v>
      </c>
    </row>
    <row r="7" spans="1:37" s="16" customFormat="1" ht="19.5" customHeight="1" x14ac:dyDescent="0.3">
      <c r="A7" s="17" t="s">
        <v>0</v>
      </c>
      <c r="B7" s="41">
        <v>14.15106703009887</v>
      </c>
      <c r="C7" s="41">
        <v>15.569300631660843</v>
      </c>
      <c r="D7" s="41">
        <v>13.418996797707857</v>
      </c>
      <c r="E7" s="41">
        <v>10.807845511984148</v>
      </c>
      <c r="F7" s="41">
        <v>10.774750509559345</v>
      </c>
      <c r="G7" s="41">
        <v>15.765903953223354</v>
      </c>
      <c r="H7" s="41">
        <v>20.944688129309473</v>
      </c>
      <c r="I7" s="41">
        <v>14.348973380894053</v>
      </c>
      <c r="J7" s="41">
        <v>12.475160735131354</v>
      </c>
      <c r="K7" s="41">
        <v>12.571071326309525</v>
      </c>
      <c r="L7" s="41">
        <v>13.348161642071014</v>
      </c>
      <c r="M7" s="41">
        <v>11.60644828880517</v>
      </c>
      <c r="N7" s="41">
        <v>11.33823447990706</v>
      </c>
      <c r="O7" s="41">
        <v>11.080302848930758</v>
      </c>
      <c r="P7" s="41">
        <v>11.535687185658945</v>
      </c>
      <c r="Q7" s="41">
        <v>11.412816507666985</v>
      </c>
      <c r="R7" s="41">
        <v>11.615073150754553</v>
      </c>
      <c r="S7" s="41">
        <v>12.037744280952104</v>
      </c>
      <c r="T7" s="41">
        <v>12.730188287926373</v>
      </c>
      <c r="U7" s="41">
        <v>12.829194756408164</v>
      </c>
      <c r="V7" s="41">
        <v>12.345967306605969</v>
      </c>
      <c r="W7" s="41">
        <v>13.811144227087274</v>
      </c>
      <c r="X7" s="41">
        <v>15.052775045262896</v>
      </c>
      <c r="Y7" s="41">
        <v>14.18724715461078</v>
      </c>
      <c r="Z7" s="41">
        <v>16.146590217764171</v>
      </c>
      <c r="AA7" s="41">
        <v>17.062519669616954</v>
      </c>
      <c r="AB7" s="41">
        <v>16.714460412722964</v>
      </c>
      <c r="AC7" s="42">
        <v>24.612472481964623</v>
      </c>
      <c r="AD7" s="42">
        <v>18.047034388230294</v>
      </c>
      <c r="AE7" s="42">
        <v>15.632781945109461</v>
      </c>
      <c r="AF7" s="42">
        <v>18.005751380618307</v>
      </c>
      <c r="AG7" s="42">
        <v>13.930426389134839</v>
      </c>
      <c r="AH7" s="42">
        <v>12.317433201114353</v>
      </c>
      <c r="AI7" s="42">
        <v>10.499198928303002</v>
      </c>
      <c r="AJ7" s="134">
        <v>-0.11578921871900161</v>
      </c>
      <c r="AK7" s="134">
        <v>-0.14761470536303423</v>
      </c>
    </row>
    <row r="8" spans="1:37" s="16" customFormat="1" ht="19.5" customHeight="1" x14ac:dyDescent="0.3">
      <c r="A8" s="11" t="s">
        <v>12</v>
      </c>
      <c r="B8" s="39">
        <v>7.0403789878271779</v>
      </c>
      <c r="C8" s="39">
        <v>8.7915439483583313</v>
      </c>
      <c r="D8" s="39">
        <v>6.4613518646121202</v>
      </c>
      <c r="E8" s="39">
        <v>6.8952822364369704</v>
      </c>
      <c r="F8" s="39">
        <v>5.2382639244533866</v>
      </c>
      <c r="G8" s="39">
        <v>10.29280551658271</v>
      </c>
      <c r="H8" s="39">
        <v>7.8005483794694808</v>
      </c>
      <c r="I8" s="39">
        <v>5.3648143649670752</v>
      </c>
      <c r="J8" s="39">
        <v>6.4881204198479168</v>
      </c>
      <c r="K8" s="39">
        <v>8.3180069487068682</v>
      </c>
      <c r="L8" s="39">
        <v>5.7833425546908135</v>
      </c>
      <c r="M8" s="39">
        <v>5.7463458486316927</v>
      </c>
      <c r="N8" s="39">
        <v>8.4471709607550043</v>
      </c>
      <c r="O8" s="39">
        <v>7.3714986371624232</v>
      </c>
      <c r="P8" s="39">
        <v>6.9795641996861875</v>
      </c>
      <c r="Q8" s="39">
        <v>5.6979649235251681</v>
      </c>
      <c r="R8" s="39">
        <v>6.6523423368213974</v>
      </c>
      <c r="S8" s="39">
        <v>6.2569994709759849</v>
      </c>
      <c r="T8" s="39">
        <v>6.7528500812809549</v>
      </c>
      <c r="U8" s="39">
        <v>6.8571823646285104</v>
      </c>
      <c r="V8" s="39">
        <v>8.499698757974258</v>
      </c>
      <c r="W8" s="39">
        <v>9.0458963044199496</v>
      </c>
      <c r="X8" s="39">
        <v>7.466046236649178</v>
      </c>
      <c r="Y8" s="39">
        <v>5.8853761760818983</v>
      </c>
      <c r="Z8" s="39">
        <v>8.7992917998677811</v>
      </c>
      <c r="AA8" s="39">
        <v>10.242380828832035</v>
      </c>
      <c r="AB8" s="39">
        <v>10.120599871085357</v>
      </c>
      <c r="AC8" s="40">
        <v>12.194639759396349</v>
      </c>
      <c r="AD8" s="40">
        <v>6.5445295695532977</v>
      </c>
      <c r="AE8" s="40">
        <v>6.2514185075480082</v>
      </c>
      <c r="AF8" s="40">
        <v>11.698007903880134</v>
      </c>
      <c r="AG8" s="40">
        <v>9.3911906396744698</v>
      </c>
      <c r="AH8" s="40">
        <v>8.2243384584708892</v>
      </c>
      <c r="AI8" s="40">
        <v>10.310208785742857</v>
      </c>
      <c r="AJ8" s="134">
        <v>-0.1242496533159535</v>
      </c>
      <c r="AK8" s="134">
        <v>0.25362165453241614</v>
      </c>
    </row>
    <row r="9" spans="1:37" s="16" customFormat="1" ht="19.5" customHeight="1" x14ac:dyDescent="0.3">
      <c r="A9" s="17" t="s">
        <v>1</v>
      </c>
      <c r="B9" s="41">
        <v>4.3173305053705713</v>
      </c>
      <c r="C9" s="41">
        <v>3.410642715472564</v>
      </c>
      <c r="D9" s="41">
        <v>3.6740495551643564</v>
      </c>
      <c r="E9" s="41">
        <v>3.3869380538211882</v>
      </c>
      <c r="F9" s="41">
        <v>3.5954018908323708</v>
      </c>
      <c r="G9" s="41">
        <v>3.2129438239347192</v>
      </c>
      <c r="H9" s="41">
        <v>2.7250371123223922</v>
      </c>
      <c r="I9" s="41">
        <v>2.2649620172352489</v>
      </c>
      <c r="J9" s="41">
        <v>3.0505568702459271</v>
      </c>
      <c r="K9" s="41">
        <v>3.2968861933791977</v>
      </c>
      <c r="L9" s="41">
        <v>2.4134646810401317</v>
      </c>
      <c r="M9" s="41">
        <v>1.7305820280660251</v>
      </c>
      <c r="N9" s="41">
        <v>2.248100748091824</v>
      </c>
      <c r="O9" s="41">
        <v>4.250650781667745</v>
      </c>
      <c r="P9" s="41">
        <v>3.5355809567036953</v>
      </c>
      <c r="Q9" s="41">
        <v>2.8992382118966384</v>
      </c>
      <c r="R9" s="41">
        <v>2.4380210094236272</v>
      </c>
      <c r="S9" s="41">
        <v>2.1608351812895372</v>
      </c>
      <c r="T9" s="41">
        <v>2.2993246829478804</v>
      </c>
      <c r="U9" s="41">
        <v>2.6030229674745868</v>
      </c>
      <c r="V9" s="41">
        <v>3.3483044849137684</v>
      </c>
      <c r="W9" s="41">
        <v>3.3742437044652136</v>
      </c>
      <c r="X9" s="41">
        <v>2.8812007047051922</v>
      </c>
      <c r="Y9" s="41">
        <v>2.6594388927199275</v>
      </c>
      <c r="Z9" s="41">
        <v>2.5436355253162244</v>
      </c>
      <c r="AA9" s="41">
        <v>2.0746949604816645</v>
      </c>
      <c r="AB9" s="41">
        <v>2.4075301609469166</v>
      </c>
      <c r="AC9" s="42">
        <v>3.1391613171088619</v>
      </c>
      <c r="AD9" s="42">
        <v>2.2851594980467982</v>
      </c>
      <c r="AE9" s="42">
        <v>3.0978198708509654</v>
      </c>
      <c r="AF9" s="42">
        <v>3.2535230334811747</v>
      </c>
      <c r="AG9" s="42">
        <v>4.0864280061418627</v>
      </c>
      <c r="AH9" s="42">
        <v>4.0381902887107888</v>
      </c>
      <c r="AI9" s="42">
        <v>4.0594460595000008</v>
      </c>
      <c r="AJ9" s="134">
        <v>-1.1804372268047536E-2</v>
      </c>
      <c r="AK9" s="134">
        <v>5.2636872632363385E-3</v>
      </c>
    </row>
    <row r="10" spans="1:37" s="16" customFormat="1" ht="19.5" customHeight="1" x14ac:dyDescent="0.3">
      <c r="A10" s="11" t="s">
        <v>35</v>
      </c>
      <c r="B10" s="152" t="s">
        <v>18</v>
      </c>
      <c r="C10" s="152" t="s">
        <v>18</v>
      </c>
      <c r="D10" s="152" t="s">
        <v>18</v>
      </c>
      <c r="E10" s="152" t="s">
        <v>18</v>
      </c>
      <c r="F10" s="152" t="s">
        <v>18</v>
      </c>
      <c r="G10" s="152" t="s">
        <v>18</v>
      </c>
      <c r="H10" s="152" t="s">
        <v>18</v>
      </c>
      <c r="I10" s="152" t="s">
        <v>18</v>
      </c>
      <c r="J10" s="39">
        <v>33.249848054145623</v>
      </c>
      <c r="K10" s="39">
        <v>33.930359086984517</v>
      </c>
      <c r="L10" s="39">
        <v>32.896982436131616</v>
      </c>
      <c r="M10" s="39">
        <v>30.226753273145214</v>
      </c>
      <c r="N10" s="39">
        <v>18.803510193866884</v>
      </c>
      <c r="O10" s="39">
        <v>26.164938641466133</v>
      </c>
      <c r="P10" s="39">
        <v>21.710269155119335</v>
      </c>
      <c r="Q10" s="39">
        <v>30.777467913107255</v>
      </c>
      <c r="R10" s="39">
        <v>32.619917508760395</v>
      </c>
      <c r="S10" s="39">
        <v>34.331710082601141</v>
      </c>
      <c r="T10" s="39">
        <v>28.79345943680034</v>
      </c>
      <c r="U10" s="39">
        <v>33.204844811900408</v>
      </c>
      <c r="V10" s="39">
        <v>28.768502442915572</v>
      </c>
      <c r="W10" s="39">
        <v>38.350898280822051</v>
      </c>
      <c r="X10" s="39">
        <v>44.3519527175457</v>
      </c>
      <c r="Y10" s="39">
        <v>40.654306594784828</v>
      </c>
      <c r="Z10" s="39">
        <v>28.718004448845232</v>
      </c>
      <c r="AA10" s="39">
        <v>34.399938192711701</v>
      </c>
      <c r="AB10" s="39">
        <v>34.275557005049222</v>
      </c>
      <c r="AC10" s="40">
        <v>40.899234490673827</v>
      </c>
      <c r="AD10" s="40">
        <v>34.893435239567623</v>
      </c>
      <c r="AE10" s="40">
        <v>38.419198548383328</v>
      </c>
      <c r="AF10" s="40">
        <v>28.518335530407818</v>
      </c>
      <c r="AG10" s="40">
        <v>40.768945820406046</v>
      </c>
      <c r="AH10" s="40">
        <v>40.123477300168275</v>
      </c>
      <c r="AI10" s="40">
        <v>56.477670068499997</v>
      </c>
      <c r="AJ10" s="134">
        <v>-1.5832357380079598E-2</v>
      </c>
      <c r="AK10" s="134">
        <v>0.40759659602741194</v>
      </c>
    </row>
    <row r="11" spans="1:37" s="16" customFormat="1" ht="19.5" customHeight="1" x14ac:dyDescent="0.3">
      <c r="A11" s="17" t="s">
        <v>19</v>
      </c>
      <c r="B11" s="41">
        <v>31.774670838878034</v>
      </c>
      <c r="C11" s="41">
        <v>34.006080153655844</v>
      </c>
      <c r="D11" s="41">
        <v>34.052689481576479</v>
      </c>
      <c r="E11" s="41">
        <v>36.46996728446674</v>
      </c>
      <c r="F11" s="41">
        <v>30.856298782817998</v>
      </c>
      <c r="G11" s="41">
        <v>36.49549364089772</v>
      </c>
      <c r="H11" s="41">
        <v>34.741687968736819</v>
      </c>
      <c r="I11" s="41">
        <v>39.606109157635863</v>
      </c>
      <c r="J11" s="41">
        <v>42.255629834081184</v>
      </c>
      <c r="K11" s="41">
        <v>42.914311334646698</v>
      </c>
      <c r="L11" s="41">
        <v>33.169742885459634</v>
      </c>
      <c r="M11" s="41">
        <v>35.329478814216202</v>
      </c>
      <c r="N11" s="41">
        <v>45.678176243419777</v>
      </c>
      <c r="O11" s="41">
        <v>44.128064711881912</v>
      </c>
      <c r="P11" s="41">
        <v>44.899579047206004</v>
      </c>
      <c r="Q11" s="41">
        <v>40.727074920790507</v>
      </c>
      <c r="R11" s="41">
        <v>43.596851286669967</v>
      </c>
      <c r="S11" s="41">
        <v>59.86193288891144</v>
      </c>
      <c r="T11" s="41">
        <v>61.990317539328842</v>
      </c>
      <c r="U11" s="41">
        <v>56.083119356274757</v>
      </c>
      <c r="V11" s="41">
        <v>68.619552695086668</v>
      </c>
      <c r="W11" s="41">
        <v>77.004114405498143</v>
      </c>
      <c r="X11" s="41">
        <v>92.612326491146931</v>
      </c>
      <c r="Y11" s="41">
        <v>99.27979839542887</v>
      </c>
      <c r="Z11" s="41">
        <v>103.2674873752468</v>
      </c>
      <c r="AA11" s="41">
        <v>92.724831113247362</v>
      </c>
      <c r="AB11" s="41">
        <v>87.773135853026233</v>
      </c>
      <c r="AC11" s="42">
        <v>92.210911588363942</v>
      </c>
      <c r="AD11" s="42">
        <v>112.84964288917767</v>
      </c>
      <c r="AE11" s="42">
        <v>93.979401003693269</v>
      </c>
      <c r="AF11" s="42">
        <v>84.904787380317273</v>
      </c>
      <c r="AG11" s="42">
        <v>82.270576888701754</v>
      </c>
      <c r="AH11" s="42">
        <v>85.442749876966701</v>
      </c>
      <c r="AI11" s="42">
        <v>99.138269945654542</v>
      </c>
      <c r="AJ11" s="134">
        <v>3.8557806547975915E-2</v>
      </c>
      <c r="AK11" s="134">
        <v>0.16028884941564625</v>
      </c>
    </row>
    <row r="12" spans="1:37" s="16" customFormat="1" ht="19.5" customHeight="1" x14ac:dyDescent="0.3">
      <c r="A12" s="11" t="s">
        <v>13</v>
      </c>
      <c r="B12" s="39">
        <v>2.9286393540399436</v>
      </c>
      <c r="C12" s="39">
        <v>5.0347122699529612</v>
      </c>
      <c r="D12" s="39">
        <v>2.4406451601594634</v>
      </c>
      <c r="E12" s="39">
        <v>4.3038880158409443</v>
      </c>
      <c r="F12" s="39">
        <v>2.2243435978485886</v>
      </c>
      <c r="G12" s="39">
        <v>3.1622148757992039</v>
      </c>
      <c r="H12" s="39">
        <v>3.7506480004179155</v>
      </c>
      <c r="I12" s="39">
        <v>1.6552059369662584</v>
      </c>
      <c r="J12" s="39">
        <v>3.2559834362946032</v>
      </c>
      <c r="K12" s="39">
        <v>2.689041561459415</v>
      </c>
      <c r="L12" s="39">
        <v>2.6859920225870346</v>
      </c>
      <c r="M12" s="39">
        <v>2.7333082901611157</v>
      </c>
      <c r="N12" s="39">
        <v>2.7649929894180407</v>
      </c>
      <c r="O12" s="39">
        <v>2.9428516638467825</v>
      </c>
      <c r="P12" s="39">
        <v>2.6242213933991994</v>
      </c>
      <c r="Q12" s="39">
        <v>3.0124993217806124</v>
      </c>
      <c r="R12" s="39">
        <v>2.205046438090478</v>
      </c>
      <c r="S12" s="39">
        <v>2.0981298025183555</v>
      </c>
      <c r="T12" s="39">
        <v>2.2491457274394588</v>
      </c>
      <c r="U12" s="39">
        <v>3.5561593686638342</v>
      </c>
      <c r="V12" s="39">
        <v>3.2303758600288011</v>
      </c>
      <c r="W12" s="39">
        <v>5.3114203591047655</v>
      </c>
      <c r="X12" s="39">
        <v>2.0933983272279177</v>
      </c>
      <c r="Y12" s="39">
        <v>2.7214453170152395</v>
      </c>
      <c r="Z12" s="39">
        <v>6.030977518625412</v>
      </c>
      <c r="AA12" s="39">
        <v>7.0536619215428509</v>
      </c>
      <c r="AB12" s="39">
        <v>5.3368980714193848</v>
      </c>
      <c r="AC12" s="40">
        <v>6.0832804681699972</v>
      </c>
      <c r="AD12" s="40">
        <v>3.0757752609468461</v>
      </c>
      <c r="AE12" s="153" t="s">
        <v>18</v>
      </c>
      <c r="AF12" s="153" t="s">
        <v>18</v>
      </c>
      <c r="AG12" s="153" t="s">
        <v>18</v>
      </c>
      <c r="AH12" s="153" t="s">
        <v>18</v>
      </c>
      <c r="AI12" s="153" t="s">
        <v>18</v>
      </c>
      <c r="AJ12" s="134" t="s">
        <v>18</v>
      </c>
      <c r="AK12" s="134" t="s">
        <v>18</v>
      </c>
    </row>
    <row r="13" spans="1:37" s="16" customFormat="1" ht="19.5" customHeight="1" x14ac:dyDescent="0.3">
      <c r="A13" s="17" t="s">
        <v>2</v>
      </c>
      <c r="B13" s="41">
        <v>18.410075365950693</v>
      </c>
      <c r="C13" s="41">
        <v>15.321608108049936</v>
      </c>
      <c r="D13" s="41">
        <v>16.65172298859305</v>
      </c>
      <c r="E13" s="41">
        <v>16.017584383007371</v>
      </c>
      <c r="F13" s="41">
        <v>16.727309363110692</v>
      </c>
      <c r="G13" s="41">
        <v>22.787071698912193</v>
      </c>
      <c r="H13" s="41">
        <v>13.433445742546517</v>
      </c>
      <c r="I13" s="41">
        <v>12.302073147695259</v>
      </c>
      <c r="J13" s="41">
        <v>12.771414695704157</v>
      </c>
      <c r="K13" s="41">
        <v>16.794961942923806</v>
      </c>
      <c r="L13" s="41">
        <v>14.074304560679995</v>
      </c>
      <c r="M13" s="41">
        <v>10.932597348763647</v>
      </c>
      <c r="N13" s="41">
        <v>12.273419878816824</v>
      </c>
      <c r="O13" s="41">
        <v>16.294416142678397</v>
      </c>
      <c r="P13" s="41">
        <v>16.851840886688475</v>
      </c>
      <c r="Q13" s="41">
        <v>11.79530457783571</v>
      </c>
      <c r="R13" s="41">
        <v>12.826987466300929</v>
      </c>
      <c r="S13" s="41">
        <v>13.167009389159311</v>
      </c>
      <c r="T13" s="41">
        <v>12.594328099100991</v>
      </c>
      <c r="U13" s="41">
        <v>22.57615036393651</v>
      </c>
      <c r="V13" s="41">
        <v>15.329847828804835</v>
      </c>
      <c r="W13" s="41">
        <v>13.838216797449377</v>
      </c>
      <c r="X13" s="41">
        <v>13.592209674459744</v>
      </c>
      <c r="Y13" s="41">
        <v>16.001873134046058</v>
      </c>
      <c r="Z13" s="41">
        <v>16.768800447938897</v>
      </c>
      <c r="AA13" s="41">
        <v>15.196743218929646</v>
      </c>
      <c r="AB13" s="41">
        <v>14.516044965532357</v>
      </c>
      <c r="AC13" s="42">
        <v>18.756477023329833</v>
      </c>
      <c r="AD13" s="42">
        <v>13.747076223231733</v>
      </c>
      <c r="AE13" s="42">
        <v>8.893017949256512</v>
      </c>
      <c r="AF13" s="42">
        <v>13.940518563698072</v>
      </c>
      <c r="AG13" s="42">
        <v>15.436553842703049</v>
      </c>
      <c r="AH13" s="42">
        <v>13.189553545208557</v>
      </c>
      <c r="AI13" s="42">
        <v>12.392775095808336</v>
      </c>
      <c r="AJ13" s="134">
        <v>-0.14556359666744279</v>
      </c>
      <c r="AK13" s="134">
        <v>-6.0409811952253034E-2</v>
      </c>
    </row>
    <row r="14" spans="1:37" s="16" customFormat="1" ht="19.5" customHeight="1" x14ac:dyDescent="0.3">
      <c r="A14" s="11" t="s">
        <v>36</v>
      </c>
      <c r="B14" s="39">
        <v>6.284516312920303</v>
      </c>
      <c r="C14" s="39">
        <v>6.5296579087446434</v>
      </c>
      <c r="D14" s="39">
        <v>5.9706632647009927</v>
      </c>
      <c r="E14" s="39">
        <v>12.107192214481206</v>
      </c>
      <c r="F14" s="39">
        <v>12.20055754783662</v>
      </c>
      <c r="G14" s="39">
        <v>8.3310416880950076</v>
      </c>
      <c r="H14" s="39">
        <v>6.8562580202200296</v>
      </c>
      <c r="I14" s="39">
        <v>7.9689303951510588</v>
      </c>
      <c r="J14" s="39">
        <v>8.952561380723024</v>
      </c>
      <c r="K14" s="39">
        <v>7.5489520357151019</v>
      </c>
      <c r="L14" s="39">
        <v>8.8249956867485189</v>
      </c>
      <c r="M14" s="39">
        <v>7.4065832003378782</v>
      </c>
      <c r="N14" s="39">
        <v>7.1490588007230027</v>
      </c>
      <c r="O14" s="39">
        <v>8.3187792506563412</v>
      </c>
      <c r="P14" s="39">
        <v>8.9908752850989888</v>
      </c>
      <c r="Q14" s="39">
        <v>13.226436920321728</v>
      </c>
      <c r="R14" s="39">
        <v>12.992958529388778</v>
      </c>
      <c r="S14" s="39">
        <v>13.256249952122987</v>
      </c>
      <c r="T14" s="39">
        <v>13.749962430047395</v>
      </c>
      <c r="U14" s="39">
        <v>13.525718051447599</v>
      </c>
      <c r="V14" s="39">
        <v>13.628083384487448</v>
      </c>
      <c r="W14" s="39">
        <v>11.200909300145669</v>
      </c>
      <c r="X14" s="39">
        <v>11.107453542564436</v>
      </c>
      <c r="Y14" s="39">
        <v>11.877062180935997</v>
      </c>
      <c r="Z14" s="39">
        <v>13.494241955613512</v>
      </c>
      <c r="AA14" s="39">
        <v>13.77258111624673</v>
      </c>
      <c r="AB14" s="39">
        <v>13.316422908599717</v>
      </c>
      <c r="AC14" s="40">
        <v>9.4531432491334328</v>
      </c>
      <c r="AD14" s="153" t="s">
        <v>18</v>
      </c>
      <c r="AE14" s="153" t="s">
        <v>18</v>
      </c>
      <c r="AF14" s="153" t="s">
        <v>18</v>
      </c>
      <c r="AG14" s="153" t="s">
        <v>18</v>
      </c>
      <c r="AH14" s="153" t="s">
        <v>18</v>
      </c>
      <c r="AI14" s="153" t="s">
        <v>18</v>
      </c>
      <c r="AJ14" s="134" t="s">
        <v>18</v>
      </c>
      <c r="AK14" s="134" t="s">
        <v>18</v>
      </c>
    </row>
    <row r="15" spans="1:37" s="16" customFormat="1" ht="19.5" customHeight="1" x14ac:dyDescent="0.3">
      <c r="A15" s="17" t="s">
        <v>3</v>
      </c>
      <c r="B15" s="41">
        <v>23.19006829911514</v>
      </c>
      <c r="C15" s="41">
        <v>23.844679335477768</v>
      </c>
      <c r="D15" s="41">
        <v>21.907269492711201</v>
      </c>
      <c r="E15" s="41">
        <v>20.807105245655681</v>
      </c>
      <c r="F15" s="41">
        <v>17.758027101417305</v>
      </c>
      <c r="G15" s="41">
        <v>21.207013476279567</v>
      </c>
      <c r="H15" s="41">
        <v>23.179807503425504</v>
      </c>
      <c r="I15" s="41">
        <v>15.928405035072236</v>
      </c>
      <c r="J15" s="41">
        <v>19.69302433742974</v>
      </c>
      <c r="K15" s="41">
        <v>21.496147206141227</v>
      </c>
      <c r="L15" s="41">
        <v>21.227452336330614</v>
      </c>
      <c r="M15" s="41">
        <v>13.481400696461487</v>
      </c>
      <c r="N15" s="41">
        <v>24.18562485249376</v>
      </c>
      <c r="O15" s="41">
        <v>29.251439098255005</v>
      </c>
      <c r="P15" s="41">
        <v>24.445431387629444</v>
      </c>
      <c r="Q15" s="41">
        <v>21.841138217671894</v>
      </c>
      <c r="R15" s="41">
        <v>20.858799012754965</v>
      </c>
      <c r="S15" s="41">
        <v>24.873033839204599</v>
      </c>
      <c r="T15" s="41">
        <v>23.440057480397634</v>
      </c>
      <c r="U15" s="41">
        <v>24.124838219254556</v>
      </c>
      <c r="V15" s="41">
        <v>21.136041501303048</v>
      </c>
      <c r="W15" s="41">
        <v>27.435145171659887</v>
      </c>
      <c r="X15" s="41">
        <v>30.495126437978293</v>
      </c>
      <c r="Y15" s="41">
        <v>18.0992554620933</v>
      </c>
      <c r="Z15" s="41">
        <v>19.570236395720421</v>
      </c>
      <c r="AA15" s="41">
        <v>23.606576214235453</v>
      </c>
      <c r="AB15" s="41">
        <v>19.96296507246953</v>
      </c>
      <c r="AC15" s="42">
        <v>21.289097755553563</v>
      </c>
      <c r="AD15" s="42">
        <v>23.662648572146942</v>
      </c>
      <c r="AE15" s="42">
        <v>19.194560836400086</v>
      </c>
      <c r="AF15" s="42">
        <v>19.202516826020855</v>
      </c>
      <c r="AG15" s="42">
        <v>17.418825412801713</v>
      </c>
      <c r="AH15" s="42">
        <v>14.339931112285264</v>
      </c>
      <c r="AI15" s="42">
        <v>14.325525136960028</v>
      </c>
      <c r="AJ15" s="134">
        <v>-0.1767567116353127</v>
      </c>
      <c r="AK15" s="134">
        <v>-1.0046056157755334E-3</v>
      </c>
    </row>
    <row r="16" spans="1:37" s="16" customFormat="1" ht="19.5" customHeight="1" x14ac:dyDescent="0.3">
      <c r="A16" s="11" t="s">
        <v>4</v>
      </c>
      <c r="B16" s="39">
        <v>0.43920035888921255</v>
      </c>
      <c r="C16" s="39">
        <v>0.29867719750298033</v>
      </c>
      <c r="D16" s="39">
        <v>0.22243484973662464</v>
      </c>
      <c r="E16" s="39">
        <v>0.18965429953757063</v>
      </c>
      <c r="F16" s="39">
        <v>9.6239349667085403E-2</v>
      </c>
      <c r="G16" s="39">
        <v>0.11241214672981732</v>
      </c>
      <c r="H16" s="39">
        <v>7.1024058441819679E-2</v>
      </c>
      <c r="I16" s="39">
        <v>8.6550070429986012E-2</v>
      </c>
      <c r="J16" s="39">
        <v>0.18096996665410447</v>
      </c>
      <c r="K16" s="39">
        <v>2.8904308025613293E-2</v>
      </c>
      <c r="L16" s="39">
        <v>7.0078053855289105E-2</v>
      </c>
      <c r="M16" s="39">
        <v>0.2941950907260541</v>
      </c>
      <c r="N16" s="39">
        <v>0.19919369286209326</v>
      </c>
      <c r="O16" s="39">
        <v>0.15037531421338915</v>
      </c>
      <c r="P16" s="39">
        <v>0.20327819856426502</v>
      </c>
      <c r="Q16" s="39">
        <v>0.37821439332039009</v>
      </c>
      <c r="R16" s="39">
        <v>0.36469176543929949</v>
      </c>
      <c r="S16" s="39">
        <v>0.16733513747527379</v>
      </c>
      <c r="T16" s="39">
        <v>0.18168235323657733</v>
      </c>
      <c r="U16" s="39">
        <v>0.24059009691412309</v>
      </c>
      <c r="V16" s="152" t="s">
        <v>18</v>
      </c>
      <c r="W16" s="152" t="s">
        <v>18</v>
      </c>
      <c r="X16" s="39">
        <v>0.32118819574563756</v>
      </c>
      <c r="Y16" s="39">
        <v>7.3796744006191156E-2</v>
      </c>
      <c r="Z16" s="39">
        <v>3.5712041126739508E-2</v>
      </c>
      <c r="AA16" s="39">
        <v>0.10295609574196342</v>
      </c>
      <c r="AB16" s="39">
        <v>0.11424466674016995</v>
      </c>
      <c r="AC16" s="40">
        <v>7.5059123642270839E-2</v>
      </c>
      <c r="AD16" s="40">
        <v>4.5525583634149089E-2</v>
      </c>
      <c r="AE16" s="40">
        <v>7.4292239291607678E-2</v>
      </c>
      <c r="AF16" s="40">
        <v>9.585791659781541E-2</v>
      </c>
      <c r="AG16" s="40">
        <v>0.11716408605380015</v>
      </c>
      <c r="AH16" s="40">
        <v>8.9531885273232886E-2</v>
      </c>
      <c r="AI16" s="40">
        <v>0.100094926</v>
      </c>
      <c r="AJ16" s="134">
        <v>-0.23584190097193203</v>
      </c>
      <c r="AK16" s="134">
        <v>0.11798076958315895</v>
      </c>
    </row>
    <row r="17" spans="1:59" s="16" customFormat="1" ht="19.5" customHeight="1" x14ac:dyDescent="0.3">
      <c r="A17" s="17" t="s">
        <v>5</v>
      </c>
      <c r="B17" s="41">
        <v>13.597198104388386</v>
      </c>
      <c r="C17" s="41">
        <v>11.791986061263517</v>
      </c>
      <c r="D17" s="41">
        <v>12.958710977061068</v>
      </c>
      <c r="E17" s="41">
        <v>13.473307810160147</v>
      </c>
      <c r="F17" s="41">
        <v>11.816981678684021</v>
      </c>
      <c r="G17" s="41">
        <v>10.072450405418554</v>
      </c>
      <c r="H17" s="41">
        <v>15.315313770963938</v>
      </c>
      <c r="I17" s="41">
        <v>11.197508199606554</v>
      </c>
      <c r="J17" s="41">
        <v>11.680576379092919</v>
      </c>
      <c r="K17" s="41">
        <v>10.628214393141583</v>
      </c>
      <c r="L17" s="41">
        <v>11.209161033105394</v>
      </c>
      <c r="M17" s="41">
        <v>10.403456097144817</v>
      </c>
      <c r="N17" s="41">
        <v>8.2023467543527708</v>
      </c>
      <c r="O17" s="41">
        <v>8.3778955673419322</v>
      </c>
      <c r="P17" s="41">
        <v>11.771465899851442</v>
      </c>
      <c r="Q17" s="41">
        <v>15.514623169048555</v>
      </c>
      <c r="R17" s="41">
        <v>14.509956128556212</v>
      </c>
      <c r="S17" s="41">
        <v>13.891916322310697</v>
      </c>
      <c r="T17" s="41">
        <v>12.942726898460659</v>
      </c>
      <c r="U17" s="41">
        <v>13.893538475731052</v>
      </c>
      <c r="V17" s="41">
        <v>13.894512027617006</v>
      </c>
      <c r="W17" s="41">
        <v>14.502777452174959</v>
      </c>
      <c r="X17" s="41">
        <v>13.768315527757631</v>
      </c>
      <c r="Y17" s="41">
        <v>12.496997380871957</v>
      </c>
      <c r="Z17" s="41">
        <v>13.378007799688046</v>
      </c>
      <c r="AA17" s="41">
        <v>14.265245341683256</v>
      </c>
      <c r="AB17" s="41">
        <v>12.672300775244841</v>
      </c>
      <c r="AC17" s="42">
        <v>10.650554884049559</v>
      </c>
      <c r="AD17" s="42">
        <v>19.951413073466224</v>
      </c>
      <c r="AE17" s="42">
        <v>15.063167838299545</v>
      </c>
      <c r="AF17" s="42">
        <v>12.358665263937938</v>
      </c>
      <c r="AG17" s="42">
        <v>12.301468405831049</v>
      </c>
      <c r="AH17" s="42">
        <v>11.484574882459777</v>
      </c>
      <c r="AI17" s="42">
        <v>11.942178776386493</v>
      </c>
      <c r="AJ17" s="134">
        <v>-6.6406179849557989E-2</v>
      </c>
      <c r="AK17" s="134">
        <v>3.9845087746835706E-2</v>
      </c>
    </row>
    <row r="18" spans="1:59" s="16" customFormat="1" ht="19.5" customHeight="1" x14ac:dyDescent="0.3">
      <c r="A18" s="11" t="s">
        <v>6</v>
      </c>
      <c r="B18" s="39">
        <v>38.51766863712718</v>
      </c>
      <c r="C18" s="39">
        <v>34.509031978504552</v>
      </c>
      <c r="D18" s="39">
        <v>37.722872540092759</v>
      </c>
      <c r="E18" s="39">
        <v>45.036288189584752</v>
      </c>
      <c r="F18" s="39">
        <v>46.106626975503474</v>
      </c>
      <c r="G18" s="39">
        <v>39.809896396304552</v>
      </c>
      <c r="H18" s="39">
        <v>37.331337283394149</v>
      </c>
      <c r="I18" s="39">
        <v>35.208357528410652</v>
      </c>
      <c r="J18" s="39">
        <v>31.432939114923805</v>
      </c>
      <c r="K18" s="39">
        <v>31.170794274898451</v>
      </c>
      <c r="L18" s="39">
        <v>36.170113113004398</v>
      </c>
      <c r="M18" s="39">
        <v>37.809189729887464</v>
      </c>
      <c r="N18" s="39">
        <v>35.840750476166363</v>
      </c>
      <c r="O18" s="39">
        <v>43.411118255265741</v>
      </c>
      <c r="P18" s="39">
        <v>57.710600546643477</v>
      </c>
      <c r="Q18" s="39">
        <v>43.57206231431423</v>
      </c>
      <c r="R18" s="39">
        <v>32.93350413067769</v>
      </c>
      <c r="S18" s="39">
        <v>35.810514204984926</v>
      </c>
      <c r="T18" s="39">
        <v>52.993048610177141</v>
      </c>
      <c r="U18" s="39">
        <v>63.820588599060692</v>
      </c>
      <c r="V18" s="39">
        <v>43.167453794253326</v>
      </c>
      <c r="W18" s="39">
        <v>42.164557150925788</v>
      </c>
      <c r="X18" s="39">
        <v>56.25253814253427</v>
      </c>
      <c r="Y18" s="39">
        <v>69.612622011470989</v>
      </c>
      <c r="Z18" s="39">
        <v>72.999566767385843</v>
      </c>
      <c r="AA18" s="39">
        <v>69.207441644148631</v>
      </c>
      <c r="AB18" s="39">
        <v>72.676814778503399</v>
      </c>
      <c r="AC18" s="40">
        <v>69.106762357662319</v>
      </c>
      <c r="AD18" s="40">
        <v>79.344676942770462</v>
      </c>
      <c r="AE18" s="40">
        <v>72.627053548809755</v>
      </c>
      <c r="AF18" s="40">
        <v>91.63023380315397</v>
      </c>
      <c r="AG18" s="40">
        <v>115.64275929707192</v>
      </c>
      <c r="AH18" s="40">
        <v>124.78941634139599</v>
      </c>
      <c r="AI18" s="40">
        <v>148.4537387401391</v>
      </c>
      <c r="AJ18" s="134">
        <v>7.9094074717012353E-2</v>
      </c>
      <c r="AK18" s="134">
        <v>0.18963404984604471</v>
      </c>
    </row>
    <row r="19" spans="1:59" s="16" customFormat="1" ht="19.5" customHeight="1" x14ac:dyDescent="0.3">
      <c r="A19" s="17" t="s">
        <v>14</v>
      </c>
      <c r="B19" s="41">
        <v>1.2242582620404694</v>
      </c>
      <c r="C19" s="41">
        <v>0.78742213551747153</v>
      </c>
      <c r="D19" s="41">
        <v>0.63022932264226261</v>
      </c>
      <c r="E19" s="41">
        <v>0.24559730337129296</v>
      </c>
      <c r="F19" s="41">
        <v>0.36119907753163205</v>
      </c>
      <c r="G19" s="41">
        <v>0.47468992151699141</v>
      </c>
      <c r="H19" s="41">
        <v>0.48448165640344965</v>
      </c>
      <c r="I19" s="41">
        <v>0.40524448193989765</v>
      </c>
      <c r="J19" s="41">
        <v>0.54976656079138175</v>
      </c>
      <c r="K19" s="41">
        <v>0.7257540122730376</v>
      </c>
      <c r="L19" s="41">
        <v>1.0646685161754617</v>
      </c>
      <c r="M19" s="41">
        <v>1.4881398656207381</v>
      </c>
      <c r="N19" s="41">
        <v>0.78139685936275516</v>
      </c>
      <c r="O19" s="41">
        <v>0.88988169204278988</v>
      </c>
      <c r="P19" s="41">
        <v>0.93230894392033969</v>
      </c>
      <c r="Q19" s="41">
        <v>0.68156317071141292</v>
      </c>
      <c r="R19" s="41">
        <v>0.71425311794024238</v>
      </c>
      <c r="S19" s="41">
        <v>0.67589039813398499</v>
      </c>
      <c r="T19" s="41">
        <v>0.80642538786030826</v>
      </c>
      <c r="U19" s="41">
        <v>0.77799574509052483</v>
      </c>
      <c r="V19" s="41">
        <v>0.67269082157102944</v>
      </c>
      <c r="W19" s="41">
        <v>0.7034393560238863</v>
      </c>
      <c r="X19" s="41">
        <v>0.86655085911269747</v>
      </c>
      <c r="Y19" s="41">
        <v>0.97253536607312308</v>
      </c>
      <c r="Z19" s="41">
        <v>0.98012429094268194</v>
      </c>
      <c r="AA19" s="41">
        <v>1.3433521319626631</v>
      </c>
      <c r="AB19" s="41">
        <v>2.3342030995976475</v>
      </c>
      <c r="AC19" s="42">
        <v>2.2429387070666813</v>
      </c>
      <c r="AD19" s="42">
        <v>2.2445338442553235</v>
      </c>
      <c r="AE19" s="154" t="s">
        <v>18</v>
      </c>
      <c r="AF19" s="154" t="s">
        <v>18</v>
      </c>
      <c r="AG19" s="154" t="s">
        <v>18</v>
      </c>
      <c r="AH19" s="154" t="s">
        <v>18</v>
      </c>
      <c r="AI19" s="154" t="s">
        <v>18</v>
      </c>
      <c r="AJ19" s="134" t="s">
        <v>18</v>
      </c>
      <c r="AK19" s="134" t="s">
        <v>18</v>
      </c>
    </row>
    <row r="20" spans="1:59" s="16" customFormat="1" ht="19.5" customHeight="1" x14ac:dyDescent="0.3">
      <c r="A20" s="11" t="s">
        <v>7</v>
      </c>
      <c r="B20" s="39">
        <v>56.591862148984276</v>
      </c>
      <c r="C20" s="39">
        <v>36.138471094365713</v>
      </c>
      <c r="D20" s="39">
        <v>33.175934817156779</v>
      </c>
      <c r="E20" s="39">
        <v>45.297372646708276</v>
      </c>
      <c r="F20" s="39">
        <v>52.25925232538286</v>
      </c>
      <c r="G20" s="39">
        <v>46.435471599402177</v>
      </c>
      <c r="H20" s="39">
        <v>37.990068521440264</v>
      </c>
      <c r="I20" s="39">
        <v>44.202447654717595</v>
      </c>
      <c r="J20" s="39">
        <v>54.050875734626615</v>
      </c>
      <c r="K20" s="39">
        <v>51.750352519919829</v>
      </c>
      <c r="L20" s="39">
        <v>53.852388556616155</v>
      </c>
      <c r="M20" s="39">
        <v>54.417782671641326</v>
      </c>
      <c r="N20" s="39">
        <v>70.565545085909406</v>
      </c>
      <c r="O20" s="39">
        <v>97.819553218752418</v>
      </c>
      <c r="P20" s="39">
        <v>120.73716593698116</v>
      </c>
      <c r="Q20" s="39">
        <v>112.86799952183328</v>
      </c>
      <c r="R20" s="39">
        <v>80.609097853984039</v>
      </c>
      <c r="S20" s="39">
        <v>70.462705382328807</v>
      </c>
      <c r="T20" s="39">
        <v>89.353069633645276</v>
      </c>
      <c r="U20" s="39">
        <v>116.63093158202813</v>
      </c>
      <c r="V20" s="39">
        <v>113.15388616136104</v>
      </c>
      <c r="W20" s="39">
        <v>110.8536176649101</v>
      </c>
      <c r="X20" s="39">
        <v>123.72805394980739</v>
      </c>
      <c r="Y20" s="39">
        <v>144.53904698066737</v>
      </c>
      <c r="Z20" s="39">
        <v>171.0908587866777</v>
      </c>
      <c r="AA20" s="39">
        <v>173.25085278296768</v>
      </c>
      <c r="AB20" s="39">
        <v>190.48817148838117</v>
      </c>
      <c r="AC20" s="40">
        <v>191.71128636342294</v>
      </c>
      <c r="AD20" s="40">
        <v>195.76544567956412</v>
      </c>
      <c r="AE20" s="40">
        <v>219.42776160108849</v>
      </c>
      <c r="AF20" s="40">
        <v>198.35091379122989</v>
      </c>
      <c r="AG20" s="40">
        <v>283.34204540240086</v>
      </c>
      <c r="AH20" s="40">
        <v>361.44563404455141</v>
      </c>
      <c r="AI20" s="40">
        <v>356.56523849374997</v>
      </c>
      <c r="AJ20" s="134">
        <v>0.27565124876270386</v>
      </c>
      <c r="AK20" s="134">
        <v>-1.3502433259990343E-2</v>
      </c>
    </row>
    <row r="21" spans="1:59" s="16" customFormat="1" ht="19.5" customHeight="1" x14ac:dyDescent="0.3">
      <c r="A21" s="17" t="s">
        <v>15</v>
      </c>
      <c r="B21" s="41">
        <v>7.7815119212721573</v>
      </c>
      <c r="C21" s="41">
        <v>9.5980783615711189</v>
      </c>
      <c r="D21" s="41">
        <v>7.7581331793058865</v>
      </c>
      <c r="E21" s="41">
        <v>6.0273499547787157</v>
      </c>
      <c r="F21" s="41">
        <v>6.5722004210334282</v>
      </c>
      <c r="G21" s="41">
        <v>10.921768220810064</v>
      </c>
      <c r="H21" s="41">
        <v>9.5226749109470799</v>
      </c>
      <c r="I21" s="41">
        <v>7.5258442987411067</v>
      </c>
      <c r="J21" s="41">
        <v>6.6207429819813992</v>
      </c>
      <c r="K21" s="41">
        <v>8.3518871523294056</v>
      </c>
      <c r="L21" s="41">
        <v>8.4157166337712876</v>
      </c>
      <c r="M21" s="41">
        <v>7.6400833443613596</v>
      </c>
      <c r="N21" s="41">
        <v>7.0275591388494023</v>
      </c>
      <c r="O21" s="41">
        <v>8.5142415245526983</v>
      </c>
      <c r="P21" s="41">
        <v>10.116009104271331</v>
      </c>
      <c r="Q21" s="41">
        <v>11.087974485796698</v>
      </c>
      <c r="R21" s="41">
        <v>10.502098501817381</v>
      </c>
      <c r="S21" s="41">
        <v>9.1041226545780294</v>
      </c>
      <c r="T21" s="41">
        <v>10.171841328049085</v>
      </c>
      <c r="U21" s="41">
        <v>11.277799282278744</v>
      </c>
      <c r="V21" s="41">
        <v>13.380849248018524</v>
      </c>
      <c r="W21" s="41">
        <v>13.312366974047242</v>
      </c>
      <c r="X21" s="41">
        <v>14.616947381387901</v>
      </c>
      <c r="Y21" s="41">
        <v>13.698405948105581</v>
      </c>
      <c r="Z21" s="41">
        <v>26.082169480849362</v>
      </c>
      <c r="AA21" s="41">
        <v>27.395480757139509</v>
      </c>
      <c r="AB21" s="41">
        <v>25.400747868683155</v>
      </c>
      <c r="AC21" s="42">
        <v>14.480952205032525</v>
      </c>
      <c r="AD21" s="42">
        <v>13.680063648806135</v>
      </c>
      <c r="AE21" s="42">
        <v>14.453932251439236</v>
      </c>
      <c r="AF21" s="42">
        <v>14.918172540056513</v>
      </c>
      <c r="AG21" s="42">
        <v>12.957982869216041</v>
      </c>
      <c r="AH21" s="42">
        <v>11.493078845819038</v>
      </c>
      <c r="AI21" s="42">
        <v>15.157835450648625</v>
      </c>
      <c r="AJ21" s="134">
        <v>-0.11305031332285043</v>
      </c>
      <c r="AK21" s="134">
        <v>0.31886639376556225</v>
      </c>
    </row>
    <row r="22" spans="1:59" s="16" customFormat="1" ht="19.5" customHeight="1" x14ac:dyDescent="0.3">
      <c r="A22" s="11" t="s">
        <v>8</v>
      </c>
      <c r="B22" s="39">
        <v>10.252837844728099</v>
      </c>
      <c r="C22" s="39">
        <v>4.5469590491947143</v>
      </c>
      <c r="D22" s="39">
        <v>4.1030300809504183</v>
      </c>
      <c r="E22" s="39">
        <v>4.9259157997076297</v>
      </c>
      <c r="F22" s="39">
        <v>3.2335432879722203</v>
      </c>
      <c r="G22" s="39">
        <v>2.7479504827606731</v>
      </c>
      <c r="H22" s="39">
        <v>1.9882293999900706</v>
      </c>
      <c r="I22" s="39">
        <v>5.1300578521342119</v>
      </c>
      <c r="J22" s="39">
        <v>2.8495331290482699</v>
      </c>
      <c r="K22" s="39">
        <v>2.5569156351281652</v>
      </c>
      <c r="L22" s="39">
        <v>3.1952609658972588</v>
      </c>
      <c r="M22" s="39">
        <v>2.1689973156929301</v>
      </c>
      <c r="N22" s="39">
        <v>4.4385311654936226</v>
      </c>
      <c r="O22" s="39">
        <v>5.357098863737443</v>
      </c>
      <c r="P22" s="39">
        <v>10.558302627339968</v>
      </c>
      <c r="Q22" s="39">
        <v>8.2234956083982791</v>
      </c>
      <c r="R22" s="39">
        <v>5.240965239274459</v>
      </c>
      <c r="S22" s="39">
        <v>2.7016063655951101</v>
      </c>
      <c r="T22" s="39">
        <v>5.5294400825975272</v>
      </c>
      <c r="U22" s="39">
        <v>8.3957196885851477</v>
      </c>
      <c r="V22" s="39">
        <v>5.8086972680682916</v>
      </c>
      <c r="W22" s="39">
        <v>6.5065839556765779</v>
      </c>
      <c r="X22" s="39">
        <v>5.6059940043688563</v>
      </c>
      <c r="Y22" s="39">
        <v>6.7194728591218347</v>
      </c>
      <c r="Z22" s="39">
        <v>8.9637225256738944</v>
      </c>
      <c r="AA22" s="39">
        <v>7.6625335213423655</v>
      </c>
      <c r="AB22" s="39">
        <v>6.311896327443038</v>
      </c>
      <c r="AC22" s="40">
        <v>8.2629718708500892</v>
      </c>
      <c r="AD22" s="40">
        <v>4.1991876150738472</v>
      </c>
      <c r="AE22" s="40">
        <v>6.7646972978634334</v>
      </c>
      <c r="AF22" s="40">
        <v>6.4675088165563084</v>
      </c>
      <c r="AG22" s="40">
        <v>9.3940058715296004</v>
      </c>
      <c r="AH22" s="40">
        <v>12.354193600341343</v>
      </c>
      <c r="AI22" s="40">
        <v>11.126438971840498</v>
      </c>
      <c r="AJ22" s="134">
        <v>0.31511452827416031</v>
      </c>
      <c r="AK22" s="134">
        <v>-9.937958463488239E-2</v>
      </c>
    </row>
    <row r="23" spans="1:59" s="16" customFormat="1" ht="19.5" customHeight="1" x14ac:dyDescent="0.3">
      <c r="A23" s="17" t="s">
        <v>16</v>
      </c>
      <c r="B23" s="41">
        <v>2.1831509868857859</v>
      </c>
      <c r="C23" s="41">
        <v>2.5101466855602976</v>
      </c>
      <c r="D23" s="41">
        <v>1.0942646708427537</v>
      </c>
      <c r="E23" s="41">
        <v>0.24235443597996661</v>
      </c>
      <c r="F23" s="41">
        <v>0.34297997096151089</v>
      </c>
      <c r="G23" s="41">
        <v>1.2600572456547858</v>
      </c>
      <c r="H23" s="41">
        <v>2.1559304256016554</v>
      </c>
      <c r="I23" s="41">
        <v>0.92603786823509715</v>
      </c>
      <c r="J23" s="41">
        <v>1.5522083336803647</v>
      </c>
      <c r="K23" s="41">
        <v>4.9777114183567646</v>
      </c>
      <c r="L23" s="41">
        <v>4.1187989429305913</v>
      </c>
      <c r="M23" s="41">
        <v>1.6243342102908684</v>
      </c>
      <c r="N23" s="41">
        <v>3.360646613202217</v>
      </c>
      <c r="O23" s="41">
        <v>3.1737191496399619</v>
      </c>
      <c r="P23" s="41">
        <v>4.1393349214397226</v>
      </c>
      <c r="Q23" s="41">
        <v>7.6340429276494239</v>
      </c>
      <c r="R23" s="41">
        <v>3.1072949231004925</v>
      </c>
      <c r="S23" s="41">
        <v>2.7166914969978735</v>
      </c>
      <c r="T23" s="41">
        <v>6.0380670421992928</v>
      </c>
      <c r="U23" s="41">
        <v>2.98139623742146</v>
      </c>
      <c r="V23" s="41">
        <v>9.5162911402988506</v>
      </c>
      <c r="W23" s="41">
        <v>7.6315271545222538</v>
      </c>
      <c r="X23" s="41">
        <v>10.369755382972548</v>
      </c>
      <c r="Y23" s="41">
        <v>8.7035044856793746</v>
      </c>
      <c r="Z23" s="41">
        <v>7.607845057071799</v>
      </c>
      <c r="AA23" s="41">
        <v>7.885978012752477</v>
      </c>
      <c r="AB23" s="41">
        <v>6.5787044932064953</v>
      </c>
      <c r="AC23" s="42">
        <v>5.7320968634832914</v>
      </c>
      <c r="AD23" s="42">
        <v>9.4522487657627767</v>
      </c>
      <c r="AE23" s="42">
        <v>8.0467705910263039</v>
      </c>
      <c r="AF23" s="42">
        <v>7.8507938867567271</v>
      </c>
      <c r="AG23" s="42">
        <v>6.8473386108499756</v>
      </c>
      <c r="AH23" s="42">
        <v>6.7551843752101126</v>
      </c>
      <c r="AI23" s="42">
        <v>7.2252452380952379</v>
      </c>
      <c r="AJ23" s="134">
        <v>-1.345840199779802E-2</v>
      </c>
      <c r="AK23" s="134">
        <v>6.9585201050934131E-2</v>
      </c>
    </row>
    <row r="24" spans="1:59" s="16" customFormat="1" ht="19.5" customHeight="1" x14ac:dyDescent="0.3">
      <c r="A24" s="11" t="s">
        <v>20</v>
      </c>
      <c r="B24" s="152" t="s">
        <v>18</v>
      </c>
      <c r="C24" s="152" t="s">
        <v>18</v>
      </c>
      <c r="D24" s="152" t="s">
        <v>18</v>
      </c>
      <c r="E24" s="152" t="s">
        <v>18</v>
      </c>
      <c r="F24" s="152" t="s">
        <v>18</v>
      </c>
      <c r="G24" s="152" t="s">
        <v>18</v>
      </c>
      <c r="H24" s="152" t="s">
        <v>18</v>
      </c>
      <c r="I24" s="152" t="s">
        <v>18</v>
      </c>
      <c r="J24" s="152" t="s">
        <v>18</v>
      </c>
      <c r="K24" s="152" t="s">
        <v>18</v>
      </c>
      <c r="L24" s="152" t="s">
        <v>18</v>
      </c>
      <c r="M24" s="152" t="s">
        <v>18</v>
      </c>
      <c r="N24" s="152" t="s">
        <v>18</v>
      </c>
      <c r="O24" s="152" t="s">
        <v>18</v>
      </c>
      <c r="P24" s="152" t="s">
        <v>18</v>
      </c>
      <c r="Q24" s="152" t="s">
        <v>18</v>
      </c>
      <c r="R24" s="152" t="s">
        <v>18</v>
      </c>
      <c r="S24" s="152" t="s">
        <v>18</v>
      </c>
      <c r="T24" s="152" t="s">
        <v>18</v>
      </c>
      <c r="U24" s="152" t="s">
        <v>18</v>
      </c>
      <c r="V24" s="152" t="s">
        <v>18</v>
      </c>
      <c r="W24" s="152" t="s">
        <v>18</v>
      </c>
      <c r="X24" s="39">
        <v>5.7148775053384009</v>
      </c>
      <c r="Y24" s="39">
        <v>6.1053462496395721</v>
      </c>
      <c r="Z24" s="39">
        <v>6.6414807275541872</v>
      </c>
      <c r="AA24" s="39">
        <v>7.4115472205245592</v>
      </c>
      <c r="AB24" s="39">
        <v>6.4429064242419125</v>
      </c>
      <c r="AC24" s="40">
        <v>7.1905999396489229</v>
      </c>
      <c r="AD24" s="40">
        <v>5.6440984858480281</v>
      </c>
      <c r="AE24" s="153" t="s">
        <v>18</v>
      </c>
      <c r="AF24" s="153" t="s">
        <v>18</v>
      </c>
      <c r="AG24" s="153" t="s">
        <v>18</v>
      </c>
      <c r="AH24" s="153" t="s">
        <v>18</v>
      </c>
      <c r="AI24" s="153" t="s">
        <v>18</v>
      </c>
      <c r="AJ24" s="134" t="s">
        <v>18</v>
      </c>
      <c r="AK24" s="134" t="s">
        <v>18</v>
      </c>
    </row>
    <row r="25" spans="1:59" s="10" customFormat="1" ht="19.5" customHeight="1" thickBot="1" x14ac:dyDescent="0.35">
      <c r="A25" s="43" t="s">
        <v>27</v>
      </c>
      <c r="B25" s="44">
        <v>270.12889457712237</v>
      </c>
      <c r="C25" s="44">
        <v>238.43454217856117</v>
      </c>
      <c r="D25" s="44">
        <v>237.12480969151423</v>
      </c>
      <c r="E25" s="44">
        <v>255.90585774717832</v>
      </c>
      <c r="F25" s="44">
        <v>247.1390586853731</v>
      </c>
      <c r="G25" s="44">
        <v>260.31479313229443</v>
      </c>
      <c r="H25" s="44">
        <v>242.52982925415918</v>
      </c>
      <c r="I25" s="44">
        <v>223.18477076598353</v>
      </c>
      <c r="J25" s="44">
        <v>269.87585857692517</v>
      </c>
      <c r="K25" s="44">
        <v>280.95384875281741</v>
      </c>
      <c r="L25" s="44">
        <v>280.85149105489711</v>
      </c>
      <c r="M25" s="44">
        <v>259.3254801459492</v>
      </c>
      <c r="N25" s="44">
        <v>288.06264922824852</v>
      </c>
      <c r="O25" s="44">
        <v>344.10077887257262</v>
      </c>
      <c r="P25" s="44">
        <v>390.55175570335439</v>
      </c>
      <c r="Q25" s="44">
        <v>387.6922755778769</v>
      </c>
      <c r="R25" s="44">
        <v>327.77632835014816</v>
      </c>
      <c r="S25" s="44">
        <v>329.77873421975863</v>
      </c>
      <c r="T25" s="44">
        <v>372.42497690577835</v>
      </c>
      <c r="U25" s="44">
        <v>427.63583201183923</v>
      </c>
      <c r="V25" s="44">
        <v>406.1974017809477</v>
      </c>
      <c r="W25" s="44">
        <v>421.27159791776006</v>
      </c>
      <c r="X25" s="44">
        <v>489.2548844367895</v>
      </c>
      <c r="Y25" s="44">
        <v>515.86006570004645</v>
      </c>
      <c r="Z25" s="44">
        <v>561.25904518150719</v>
      </c>
      <c r="AA25" s="44">
        <v>568.48010230701209</v>
      </c>
      <c r="AB25" s="44">
        <v>570.54275997332797</v>
      </c>
      <c r="AC25" s="45">
        <v>577.75741045813459</v>
      </c>
      <c r="AD25" s="45">
        <v>580.15618266696993</v>
      </c>
      <c r="AE25" s="45">
        <v>560.39831906157349</v>
      </c>
      <c r="AF25" s="45">
        <v>552.33942104307778</v>
      </c>
      <c r="AG25" s="45">
        <v>673.31470720730101</v>
      </c>
      <c r="AH25" s="45">
        <v>756.0319986326424</v>
      </c>
      <c r="AI25" s="45">
        <v>811.23270003295181</v>
      </c>
      <c r="AJ25" s="134">
        <v>0.12285086088261288</v>
      </c>
      <c r="AK25" s="134">
        <v>7.3013710398693865E-2</v>
      </c>
    </row>
    <row r="26" spans="1:59" s="16" customFormat="1" ht="19.5" customHeight="1" thickTop="1" x14ac:dyDescent="0.3">
      <c r="A26" s="11" t="s">
        <v>22</v>
      </c>
      <c r="B26" s="152" t="s">
        <v>18</v>
      </c>
      <c r="C26" s="152" t="s">
        <v>18</v>
      </c>
      <c r="D26" s="152" t="s">
        <v>18</v>
      </c>
      <c r="E26" s="152" t="s">
        <v>18</v>
      </c>
      <c r="F26" s="152" t="s">
        <v>18</v>
      </c>
      <c r="G26" s="152" t="s">
        <v>18</v>
      </c>
      <c r="H26" s="152" t="s">
        <v>18</v>
      </c>
      <c r="I26" s="152" t="s">
        <v>18</v>
      </c>
      <c r="J26" s="152" t="s">
        <v>18</v>
      </c>
      <c r="K26" s="152" t="s">
        <v>18</v>
      </c>
      <c r="L26" s="152" t="s">
        <v>18</v>
      </c>
      <c r="M26" s="39">
        <v>55.269269231491066</v>
      </c>
      <c r="N26" s="39">
        <v>61.09502377293785</v>
      </c>
      <c r="O26" s="39">
        <v>64.833362873380324</v>
      </c>
      <c r="P26" s="39">
        <v>65.433750301641012</v>
      </c>
      <c r="Q26" s="39">
        <v>73.620694097142007</v>
      </c>
      <c r="R26" s="39">
        <v>71.475169088506746</v>
      </c>
      <c r="S26" s="39">
        <v>74.208822703576061</v>
      </c>
      <c r="T26" s="39">
        <v>80.647842146155071</v>
      </c>
      <c r="U26" s="39">
        <v>89.04470372715474</v>
      </c>
      <c r="V26" s="39">
        <v>88.115951289926926</v>
      </c>
      <c r="W26" s="39">
        <v>92.900736222148382</v>
      </c>
      <c r="X26" s="39">
        <v>98.210557087027169</v>
      </c>
      <c r="Y26" s="39">
        <v>99.674404067391038</v>
      </c>
      <c r="Z26" s="39">
        <v>108.01179906698096</v>
      </c>
      <c r="AA26" s="39">
        <v>124.08588112676138</v>
      </c>
      <c r="AB26" s="39">
        <v>128.35643973545942</v>
      </c>
      <c r="AC26" s="40">
        <v>120.1476773369849</v>
      </c>
      <c r="AD26" s="40">
        <v>117.90419128269357</v>
      </c>
      <c r="AE26" s="40">
        <v>118.69429011428569</v>
      </c>
      <c r="AF26" s="40">
        <v>127.09549536781766</v>
      </c>
      <c r="AG26" s="40">
        <v>145.78640693475754</v>
      </c>
      <c r="AH26" s="40">
        <v>149.31764657346903</v>
      </c>
      <c r="AI26" s="40">
        <v>138.85980748939355</v>
      </c>
      <c r="AJ26" s="134">
        <v>2.4222008848134857E-2</v>
      </c>
      <c r="AK26" s="134">
        <v>-7.0037529548993338E-2</v>
      </c>
    </row>
    <row r="27" spans="1:59" s="16" customFormat="1" ht="19.5" customHeight="1" x14ac:dyDescent="0.3">
      <c r="A27" s="17" t="s">
        <v>23</v>
      </c>
      <c r="B27" s="155" t="s">
        <v>18</v>
      </c>
      <c r="C27" s="155" t="s">
        <v>18</v>
      </c>
      <c r="D27" s="155" t="s">
        <v>18</v>
      </c>
      <c r="E27" s="155" t="s">
        <v>18</v>
      </c>
      <c r="F27" s="155" t="s">
        <v>18</v>
      </c>
      <c r="G27" s="155" t="s">
        <v>18</v>
      </c>
      <c r="H27" s="155" t="s">
        <v>18</v>
      </c>
      <c r="I27" s="155" t="s">
        <v>18</v>
      </c>
      <c r="J27" s="155" t="s">
        <v>18</v>
      </c>
      <c r="K27" s="155" t="s">
        <v>18</v>
      </c>
      <c r="L27" s="155" t="s">
        <v>18</v>
      </c>
      <c r="M27" s="41">
        <v>10.007346237675415</v>
      </c>
      <c r="N27" s="41">
        <v>12.006039297085207</v>
      </c>
      <c r="O27" s="41">
        <v>12.305224913379401</v>
      </c>
      <c r="P27" s="41">
        <v>13.151059539504107</v>
      </c>
      <c r="Q27" s="41">
        <v>14.785918647759106</v>
      </c>
      <c r="R27" s="41">
        <v>17.142967949565129</v>
      </c>
      <c r="S27" s="41">
        <v>15.079707197642939</v>
      </c>
      <c r="T27" s="41">
        <v>16.124866713724508</v>
      </c>
      <c r="U27" s="41">
        <v>19.093489674584458</v>
      </c>
      <c r="V27" s="41">
        <v>19.300602685695171</v>
      </c>
      <c r="W27" s="41">
        <v>21.23259807285249</v>
      </c>
      <c r="X27" s="41">
        <v>21.265874063558893</v>
      </c>
      <c r="Y27" s="41">
        <v>19.967580379671368</v>
      </c>
      <c r="Z27" s="41">
        <v>23.119436761447481</v>
      </c>
      <c r="AA27" s="41">
        <v>24.282844400956353</v>
      </c>
      <c r="AB27" s="41">
        <v>25.950833045995513</v>
      </c>
      <c r="AC27" s="42">
        <v>23.948844599196182</v>
      </c>
      <c r="AD27" s="42">
        <v>26.585687491717398</v>
      </c>
      <c r="AE27" s="42">
        <v>21.530638581398058</v>
      </c>
      <c r="AF27" s="42">
        <v>25.591545223445184</v>
      </c>
      <c r="AG27" s="42">
        <v>32.168409582270272</v>
      </c>
      <c r="AH27" s="42">
        <v>31.244469274619007</v>
      </c>
      <c r="AI27" s="42">
        <v>29.76318387693</v>
      </c>
      <c r="AJ27" s="134">
        <v>-2.8721976611504552E-2</v>
      </c>
      <c r="AK27" s="134">
        <v>-4.7409523415790855E-2</v>
      </c>
    </row>
    <row r="28" spans="1:59" s="16" customFormat="1" ht="19.5" customHeight="1" x14ac:dyDescent="0.3">
      <c r="A28" s="11" t="s">
        <v>24</v>
      </c>
      <c r="B28" s="152" t="s">
        <v>18</v>
      </c>
      <c r="C28" s="152" t="s">
        <v>18</v>
      </c>
      <c r="D28" s="152" t="s">
        <v>18</v>
      </c>
      <c r="E28" s="152" t="s">
        <v>18</v>
      </c>
      <c r="F28" s="152" t="s">
        <v>18</v>
      </c>
      <c r="G28" s="152" t="s">
        <v>18</v>
      </c>
      <c r="H28" s="152" t="s">
        <v>18</v>
      </c>
      <c r="I28" s="152" t="s">
        <v>18</v>
      </c>
      <c r="J28" s="152" t="s">
        <v>18</v>
      </c>
      <c r="K28" s="152" t="s">
        <v>18</v>
      </c>
      <c r="L28" s="152" t="s">
        <v>18</v>
      </c>
      <c r="M28" s="39">
        <v>30.412321444097614</v>
      </c>
      <c r="N28" s="39">
        <v>31.965515812152049</v>
      </c>
      <c r="O28" s="39">
        <v>36.487564486106429</v>
      </c>
      <c r="P28" s="39">
        <v>41.598861247166887</v>
      </c>
      <c r="Q28" s="39">
        <v>44.172465920644939</v>
      </c>
      <c r="R28" s="39">
        <v>52.810944217837303</v>
      </c>
      <c r="S28" s="39">
        <v>48.245289264693454</v>
      </c>
      <c r="T28" s="39">
        <v>64.822340114559054</v>
      </c>
      <c r="U28" s="39">
        <v>72.968848720476871</v>
      </c>
      <c r="V28" s="39">
        <v>70.06039859592471</v>
      </c>
      <c r="W28" s="39">
        <v>69.975744478430968</v>
      </c>
      <c r="X28" s="39">
        <v>75.682165145076112</v>
      </c>
      <c r="Y28" s="39">
        <v>77.094708102607072</v>
      </c>
      <c r="Z28" s="39">
        <v>85.807234893643624</v>
      </c>
      <c r="AA28" s="39">
        <v>84.071770628968167</v>
      </c>
      <c r="AB28" s="39">
        <v>88.753671212758519</v>
      </c>
      <c r="AC28" s="40">
        <v>90.433873741058491</v>
      </c>
      <c r="AD28" s="40">
        <v>82.369544839620914</v>
      </c>
      <c r="AE28" s="40">
        <v>81.920560820166031</v>
      </c>
      <c r="AF28" s="40">
        <v>94.323076521664902</v>
      </c>
      <c r="AG28" s="40">
        <v>92.282647282217596</v>
      </c>
      <c r="AH28" s="40">
        <v>108.6013562365146</v>
      </c>
      <c r="AI28" s="40">
        <v>111.68879980325549</v>
      </c>
      <c r="AJ28" s="134">
        <v>0.17683399246655052</v>
      </c>
      <c r="AK28" s="134">
        <v>2.842914373939287E-2</v>
      </c>
    </row>
    <row r="29" spans="1:59" s="16" customFormat="1" ht="19.5" customHeight="1" x14ac:dyDescent="0.3">
      <c r="A29" s="17" t="s">
        <v>25</v>
      </c>
      <c r="B29" s="155" t="s">
        <v>18</v>
      </c>
      <c r="C29" s="155" t="s">
        <v>18</v>
      </c>
      <c r="D29" s="155" t="s">
        <v>18</v>
      </c>
      <c r="E29" s="155" t="s">
        <v>18</v>
      </c>
      <c r="F29" s="155" t="s">
        <v>18</v>
      </c>
      <c r="G29" s="155" t="s">
        <v>18</v>
      </c>
      <c r="H29" s="155" t="s">
        <v>18</v>
      </c>
      <c r="I29" s="155" t="s">
        <v>18</v>
      </c>
      <c r="J29" s="155" t="s">
        <v>18</v>
      </c>
      <c r="K29" s="155" t="s">
        <v>18</v>
      </c>
      <c r="L29" s="155" t="s">
        <v>18</v>
      </c>
      <c r="M29" s="41">
        <v>21.830775784244722</v>
      </c>
      <c r="N29" s="41">
        <v>21.007346820603484</v>
      </c>
      <c r="O29" s="41">
        <v>21.271633132575339</v>
      </c>
      <c r="P29" s="41">
        <v>23.424665913489573</v>
      </c>
      <c r="Q29" s="41">
        <v>23.941146126427217</v>
      </c>
      <c r="R29" s="41">
        <v>26.927009537311712</v>
      </c>
      <c r="S29" s="41">
        <v>25.71991613155916</v>
      </c>
      <c r="T29" s="41">
        <v>31.618785303229512</v>
      </c>
      <c r="U29" s="41">
        <v>35.56935482393552</v>
      </c>
      <c r="V29" s="41">
        <v>36.263348518424067</v>
      </c>
      <c r="W29" s="41">
        <v>40.047775950038094</v>
      </c>
      <c r="X29" s="41">
        <v>41.284515715440918</v>
      </c>
      <c r="Y29" s="41">
        <v>43.140723770397607</v>
      </c>
      <c r="Z29" s="41">
        <v>49.92234444264448</v>
      </c>
      <c r="AA29" s="41">
        <v>53.909464862411525</v>
      </c>
      <c r="AB29" s="41">
        <v>48.662507372974567</v>
      </c>
      <c r="AC29" s="42">
        <v>45.153229106146917</v>
      </c>
      <c r="AD29" s="42">
        <v>50.309992450089169</v>
      </c>
      <c r="AE29" s="42">
        <v>49.56217883876846</v>
      </c>
      <c r="AF29" s="42">
        <v>49.102872418309012</v>
      </c>
      <c r="AG29" s="42">
        <v>50.484590379890093</v>
      </c>
      <c r="AH29" s="42">
        <v>51.037419002055543</v>
      </c>
      <c r="AI29" s="42">
        <v>55.660224485185196</v>
      </c>
      <c r="AJ29" s="134">
        <v>1.0950442858018272E-2</v>
      </c>
      <c r="AK29" s="134">
        <v>9.0576788041406786E-2</v>
      </c>
    </row>
    <row r="30" spans="1:59" s="16" customFormat="1" ht="19.5" customHeight="1" x14ac:dyDescent="0.3">
      <c r="A30" s="11" t="s">
        <v>26</v>
      </c>
      <c r="B30" s="152" t="s">
        <v>18</v>
      </c>
      <c r="C30" s="152" t="s">
        <v>18</v>
      </c>
      <c r="D30" s="152" t="s">
        <v>18</v>
      </c>
      <c r="E30" s="152" t="s">
        <v>18</v>
      </c>
      <c r="F30" s="152" t="s">
        <v>18</v>
      </c>
      <c r="G30" s="152" t="s">
        <v>18</v>
      </c>
      <c r="H30" s="152" t="s">
        <v>18</v>
      </c>
      <c r="I30" s="152" t="s">
        <v>18</v>
      </c>
      <c r="J30" s="152" t="s">
        <v>18</v>
      </c>
      <c r="K30" s="152" t="s">
        <v>18</v>
      </c>
      <c r="L30" s="152" t="s">
        <v>18</v>
      </c>
      <c r="M30" s="39">
        <v>8.5356976700047511</v>
      </c>
      <c r="N30" s="39">
        <v>8.411228744236082</v>
      </c>
      <c r="O30" s="39">
        <v>8.6659099517040925</v>
      </c>
      <c r="P30" s="39">
        <v>10.482446801061032</v>
      </c>
      <c r="Q30" s="39">
        <v>10.624080447645726</v>
      </c>
      <c r="R30" s="39">
        <v>10.696303544028593</v>
      </c>
      <c r="S30" s="39">
        <v>10.160407529399009</v>
      </c>
      <c r="T30" s="39">
        <v>10.798367411345136</v>
      </c>
      <c r="U30" s="39">
        <v>11.66192288091862</v>
      </c>
      <c r="V30" s="39">
        <v>11.62816488680425</v>
      </c>
      <c r="W30" s="39">
        <v>11.309494835718208</v>
      </c>
      <c r="X30" s="39">
        <v>13.326408122903119</v>
      </c>
      <c r="Y30" s="39">
        <v>15.621820185948986</v>
      </c>
      <c r="Z30" s="39">
        <v>18.373270753379398</v>
      </c>
      <c r="AA30" s="39">
        <v>20.643097580083985</v>
      </c>
      <c r="AB30" s="39">
        <v>21.018721806953696</v>
      </c>
      <c r="AC30" s="40">
        <v>22.659741557881354</v>
      </c>
      <c r="AD30" s="40">
        <v>18.677493302232349</v>
      </c>
      <c r="AE30" s="40">
        <v>16.984260057539696</v>
      </c>
      <c r="AF30" s="40">
        <v>17.200791853404215</v>
      </c>
      <c r="AG30" s="40">
        <v>18.889894613456097</v>
      </c>
      <c r="AH30" s="40">
        <v>17.603582306165514</v>
      </c>
      <c r="AI30" s="40">
        <v>17.189910871607143</v>
      </c>
      <c r="AJ30" s="134">
        <v>-6.8095261176009281E-2</v>
      </c>
      <c r="AK30" s="134">
        <v>-2.349927573625088E-2</v>
      </c>
    </row>
    <row r="31" spans="1:59" s="10" customFormat="1" ht="19.5" customHeight="1" thickBot="1" x14ac:dyDescent="0.35">
      <c r="A31" s="43" t="s">
        <v>28</v>
      </c>
      <c r="B31" s="156" t="s">
        <v>18</v>
      </c>
      <c r="C31" s="156" t="s">
        <v>18</v>
      </c>
      <c r="D31" s="156" t="s">
        <v>18</v>
      </c>
      <c r="E31" s="156" t="s">
        <v>18</v>
      </c>
      <c r="F31" s="156" t="s">
        <v>18</v>
      </c>
      <c r="G31" s="156" t="s">
        <v>18</v>
      </c>
      <c r="H31" s="156" t="s">
        <v>18</v>
      </c>
      <c r="I31" s="156" t="s">
        <v>18</v>
      </c>
      <c r="J31" s="156" t="s">
        <v>18</v>
      </c>
      <c r="K31" s="156" t="s">
        <v>18</v>
      </c>
      <c r="L31" s="156" t="s">
        <v>18</v>
      </c>
      <c r="M31" s="44">
        <v>126.05541036751357</v>
      </c>
      <c r="N31" s="44">
        <v>134.48515444701468</v>
      </c>
      <c r="O31" s="44">
        <v>143.5636953571456</v>
      </c>
      <c r="P31" s="44">
        <v>154.0907838028626</v>
      </c>
      <c r="Q31" s="44">
        <v>167.14430523961897</v>
      </c>
      <c r="R31" s="44">
        <v>179.05239433724947</v>
      </c>
      <c r="S31" s="44">
        <v>173.41414282687063</v>
      </c>
      <c r="T31" s="44">
        <v>204.01220168901327</v>
      </c>
      <c r="U31" s="44">
        <v>228.33831982707019</v>
      </c>
      <c r="V31" s="44">
        <v>225.36846597677513</v>
      </c>
      <c r="W31" s="44">
        <v>235.46634955918816</v>
      </c>
      <c r="X31" s="44">
        <v>249.76952013400623</v>
      </c>
      <c r="Y31" s="44">
        <v>255.4992365060161</v>
      </c>
      <c r="Z31" s="44">
        <v>285.23408591809596</v>
      </c>
      <c r="AA31" s="44">
        <v>306.99305859918144</v>
      </c>
      <c r="AB31" s="44">
        <v>312.74217317414173</v>
      </c>
      <c r="AC31" s="45">
        <v>302.34336634126788</v>
      </c>
      <c r="AD31" s="45">
        <v>295.84690936635337</v>
      </c>
      <c r="AE31" s="45">
        <v>288.69192841215795</v>
      </c>
      <c r="AF31" s="45">
        <v>313.31378138464095</v>
      </c>
      <c r="AG31" s="45">
        <v>339.61194879259159</v>
      </c>
      <c r="AH31" s="45">
        <v>357.8044733928237</v>
      </c>
      <c r="AI31" s="45">
        <v>353.16192652637142</v>
      </c>
      <c r="AJ31" s="134">
        <v>5.3568564548188702E-2</v>
      </c>
      <c r="AK31" s="134">
        <v>-1.2975094532581055E-2</v>
      </c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</row>
    <row r="32" spans="1:59" s="10" customFormat="1" ht="19.5" customHeight="1" thickTop="1" thickBot="1" x14ac:dyDescent="0.35">
      <c r="A32" s="46" t="s">
        <v>29</v>
      </c>
      <c r="B32" s="47">
        <v>270.12889457712237</v>
      </c>
      <c r="C32" s="47">
        <v>238.43454217856117</v>
      </c>
      <c r="D32" s="47">
        <v>237.12480969151423</v>
      </c>
      <c r="E32" s="47">
        <v>255.90585774717832</v>
      </c>
      <c r="F32" s="47">
        <v>247.1390586853731</v>
      </c>
      <c r="G32" s="47">
        <v>260.31479313229443</v>
      </c>
      <c r="H32" s="47">
        <v>242.52982925415918</v>
      </c>
      <c r="I32" s="47">
        <v>223.18477076598353</v>
      </c>
      <c r="J32" s="47">
        <v>269.87585857692517</v>
      </c>
      <c r="K32" s="47">
        <v>280.95384875281741</v>
      </c>
      <c r="L32" s="47">
        <v>280.85149105489711</v>
      </c>
      <c r="M32" s="47">
        <v>385.38089051346276</v>
      </c>
      <c r="N32" s="47">
        <v>422.5478036752632</v>
      </c>
      <c r="O32" s="47">
        <v>487.66447422971822</v>
      </c>
      <c r="P32" s="47">
        <v>544.64253950621696</v>
      </c>
      <c r="Q32" s="47">
        <v>554.83658081749581</v>
      </c>
      <c r="R32" s="47">
        <v>506.82872268739766</v>
      </c>
      <c r="S32" s="47">
        <v>503.19287704662929</v>
      </c>
      <c r="T32" s="47">
        <v>576.43717859479159</v>
      </c>
      <c r="U32" s="47">
        <v>655.97415183890939</v>
      </c>
      <c r="V32" s="47">
        <v>631.5658677577228</v>
      </c>
      <c r="W32" s="47">
        <v>656.73794747694819</v>
      </c>
      <c r="X32" s="47">
        <v>739.0244045707957</v>
      </c>
      <c r="Y32" s="47">
        <v>771.35930220606258</v>
      </c>
      <c r="Z32" s="47">
        <v>846.49313109960315</v>
      </c>
      <c r="AA32" s="47">
        <v>875.47316090619347</v>
      </c>
      <c r="AB32" s="47">
        <v>883.2849331474697</v>
      </c>
      <c r="AC32" s="48">
        <v>880.10077679940241</v>
      </c>
      <c r="AD32" s="48">
        <v>876.00309203332336</v>
      </c>
      <c r="AE32" s="48">
        <v>849.09024747373144</v>
      </c>
      <c r="AF32" s="48">
        <v>865.65320242771872</v>
      </c>
      <c r="AG32" s="48">
        <v>1012.9266559998925</v>
      </c>
      <c r="AH32" s="48">
        <v>1113.836472025466</v>
      </c>
      <c r="AI32" s="48">
        <v>1164.3946265593231</v>
      </c>
      <c r="AJ32" s="134">
        <v>9.9622036233178335E-2</v>
      </c>
      <c r="AK32" s="134">
        <v>4.5391002901816524E-2</v>
      </c>
      <c r="AL32" s="16"/>
    </row>
    <row r="33" spans="1:37" s="2" customFormat="1" ht="15" thickTop="1" x14ac:dyDescent="0.25">
      <c r="A33" s="162" t="s">
        <v>121</v>
      </c>
      <c r="B33" s="162"/>
      <c r="C33" s="162"/>
      <c r="D33" s="162"/>
      <c r="E33" s="162"/>
      <c r="F33" s="162"/>
      <c r="G33" s="162"/>
      <c r="H33" s="162"/>
      <c r="I33" s="162"/>
      <c r="J33" s="162"/>
      <c r="K33" s="162"/>
      <c r="L33" s="162"/>
      <c r="M33" s="162"/>
      <c r="N33" s="162"/>
      <c r="O33" s="162"/>
      <c r="P33" s="162"/>
      <c r="Q33" s="162"/>
      <c r="R33" s="162"/>
      <c r="S33" s="162"/>
      <c r="T33" s="162"/>
      <c r="U33" s="162"/>
      <c r="V33" s="162"/>
      <c r="W33" s="162"/>
      <c r="X33" s="162"/>
      <c r="Y33" s="162"/>
      <c r="Z33" s="162"/>
      <c r="AA33" s="162"/>
      <c r="AB33" s="162"/>
      <c r="AC33" s="162"/>
      <c r="AD33" s="162"/>
      <c r="AE33" s="162"/>
      <c r="AF33" s="162"/>
      <c r="AG33" s="162"/>
      <c r="AH33" s="162"/>
      <c r="AI33" s="162"/>
      <c r="AJ33" s="144"/>
      <c r="AK33" s="144"/>
    </row>
    <row r="34" spans="1:37" s="2" customFormat="1" ht="14.25" x14ac:dyDescent="0.25">
      <c r="A34" s="157" t="s">
        <v>122</v>
      </c>
      <c r="B34" s="157"/>
      <c r="C34" s="157"/>
      <c r="D34" s="157"/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J34" s="135"/>
      <c r="AK34" s="135"/>
    </row>
    <row r="35" spans="1:37" s="2" customFormat="1" ht="14.25" x14ac:dyDescent="0.25">
      <c r="A35" s="157" t="s">
        <v>102</v>
      </c>
      <c r="B35" s="157"/>
      <c r="C35" s="157"/>
      <c r="D35" s="157"/>
      <c r="E35" s="157"/>
      <c r="F35" s="157"/>
      <c r="G35" s="157"/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S35" s="157"/>
      <c r="T35" s="157"/>
      <c r="U35" s="157"/>
      <c r="V35" s="157"/>
      <c r="W35" s="157"/>
      <c r="X35" s="157"/>
      <c r="Y35" s="157"/>
      <c r="Z35" s="157"/>
      <c r="AA35" s="157"/>
      <c r="AB35" s="157"/>
      <c r="AC35" s="157"/>
      <c r="AD35" s="157"/>
      <c r="AE35" s="157"/>
      <c r="AF35" s="157"/>
      <c r="AG35" s="157"/>
      <c r="AH35" s="157"/>
      <c r="AI35" s="157"/>
      <c r="AJ35" s="144"/>
      <c r="AK35" s="144"/>
    </row>
    <row r="36" spans="1:37" s="2" customFormat="1" ht="14.25" x14ac:dyDescent="0.25">
      <c r="A36" s="159" t="s">
        <v>110</v>
      </c>
      <c r="B36" s="159"/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59"/>
      <c r="R36" s="159"/>
      <c r="S36" s="159"/>
      <c r="T36" s="159"/>
      <c r="U36" s="159"/>
      <c r="V36" s="159"/>
      <c r="W36" s="159"/>
      <c r="X36" s="159"/>
      <c r="Y36" s="159"/>
      <c r="Z36" s="159"/>
      <c r="AA36" s="159"/>
      <c r="AB36" s="159"/>
      <c r="AC36" s="159"/>
      <c r="AD36" s="159"/>
      <c r="AE36" s="159"/>
      <c r="AF36" s="159"/>
      <c r="AG36" s="159"/>
      <c r="AH36" s="159"/>
      <c r="AI36" s="159"/>
      <c r="AJ36" s="144"/>
      <c r="AK36" s="144"/>
    </row>
    <row r="37" spans="1:37" s="2" customFormat="1" ht="14.25" x14ac:dyDescent="0.25">
      <c r="A37" s="157" t="s">
        <v>103</v>
      </c>
      <c r="B37" s="157"/>
      <c r="C37" s="157"/>
      <c r="D37" s="157"/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57"/>
      <c r="T37" s="157"/>
      <c r="U37" s="157"/>
      <c r="V37" s="157"/>
      <c r="W37" s="157"/>
      <c r="X37" s="157"/>
      <c r="Y37" s="157"/>
      <c r="Z37" s="157"/>
      <c r="AA37" s="157"/>
      <c r="AB37" s="157"/>
      <c r="AC37" s="157"/>
      <c r="AD37" s="157"/>
      <c r="AE37" s="157"/>
      <c r="AF37" s="157"/>
      <c r="AG37" s="157"/>
      <c r="AH37" s="157"/>
      <c r="AI37" s="157"/>
      <c r="AJ37" s="144"/>
      <c r="AK37" s="144"/>
    </row>
    <row r="38" spans="1:37" s="2" customFormat="1" ht="14.25" x14ac:dyDescent="0.25">
      <c r="A38" s="160" t="s">
        <v>97</v>
      </c>
      <c r="B38" s="160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S38" s="160"/>
      <c r="T38" s="160"/>
      <c r="U38" s="160"/>
      <c r="AJ38" s="135"/>
      <c r="AK38" s="135"/>
    </row>
    <row r="39" spans="1:37" s="2" customFormat="1" ht="14.25" x14ac:dyDescent="0.25">
      <c r="A39" s="32" t="s">
        <v>123</v>
      </c>
      <c r="B39" s="32"/>
      <c r="C39" s="32"/>
      <c r="D39" s="32"/>
      <c r="E39" s="32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Q39" s="143"/>
      <c r="R39" s="143"/>
      <c r="S39" s="143"/>
      <c r="T39" s="143"/>
      <c r="U39" s="143"/>
      <c r="AJ39" s="135"/>
      <c r="AK39" s="135"/>
    </row>
    <row r="40" spans="1:37" s="2" customFormat="1" ht="14.25" x14ac:dyDescent="0.25">
      <c r="A40" s="32" t="s">
        <v>124</v>
      </c>
      <c r="B40" s="32"/>
      <c r="C40" s="32"/>
      <c r="D40" s="32"/>
      <c r="E40" s="32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  <c r="R40" s="143"/>
      <c r="S40" s="143"/>
      <c r="T40" s="143"/>
      <c r="U40" s="143"/>
      <c r="AJ40" s="135"/>
      <c r="AK40" s="135"/>
    </row>
    <row r="41" spans="1:37" x14ac:dyDescent="0.3">
      <c r="A41" s="32" t="s">
        <v>118</v>
      </c>
      <c r="AJ41" s="145"/>
      <c r="AK41" s="145"/>
    </row>
    <row r="42" spans="1:37" x14ac:dyDescent="0.3">
      <c r="A42" s="157" t="s">
        <v>128</v>
      </c>
      <c r="B42" s="157"/>
      <c r="C42" s="157"/>
      <c r="D42" s="157"/>
      <c r="AJ42" s="145"/>
      <c r="AK42" s="145"/>
    </row>
  </sheetData>
  <mergeCells count="8">
    <mergeCell ref="A38:U38"/>
    <mergeCell ref="A42:D42"/>
    <mergeCell ref="A37:AI37"/>
    <mergeCell ref="A2:AI2"/>
    <mergeCell ref="A33:AI33"/>
    <mergeCell ref="A35:AI35"/>
    <mergeCell ref="A36:AI36"/>
    <mergeCell ref="A34:AB34"/>
  </mergeCells>
  <phoneticPr fontId="2" type="noConversion"/>
  <pageMargins left="0.51181102362204722" right="0.51181102362204722" top="0.78740157480314965" bottom="0.78740157480314965" header="0.31496062992125984" footer="0.31496062992125984"/>
  <pageSetup paperSize="9" scale="7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40"/>
  <sheetViews>
    <sheetView showGridLines="0" zoomScale="90" zoomScaleNormal="90" workbookViewId="0">
      <pane xSplit="1" ySplit="4" topLeftCell="B5" activePane="bottomRight" state="frozen"/>
      <selection activeCell="B4" sqref="B4"/>
      <selection pane="topRight" activeCell="B4" sqref="B4"/>
      <selection pane="bottomLeft" activeCell="B4" sqref="B4"/>
      <selection pane="bottomRight" activeCell="B4" sqref="B4"/>
    </sheetView>
  </sheetViews>
  <sheetFormatPr defaultColWidth="8.85546875" defaultRowHeight="17.25" x14ac:dyDescent="0.3"/>
  <cols>
    <col min="1" max="1" width="17.28515625" style="33" customWidth="1"/>
    <col min="2" max="2" width="17.85546875" style="33" bestFit="1" customWidth="1"/>
    <col min="3" max="3" width="10.5703125" style="33" bestFit="1" customWidth="1"/>
    <col min="4" max="16384" width="8.85546875" style="3"/>
  </cols>
  <sheetData>
    <row r="1" spans="1:13" ht="18" customHeight="1" x14ac:dyDescent="0.3">
      <c r="A1" s="136" t="s">
        <v>64</v>
      </c>
      <c r="B1" s="136"/>
      <c r="C1" s="136"/>
      <c r="D1" s="137"/>
      <c r="E1" s="137"/>
      <c r="F1" s="137"/>
      <c r="G1" s="137"/>
      <c r="H1" s="137"/>
      <c r="I1" s="137"/>
      <c r="J1" s="137"/>
      <c r="K1" s="137"/>
      <c r="L1" s="137"/>
      <c r="M1" s="138"/>
    </row>
    <row r="2" spans="1:13" ht="18" customHeight="1" x14ac:dyDescent="0.3">
      <c r="A2" s="136" t="s">
        <v>65</v>
      </c>
      <c r="B2" s="136"/>
      <c r="C2" s="136"/>
      <c r="D2" s="137"/>
      <c r="E2" s="137"/>
      <c r="F2" s="137"/>
      <c r="G2" s="137"/>
      <c r="H2" s="137"/>
      <c r="I2" s="137"/>
      <c r="J2" s="137"/>
      <c r="K2" s="137"/>
      <c r="L2" s="137"/>
      <c r="M2" s="138"/>
    </row>
    <row r="3" spans="1:13" x14ac:dyDescent="0.3">
      <c r="A3" s="118"/>
    </row>
    <row r="4" spans="1:13" ht="35.25" thickBot="1" x14ac:dyDescent="0.35">
      <c r="A4" s="119" t="s">
        <v>69</v>
      </c>
      <c r="B4" s="120" t="s">
        <v>66</v>
      </c>
      <c r="C4" s="121" t="s">
        <v>67</v>
      </c>
    </row>
    <row r="5" spans="1:13" ht="16.5" customHeight="1" thickTop="1" x14ac:dyDescent="0.3">
      <c r="A5" s="122">
        <v>1990</v>
      </c>
      <c r="B5" s="123">
        <v>100</v>
      </c>
      <c r="C5" s="124" t="s">
        <v>18</v>
      </c>
    </row>
    <row r="6" spans="1:13" ht="16.5" customHeight="1" x14ac:dyDescent="0.3">
      <c r="A6" s="125">
        <v>1991</v>
      </c>
      <c r="B6" s="126">
        <v>100.27530507723812</v>
      </c>
      <c r="C6" s="127">
        <v>0.27530507723811581</v>
      </c>
    </row>
    <row r="7" spans="1:13" ht="16.5" customHeight="1" x14ac:dyDescent="0.3">
      <c r="A7" s="128">
        <v>1992</v>
      </c>
      <c r="B7" s="129">
        <v>106.20337614689583</v>
      </c>
      <c r="C7" s="130">
        <v>5.911795596225371</v>
      </c>
    </row>
    <row r="8" spans="1:13" ht="16.5" customHeight="1" x14ac:dyDescent="0.3">
      <c r="A8" s="125">
        <v>1993</v>
      </c>
      <c r="B8" s="126">
        <v>104.57013107177708</v>
      </c>
      <c r="C8" s="127">
        <v>-1.5378466621058433</v>
      </c>
    </row>
    <row r="9" spans="1:13" ht="16.5" customHeight="1" x14ac:dyDescent="0.3">
      <c r="A9" s="128">
        <v>1994</v>
      </c>
      <c r="B9" s="129">
        <v>114.16378114998278</v>
      </c>
      <c r="C9" s="130">
        <v>9.1743693728571518</v>
      </c>
    </row>
    <row r="10" spans="1:13" ht="16.5" customHeight="1" x14ac:dyDescent="0.3">
      <c r="A10" s="125">
        <v>1995</v>
      </c>
      <c r="B10" s="126">
        <v>115.0243365219558</v>
      </c>
      <c r="C10" s="127">
        <v>0.75379018047980173</v>
      </c>
    </row>
    <row r="11" spans="1:13" ht="16.5" customHeight="1" x14ac:dyDescent="0.3">
      <c r="A11" s="128">
        <v>1996</v>
      </c>
      <c r="B11" s="129">
        <v>106.55186735424465</v>
      </c>
      <c r="C11" s="130">
        <v>-7.3658057276374134</v>
      </c>
    </row>
    <row r="12" spans="1:13" ht="16.5" customHeight="1" x14ac:dyDescent="0.3">
      <c r="A12" s="125">
        <v>1997</v>
      </c>
      <c r="B12" s="126">
        <v>114.03726174297621</v>
      </c>
      <c r="C12" s="127">
        <v>7.0251179773747747</v>
      </c>
    </row>
    <row r="13" spans="1:13" ht="16.5" customHeight="1" x14ac:dyDescent="0.3">
      <c r="A13" s="128">
        <v>1998</v>
      </c>
      <c r="B13" s="129">
        <v>117.31915303619954</v>
      </c>
      <c r="C13" s="130">
        <v>2.8779113449954994</v>
      </c>
    </row>
    <row r="14" spans="1:13" ht="16.5" customHeight="1" x14ac:dyDescent="0.3">
      <c r="A14" s="125">
        <v>1999</v>
      </c>
      <c r="B14" s="126">
        <v>124.73428473228039</v>
      </c>
      <c r="C14" s="127">
        <v>6.3204783738873953</v>
      </c>
    </row>
    <row r="15" spans="1:13" ht="16.5" customHeight="1" x14ac:dyDescent="0.3">
      <c r="A15" s="128">
        <v>2000</v>
      </c>
      <c r="B15" s="129">
        <v>128.2930427050309</v>
      </c>
      <c r="C15" s="130">
        <v>2.8530712148538346</v>
      </c>
    </row>
    <row r="16" spans="1:13" ht="16.5" customHeight="1" x14ac:dyDescent="0.3">
      <c r="A16" s="125">
        <v>2001</v>
      </c>
      <c r="B16" s="126">
        <v>136.97467822597082</v>
      </c>
      <c r="C16" s="127">
        <v>6.7670353262262122</v>
      </c>
    </row>
    <row r="17" spans="1:3" ht="16.5" customHeight="1" x14ac:dyDescent="0.3">
      <c r="A17" s="131">
        <v>2002</v>
      </c>
      <c r="B17" s="129">
        <v>139.51013982605832</v>
      </c>
      <c r="C17" s="130">
        <v>1.8510440272067528</v>
      </c>
    </row>
    <row r="18" spans="1:3" ht="16.5" customHeight="1" x14ac:dyDescent="0.3">
      <c r="A18" s="132">
        <v>2003</v>
      </c>
      <c r="B18" s="126">
        <v>153.86772745036896</v>
      </c>
      <c r="C18" s="127">
        <v>10.291429456103854</v>
      </c>
    </row>
    <row r="19" spans="1:3" ht="16.5" customHeight="1" x14ac:dyDescent="0.3">
      <c r="A19" s="131">
        <v>2004</v>
      </c>
      <c r="B19" s="129">
        <v>159.64137908018984</v>
      </c>
      <c r="C19" s="130">
        <v>3.7523473736123156</v>
      </c>
    </row>
    <row r="20" spans="1:3" ht="16.5" customHeight="1" x14ac:dyDescent="0.3">
      <c r="A20" s="132">
        <v>2005</v>
      </c>
      <c r="B20" s="126">
        <v>157.13592812127436</v>
      </c>
      <c r="C20" s="127">
        <v>-1.5694245272442526</v>
      </c>
    </row>
    <row r="21" spans="1:3" ht="16.5" customHeight="1" x14ac:dyDescent="0.3">
      <c r="A21" s="131">
        <v>2006</v>
      </c>
      <c r="B21" s="129">
        <v>164.85795860548876</v>
      </c>
      <c r="C21" s="130">
        <v>4.9142360862594661</v>
      </c>
    </row>
    <row r="22" spans="1:3" ht="16.5" customHeight="1" x14ac:dyDescent="0.3">
      <c r="A22" s="132">
        <v>2007</v>
      </c>
      <c r="B22" s="126">
        <v>180.78064006776765</v>
      </c>
      <c r="C22" s="127">
        <v>9.6584244988635692</v>
      </c>
    </row>
    <row r="23" spans="1:3" ht="16.5" customHeight="1" x14ac:dyDescent="0.3">
      <c r="A23" s="131">
        <v>2008</v>
      </c>
      <c r="B23" s="129">
        <v>196.90957977720942</v>
      </c>
      <c r="C23" s="130">
        <v>8.9218290760535268</v>
      </c>
    </row>
    <row r="24" spans="1:3" ht="16.5" customHeight="1" x14ac:dyDescent="0.3">
      <c r="A24" s="132">
        <v>2009</v>
      </c>
      <c r="B24" s="126">
        <v>190.30947676981953</v>
      </c>
      <c r="C24" s="127">
        <v>-3.3518445445150431</v>
      </c>
    </row>
    <row r="25" spans="1:3" ht="16.5" customHeight="1" x14ac:dyDescent="0.3">
      <c r="A25" s="131">
        <v>2010</v>
      </c>
      <c r="B25" s="129">
        <v>203.58132140625628</v>
      </c>
      <c r="C25" s="130">
        <v>6.9738222508430994</v>
      </c>
    </row>
    <row r="26" spans="1:3" ht="16.5" customHeight="1" x14ac:dyDescent="0.3">
      <c r="A26" s="132">
        <v>2011</v>
      </c>
      <c r="B26" s="126">
        <v>217.04060018402259</v>
      </c>
      <c r="C26" s="127">
        <v>6.6112542569205939</v>
      </c>
    </row>
    <row r="27" spans="1:3" ht="16.5" customHeight="1" x14ac:dyDescent="0.3">
      <c r="A27" s="131">
        <v>2012</v>
      </c>
      <c r="B27" s="129">
        <v>210.93205316011404</v>
      </c>
      <c r="C27" s="130">
        <v>-2.8144720475013858</v>
      </c>
    </row>
    <row r="28" spans="1:3" ht="16.5" customHeight="1" x14ac:dyDescent="0.3">
      <c r="A28" s="132">
        <v>2013</v>
      </c>
      <c r="B28" s="126">
        <v>228.00911847668428</v>
      </c>
      <c r="C28" s="127">
        <v>8.0960029832959552</v>
      </c>
    </row>
    <row r="29" spans="1:3" ht="16.5" customHeight="1" x14ac:dyDescent="0.3">
      <c r="A29" s="131">
        <v>2014</v>
      </c>
      <c r="B29" s="129">
        <v>232.56171197227314</v>
      </c>
      <c r="C29" s="130">
        <v>1.9966716796260078</v>
      </c>
    </row>
    <row r="30" spans="1:3" ht="16.5" customHeight="1" x14ac:dyDescent="0.3">
      <c r="A30" s="132">
        <v>2015</v>
      </c>
      <c r="B30" s="126">
        <v>242.31800918291268</v>
      </c>
      <c r="C30" s="127">
        <v>4.1951433569609735</v>
      </c>
    </row>
    <row r="31" spans="1:3" ht="16.5" customHeight="1" x14ac:dyDescent="0.3">
      <c r="A31" s="131">
        <v>2016</v>
      </c>
      <c r="B31" s="129">
        <v>228.23864268484809</v>
      </c>
      <c r="C31" s="130">
        <v>-5.8102848176822217</v>
      </c>
    </row>
    <row r="32" spans="1:3" ht="16.5" customHeight="1" x14ac:dyDescent="0.3">
      <c r="A32" s="132">
        <v>2017</v>
      </c>
      <c r="B32" s="126">
        <v>253.8258521235316</v>
      </c>
      <c r="C32" s="127">
        <v>11.210726254630918</v>
      </c>
    </row>
    <row r="33" spans="1:12" ht="16.5" customHeight="1" x14ac:dyDescent="0.3">
      <c r="A33" s="131">
        <v>2018</v>
      </c>
      <c r="B33" s="129">
        <v>245.13449547955108</v>
      </c>
      <c r="C33" s="130">
        <v>-3.4241416196450429</v>
      </c>
    </row>
    <row r="34" spans="1:12" ht="16.5" customHeight="1" x14ac:dyDescent="0.3">
      <c r="A34" s="132">
        <v>2019</v>
      </c>
      <c r="B34" s="126">
        <v>248.61895382494558</v>
      </c>
      <c r="C34" s="127">
        <v>1.421447576595833</v>
      </c>
    </row>
    <row r="35" spans="1:12" ht="16.5" customHeight="1" x14ac:dyDescent="0.3">
      <c r="A35" s="131">
        <v>2020</v>
      </c>
      <c r="B35" s="129">
        <v>258.84777688038417</v>
      </c>
      <c r="C35" s="130">
        <v>4.1142571385127722</v>
      </c>
    </row>
    <row r="36" spans="1:12" ht="16.5" customHeight="1" x14ac:dyDescent="0.3">
      <c r="A36" s="132">
        <v>2021</v>
      </c>
      <c r="B36" s="126">
        <v>254.57726904237416</v>
      </c>
      <c r="C36" s="127">
        <v>-1.6498143771902889</v>
      </c>
    </row>
    <row r="37" spans="1:12" ht="16.5" customHeight="1" x14ac:dyDescent="0.3">
      <c r="A37" s="131">
        <v>2022</v>
      </c>
      <c r="B37" s="129">
        <v>267.91088761130254</v>
      </c>
      <c r="C37" s="130">
        <v>5.2375526766724088</v>
      </c>
    </row>
    <row r="38" spans="1:12" x14ac:dyDescent="0.3">
      <c r="A38" s="163" t="s">
        <v>117</v>
      </c>
      <c r="B38" s="163"/>
      <c r="C38" s="163"/>
      <c r="D38" s="163"/>
      <c r="E38" s="163"/>
      <c r="F38" s="163"/>
      <c r="G38" s="163"/>
      <c r="H38" s="163"/>
      <c r="I38" s="163"/>
      <c r="J38" s="163"/>
      <c r="K38" s="163"/>
      <c r="L38" s="163"/>
    </row>
    <row r="39" spans="1:12" x14ac:dyDescent="0.3">
      <c r="A39" s="163" t="s">
        <v>126</v>
      </c>
      <c r="B39" s="163"/>
      <c r="C39" s="163"/>
      <c r="D39" s="163"/>
      <c r="E39" s="163"/>
      <c r="F39" s="163"/>
      <c r="G39" s="163"/>
      <c r="H39" s="163"/>
      <c r="I39" s="163"/>
      <c r="J39" s="163"/>
      <c r="K39" s="163"/>
      <c r="L39" s="163"/>
    </row>
    <row r="40" spans="1:12" x14ac:dyDescent="0.3">
      <c r="A40" s="163" t="s">
        <v>68</v>
      </c>
      <c r="B40" s="163"/>
      <c r="C40" s="163"/>
      <c r="D40" s="163"/>
      <c r="E40" s="163"/>
      <c r="F40" s="163"/>
      <c r="G40" s="163"/>
      <c r="H40" s="163"/>
      <c r="I40" s="163"/>
      <c r="J40" s="163"/>
      <c r="K40" s="163"/>
      <c r="L40" s="163"/>
    </row>
  </sheetData>
  <mergeCells count="3">
    <mergeCell ref="A40:L40"/>
    <mergeCell ref="A39:L39"/>
    <mergeCell ref="A38:L38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8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E34"/>
  <sheetViews>
    <sheetView showGridLines="0" zoomScale="80" zoomScaleNormal="80" workbookViewId="0">
      <pane xSplit="1" ySplit="3" topLeftCell="B4" activePane="bottomRight" state="frozen"/>
      <selection activeCell="B4" sqref="B4"/>
      <selection pane="topRight" activeCell="B4" sqref="B4"/>
      <selection pane="bottomLeft" activeCell="B4" sqref="B4"/>
      <selection pane="bottomRight" activeCell="B4" sqref="B4"/>
    </sheetView>
  </sheetViews>
  <sheetFormatPr defaultColWidth="9.140625" defaultRowHeight="17.45" customHeight="1" x14ac:dyDescent="0.3"/>
  <cols>
    <col min="1" max="1" width="27.28515625" style="33" customWidth="1"/>
    <col min="2" max="7" width="20.5703125" style="33" bestFit="1" customWidth="1"/>
    <col min="8" max="8" width="9.28515625" style="33" bestFit="1" customWidth="1"/>
    <col min="9" max="9" width="9.5703125" style="33" bestFit="1" customWidth="1"/>
    <col min="10" max="10" width="9.42578125" style="33" bestFit="1" customWidth="1"/>
    <col min="11" max="11" width="10.140625" style="33" bestFit="1" customWidth="1"/>
    <col min="12" max="12" width="10.28515625" style="33" bestFit="1" customWidth="1"/>
    <col min="13" max="16384" width="9.140625" style="33"/>
  </cols>
  <sheetData>
    <row r="1" spans="1:12" ht="17.45" customHeight="1" x14ac:dyDescent="0.3">
      <c r="A1" s="164" t="s">
        <v>72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</row>
    <row r="2" spans="1:12" ht="17.45" customHeight="1" x14ac:dyDescent="0.3">
      <c r="B2" s="165" t="s">
        <v>73</v>
      </c>
      <c r="C2" s="165"/>
      <c r="D2" s="165"/>
      <c r="E2" s="165"/>
      <c r="F2" s="165"/>
      <c r="G2" s="165"/>
      <c r="H2" s="165" t="s">
        <v>70</v>
      </c>
      <c r="I2" s="165"/>
      <c r="J2" s="165"/>
      <c r="K2" s="165"/>
      <c r="L2" s="165"/>
    </row>
    <row r="3" spans="1:12" s="73" customFormat="1" ht="19.5" customHeight="1" thickBot="1" x14ac:dyDescent="0.35">
      <c r="A3" s="68" t="s">
        <v>9</v>
      </c>
      <c r="B3" s="69">
        <v>44348</v>
      </c>
      <c r="C3" s="70">
        <v>44378</v>
      </c>
      <c r="D3" s="70">
        <v>44409</v>
      </c>
      <c r="E3" s="70">
        <v>44440</v>
      </c>
      <c r="F3" s="70">
        <v>44470</v>
      </c>
      <c r="G3" s="71">
        <v>44501</v>
      </c>
      <c r="H3" s="69" t="s">
        <v>106</v>
      </c>
      <c r="I3" s="70" t="s">
        <v>107</v>
      </c>
      <c r="J3" s="70" t="s">
        <v>108</v>
      </c>
      <c r="K3" s="72" t="s">
        <v>116</v>
      </c>
      <c r="L3" s="71" t="s">
        <v>120</v>
      </c>
    </row>
    <row r="4" spans="1:12" s="82" customFormat="1" ht="19.5" customHeight="1" thickTop="1" x14ac:dyDescent="0.3">
      <c r="A4" s="74" t="s">
        <v>105</v>
      </c>
      <c r="B4" s="75">
        <v>26275008542.456875</v>
      </c>
      <c r="C4" s="76">
        <v>26136450482.381786</v>
      </c>
      <c r="D4" s="76">
        <v>26389522252.096428</v>
      </c>
      <c r="E4" s="76">
        <v>30091848119.428757</v>
      </c>
      <c r="F4" s="76">
        <v>26631872549.468666</v>
      </c>
      <c r="G4" s="77">
        <v>26957143439.604115</v>
      </c>
      <c r="H4" s="78">
        <v>-0.52733783074208063</v>
      </c>
      <c r="I4" s="79">
        <v>0.96827137979287325</v>
      </c>
      <c r="J4" s="79">
        <v>14.02952972003202</v>
      </c>
      <c r="K4" s="80">
        <v>-11.498049425971157</v>
      </c>
      <c r="L4" s="81">
        <v>1.2213594426424779</v>
      </c>
    </row>
    <row r="5" spans="1:12" s="82" customFormat="1" ht="19.5" customHeight="1" x14ac:dyDescent="0.3">
      <c r="A5" s="83" t="s">
        <v>33</v>
      </c>
      <c r="B5" s="84">
        <v>2807932553.654891</v>
      </c>
      <c r="C5" s="85">
        <v>2699773189.1017098</v>
      </c>
      <c r="D5" s="85">
        <v>2711996702.7389917</v>
      </c>
      <c r="E5" s="85">
        <v>2740544398.8722482</v>
      </c>
      <c r="F5" s="85">
        <v>2758521127.4724932</v>
      </c>
      <c r="G5" s="86">
        <v>2811371764.00704</v>
      </c>
      <c r="H5" s="87">
        <v>-3.851921742650033</v>
      </c>
      <c r="I5" s="88">
        <v>0.45276076103819562</v>
      </c>
      <c r="J5" s="88">
        <v>1.0526449425408479</v>
      </c>
      <c r="K5" s="89">
        <v>0.65595465658729868</v>
      </c>
      <c r="L5" s="90">
        <v>1.9159047218525904</v>
      </c>
    </row>
    <row r="6" spans="1:12" s="82" customFormat="1" ht="19.5" customHeight="1" x14ac:dyDescent="0.3">
      <c r="A6" s="74" t="s">
        <v>34</v>
      </c>
      <c r="B6" s="75">
        <v>20587490421.258858</v>
      </c>
      <c r="C6" s="76">
        <v>20774007901.755936</v>
      </c>
      <c r="D6" s="76">
        <v>20608671213.903061</v>
      </c>
      <c r="E6" s="76">
        <v>20492159683.239449</v>
      </c>
      <c r="F6" s="76">
        <v>20324835076.179523</v>
      </c>
      <c r="G6" s="77">
        <v>20176195671.055523</v>
      </c>
      <c r="H6" s="91">
        <v>0.90597482588008482</v>
      </c>
      <c r="I6" s="92">
        <v>-0.79588247311150884</v>
      </c>
      <c r="J6" s="92">
        <v>-0.56535197953476723</v>
      </c>
      <c r="K6" s="93">
        <v>-0.81652988092211221</v>
      </c>
      <c r="L6" s="94">
        <v>-0.7313191205088998</v>
      </c>
    </row>
    <row r="7" spans="1:12" s="82" customFormat="1" ht="19.5" customHeight="1" x14ac:dyDescent="0.3">
      <c r="A7" s="83" t="s">
        <v>0</v>
      </c>
      <c r="B7" s="84">
        <v>13189307104.717409</v>
      </c>
      <c r="C7" s="85">
        <v>12963366314.796885</v>
      </c>
      <c r="D7" s="85">
        <v>12807647010.34429</v>
      </c>
      <c r="E7" s="85">
        <v>12736321911.052603</v>
      </c>
      <c r="F7" s="85">
        <v>12563094191.40494</v>
      </c>
      <c r="G7" s="86">
        <v>12317433201.114353</v>
      </c>
      <c r="H7" s="87">
        <v>-1.7130603459806659</v>
      </c>
      <c r="I7" s="88">
        <v>-1.20122582877914</v>
      </c>
      <c r="J7" s="88">
        <v>-0.55689463672820017</v>
      </c>
      <c r="K7" s="89">
        <v>-1.3601078934518451</v>
      </c>
      <c r="L7" s="90">
        <v>-1.9554178815172407</v>
      </c>
    </row>
    <row r="8" spans="1:12" s="82" customFormat="1" ht="19.5" customHeight="1" x14ac:dyDescent="0.3">
      <c r="A8" s="74" t="s">
        <v>12</v>
      </c>
      <c r="B8" s="75">
        <v>8037633003.3868589</v>
      </c>
      <c r="C8" s="76">
        <v>7667826889.9744349</v>
      </c>
      <c r="D8" s="76">
        <v>7603313224.1243305</v>
      </c>
      <c r="E8" s="76">
        <v>7699897059.4398479</v>
      </c>
      <c r="F8" s="76">
        <v>7923519073.7985134</v>
      </c>
      <c r="G8" s="77">
        <v>8224338458.4708891</v>
      </c>
      <c r="H8" s="91">
        <v>-4.6009330515164981</v>
      </c>
      <c r="I8" s="92">
        <v>-0.84135527282775957</v>
      </c>
      <c r="J8" s="92">
        <v>1.2702861564228174</v>
      </c>
      <c r="K8" s="93">
        <v>2.9042208309072226</v>
      </c>
      <c r="L8" s="94">
        <v>3.7965376478631185</v>
      </c>
    </row>
    <row r="9" spans="1:12" s="82" customFormat="1" ht="19.5" customHeight="1" x14ac:dyDescent="0.3">
      <c r="A9" s="83" t="s">
        <v>1</v>
      </c>
      <c r="B9" s="84">
        <v>3967315882.6555328</v>
      </c>
      <c r="C9" s="85">
        <v>3961303051.2149348</v>
      </c>
      <c r="D9" s="85">
        <v>3942319254.703301</v>
      </c>
      <c r="E9" s="85">
        <v>3985388961.5520062</v>
      </c>
      <c r="F9" s="85">
        <v>3992208631.2757373</v>
      </c>
      <c r="G9" s="86">
        <v>4038190288.7107887</v>
      </c>
      <c r="H9" s="87">
        <v>-0.1515591805251848</v>
      </c>
      <c r="I9" s="88">
        <v>-0.47923110820343728</v>
      </c>
      <c r="J9" s="88">
        <v>1.092496676856447</v>
      </c>
      <c r="K9" s="89">
        <v>0.17111679159855786</v>
      </c>
      <c r="L9" s="90">
        <v>1.1517849311486916</v>
      </c>
    </row>
    <row r="10" spans="1:12" s="82" customFormat="1" ht="19.5" customHeight="1" x14ac:dyDescent="0.3">
      <c r="A10" s="74" t="s">
        <v>35</v>
      </c>
      <c r="B10" s="75">
        <v>34104489034.772018</v>
      </c>
      <c r="C10" s="76">
        <v>34881113260.408592</v>
      </c>
      <c r="D10" s="76">
        <v>36059819483.885681</v>
      </c>
      <c r="E10" s="76">
        <v>36740788193.783615</v>
      </c>
      <c r="F10" s="76">
        <v>38359747460.119736</v>
      </c>
      <c r="G10" s="77">
        <v>40123477300.168274</v>
      </c>
      <c r="H10" s="91">
        <v>2.2771906209905435</v>
      </c>
      <c r="I10" s="92">
        <v>3.3792104474342111</v>
      </c>
      <c r="J10" s="92">
        <v>1.888441815972608</v>
      </c>
      <c r="K10" s="93">
        <v>4.4064358603227882</v>
      </c>
      <c r="L10" s="94">
        <v>4.5978661404957766</v>
      </c>
    </row>
    <row r="11" spans="1:12" s="82" customFormat="1" ht="19.5" customHeight="1" x14ac:dyDescent="0.3">
      <c r="A11" s="83" t="s">
        <v>19</v>
      </c>
      <c r="B11" s="84">
        <v>84145418293.593414</v>
      </c>
      <c r="C11" s="85">
        <v>85468698781.323029</v>
      </c>
      <c r="D11" s="85">
        <v>85806838310.665192</v>
      </c>
      <c r="E11" s="85">
        <v>83870559664.903015</v>
      </c>
      <c r="F11" s="85">
        <v>84682554145.187057</v>
      </c>
      <c r="G11" s="86">
        <v>85442749876.966705</v>
      </c>
      <c r="H11" s="87">
        <v>1.5726114559351689</v>
      </c>
      <c r="I11" s="88">
        <v>0.39562966812833888</v>
      </c>
      <c r="J11" s="88">
        <v>-2.2565551695913122</v>
      </c>
      <c r="K11" s="89">
        <v>0.96815197553026255</v>
      </c>
      <c r="L11" s="90">
        <v>0.89770052338797868</v>
      </c>
    </row>
    <row r="12" spans="1:12" s="82" customFormat="1" ht="19.5" customHeight="1" x14ac:dyDescent="0.3">
      <c r="A12" s="74" t="s">
        <v>2</v>
      </c>
      <c r="B12" s="75">
        <v>13936165348.150644</v>
      </c>
      <c r="C12" s="76">
        <v>13564297266.551826</v>
      </c>
      <c r="D12" s="76">
        <v>13161905325.424679</v>
      </c>
      <c r="E12" s="76">
        <v>13278018479.001724</v>
      </c>
      <c r="F12" s="76">
        <v>13433698086.184559</v>
      </c>
      <c r="G12" s="77">
        <v>13189553545.208557</v>
      </c>
      <c r="H12" s="91">
        <v>-2.6683673184759171</v>
      </c>
      <c r="I12" s="92">
        <v>-2.966552068417172</v>
      </c>
      <c r="J12" s="92">
        <v>0.88219107117228912</v>
      </c>
      <c r="K12" s="93">
        <v>1.1724611426699783</v>
      </c>
      <c r="L12" s="94">
        <v>-1.817403810995899</v>
      </c>
    </row>
    <row r="13" spans="1:12" s="82" customFormat="1" ht="19.5" customHeight="1" x14ac:dyDescent="0.3">
      <c r="A13" s="83" t="s">
        <v>3</v>
      </c>
      <c r="B13" s="84">
        <v>16075934130.418116</v>
      </c>
      <c r="C13" s="85">
        <v>15720307554.105068</v>
      </c>
      <c r="D13" s="85">
        <v>15561784732.940218</v>
      </c>
      <c r="E13" s="85">
        <v>14384718356.538412</v>
      </c>
      <c r="F13" s="85">
        <v>14334163764.048962</v>
      </c>
      <c r="G13" s="86">
        <v>14339931112.285263</v>
      </c>
      <c r="H13" s="87">
        <v>-2.2121674138994352</v>
      </c>
      <c r="I13" s="88">
        <v>-1.0083951641483901</v>
      </c>
      <c r="J13" s="88">
        <v>-7.563826364403214</v>
      </c>
      <c r="K13" s="89">
        <v>-0.35144652287524281</v>
      </c>
      <c r="L13" s="90">
        <v>4.0234982181286405E-2</v>
      </c>
    </row>
    <row r="14" spans="1:12" s="82" customFormat="1" ht="19.5" customHeight="1" x14ac:dyDescent="0.3">
      <c r="A14" s="74" t="s">
        <v>4</v>
      </c>
      <c r="B14" s="75">
        <v>107816817.10195555</v>
      </c>
      <c r="C14" s="76">
        <v>107347912.87449789</v>
      </c>
      <c r="D14" s="76">
        <v>99973495.81984894</v>
      </c>
      <c r="E14" s="76">
        <v>89727005.799832702</v>
      </c>
      <c r="F14" s="76">
        <v>88788297.827071235</v>
      </c>
      <c r="G14" s="77">
        <v>89531885.273232892</v>
      </c>
      <c r="H14" s="91">
        <v>-0.43490824535679096</v>
      </c>
      <c r="I14" s="92">
        <v>-6.8696417631058164</v>
      </c>
      <c r="J14" s="92">
        <v>-10.249206488167918</v>
      </c>
      <c r="K14" s="93">
        <v>-1.0461822105772511</v>
      </c>
      <c r="L14" s="94">
        <v>0.83748361480011635</v>
      </c>
    </row>
    <row r="15" spans="1:12" s="82" customFormat="1" ht="19.5" customHeight="1" x14ac:dyDescent="0.3">
      <c r="A15" s="83" t="s">
        <v>5</v>
      </c>
      <c r="B15" s="84">
        <v>11877939116.768099</v>
      </c>
      <c r="C15" s="85">
        <v>11810264578.906883</v>
      </c>
      <c r="D15" s="85">
        <v>11733767270.844114</v>
      </c>
      <c r="E15" s="85">
        <v>11557095612.540445</v>
      </c>
      <c r="F15" s="85">
        <v>11508694930.991817</v>
      </c>
      <c r="G15" s="86">
        <v>11484574882.459776</v>
      </c>
      <c r="H15" s="87">
        <v>-0.56974982946056407</v>
      </c>
      <c r="I15" s="88">
        <v>-0.64771883433833999</v>
      </c>
      <c r="J15" s="88">
        <v>-1.5056686759303606</v>
      </c>
      <c r="K15" s="89">
        <v>-0.41879623714550229</v>
      </c>
      <c r="L15" s="90">
        <v>-0.2095810921800445</v>
      </c>
    </row>
    <row r="16" spans="1:12" s="82" customFormat="1" ht="19.5" customHeight="1" x14ac:dyDescent="0.3">
      <c r="A16" s="74" t="s">
        <v>6</v>
      </c>
      <c r="B16" s="75">
        <v>133803133878.6349</v>
      </c>
      <c r="C16" s="76">
        <v>129325880216.83635</v>
      </c>
      <c r="D16" s="76">
        <v>123476349133.13086</v>
      </c>
      <c r="E16" s="76">
        <v>122799067594.30083</v>
      </c>
      <c r="F16" s="76">
        <v>123382305515.45863</v>
      </c>
      <c r="G16" s="77">
        <v>124789416341.396</v>
      </c>
      <c r="H16" s="91">
        <v>-3.3461500728821592</v>
      </c>
      <c r="I16" s="92">
        <v>-4.523093965336078</v>
      </c>
      <c r="J16" s="92">
        <v>-0.54851114694021152</v>
      </c>
      <c r="K16" s="93">
        <v>0.47495305345859329</v>
      </c>
      <c r="L16" s="94">
        <v>1.1404478300667487</v>
      </c>
    </row>
    <row r="17" spans="1:31" s="82" customFormat="1" ht="19.5" customHeight="1" x14ac:dyDescent="0.3">
      <c r="A17" s="83" t="s">
        <v>7</v>
      </c>
      <c r="B17" s="84">
        <v>368806200324.8988</v>
      </c>
      <c r="C17" s="85">
        <v>364695817160.50244</v>
      </c>
      <c r="D17" s="85">
        <v>363991435849.49658</v>
      </c>
      <c r="E17" s="85">
        <v>363877659371.38434</v>
      </c>
      <c r="F17" s="85">
        <v>362703407527.90741</v>
      </c>
      <c r="G17" s="86">
        <v>361445634044.55139</v>
      </c>
      <c r="H17" s="87">
        <v>-1.1145103202644946</v>
      </c>
      <c r="I17" s="88">
        <v>-0.19314214143998365</v>
      </c>
      <c r="J17" s="88">
        <v>-3.1258009641543794E-2</v>
      </c>
      <c r="K17" s="89">
        <v>-0.32270512168993681</v>
      </c>
      <c r="L17" s="90">
        <v>-0.34677741020650021</v>
      </c>
    </row>
    <row r="18" spans="1:31" s="82" customFormat="1" ht="19.5" customHeight="1" x14ac:dyDescent="0.3">
      <c r="A18" s="74" t="s">
        <v>15</v>
      </c>
      <c r="B18" s="75">
        <v>9646257000.0251884</v>
      </c>
      <c r="C18" s="76">
        <v>9791783343.0152817</v>
      </c>
      <c r="D18" s="76">
        <v>9849793152.6911011</v>
      </c>
      <c r="E18" s="76">
        <v>10441015227.76569</v>
      </c>
      <c r="F18" s="76">
        <v>11066326761.773964</v>
      </c>
      <c r="G18" s="77">
        <v>11493078845.819038</v>
      </c>
      <c r="H18" s="91">
        <v>1.5086301659774648</v>
      </c>
      <c r="I18" s="92">
        <v>0.59243355008664622</v>
      </c>
      <c r="J18" s="92">
        <v>6.0023806176382255</v>
      </c>
      <c r="K18" s="93">
        <v>5.9889916867986948</v>
      </c>
      <c r="L18" s="94">
        <v>3.85631197444114</v>
      </c>
    </row>
    <row r="19" spans="1:31" s="82" customFormat="1" ht="19.5" customHeight="1" x14ac:dyDescent="0.3">
      <c r="A19" s="83" t="s">
        <v>8</v>
      </c>
      <c r="B19" s="84">
        <v>12641490693.618822</v>
      </c>
      <c r="C19" s="85">
        <v>13323428122.890303</v>
      </c>
      <c r="D19" s="85">
        <v>13020558768.935892</v>
      </c>
      <c r="E19" s="85">
        <v>12927400693.15962</v>
      </c>
      <c r="F19" s="85">
        <v>12373227183.574808</v>
      </c>
      <c r="G19" s="86">
        <v>12354193600.341343</v>
      </c>
      <c r="H19" s="87">
        <v>5.3944384076136664</v>
      </c>
      <c r="I19" s="88">
        <v>-2.2732089005986889</v>
      </c>
      <c r="J19" s="88">
        <v>-0.71546910873384606</v>
      </c>
      <c r="K19" s="89">
        <v>-4.2868131246063035</v>
      </c>
      <c r="L19" s="90">
        <v>-0.15382877038523368</v>
      </c>
    </row>
    <row r="20" spans="1:31" s="82" customFormat="1" ht="19.5" customHeight="1" x14ac:dyDescent="0.3">
      <c r="A20" s="74" t="s">
        <v>16</v>
      </c>
      <c r="B20" s="75">
        <v>6504168663.9669695</v>
      </c>
      <c r="C20" s="76">
        <v>6474506656.6941128</v>
      </c>
      <c r="D20" s="76">
        <v>6487570164.0853128</v>
      </c>
      <c r="E20" s="76">
        <v>6621730430.7049322</v>
      </c>
      <c r="F20" s="76">
        <v>6703324905.1110363</v>
      </c>
      <c r="G20" s="77">
        <v>6755184375.2101126</v>
      </c>
      <c r="H20" s="91">
        <v>-0.45604609605504054</v>
      </c>
      <c r="I20" s="92">
        <v>0.20176838304264422</v>
      </c>
      <c r="J20" s="92">
        <v>2.0679586228187663</v>
      </c>
      <c r="K20" s="93">
        <v>1.2322228344988417</v>
      </c>
      <c r="L20" s="94">
        <v>0.7736380204327542</v>
      </c>
    </row>
    <row r="21" spans="1:31" s="73" customFormat="1" ht="19.5" customHeight="1" thickBot="1" x14ac:dyDescent="0.35">
      <c r="A21" s="95" t="s">
        <v>27</v>
      </c>
      <c r="B21" s="96">
        <v>766513700810.07922</v>
      </c>
      <c r="C21" s="97">
        <v>759366172683.33398</v>
      </c>
      <c r="D21" s="97">
        <v>753313265345.83008</v>
      </c>
      <c r="E21" s="97">
        <v>754333940763.46753</v>
      </c>
      <c r="F21" s="97">
        <v>752830289227.78503</v>
      </c>
      <c r="G21" s="98">
        <v>756031998632.64233</v>
      </c>
      <c r="H21" s="99">
        <v>-0.93247232491623366</v>
      </c>
      <c r="I21" s="100">
        <v>-0.79709994403820428</v>
      </c>
      <c r="J21" s="100">
        <v>0.13549149664433546</v>
      </c>
      <c r="K21" s="101">
        <v>-0.19933499666747734</v>
      </c>
      <c r="L21" s="102">
        <v>0.42528966364270282</v>
      </c>
    </row>
    <row r="22" spans="1:31" ht="19.5" customHeight="1" thickTop="1" x14ac:dyDescent="0.3">
      <c r="A22" s="74" t="s">
        <v>22</v>
      </c>
      <c r="B22" s="103">
        <v>156584328424.18787</v>
      </c>
      <c r="C22" s="104">
        <v>156308647002.0737</v>
      </c>
      <c r="D22" s="104">
        <v>155740066991.99377</v>
      </c>
      <c r="E22" s="104">
        <v>155472504328.40695</v>
      </c>
      <c r="F22" s="104">
        <v>154032402075.96667</v>
      </c>
      <c r="G22" s="105">
        <v>149317646573.46902</v>
      </c>
      <c r="H22" s="91">
        <v>-0.17605939552733929</v>
      </c>
      <c r="I22" s="92">
        <v>-0.36375467447580245</v>
      </c>
      <c r="J22" s="92">
        <v>-0.17180078881087191</v>
      </c>
      <c r="K22" s="93">
        <v>-0.92627455810342374</v>
      </c>
      <c r="L22" s="94">
        <v>-3.0608855273011937</v>
      </c>
    </row>
    <row r="23" spans="1:31" ht="19.5" customHeight="1" x14ac:dyDescent="0.3">
      <c r="A23" s="83" t="s">
        <v>23</v>
      </c>
      <c r="B23" s="106">
        <v>30522690833.501431</v>
      </c>
      <c r="C23" s="107">
        <v>30105606215.358074</v>
      </c>
      <c r="D23" s="107">
        <v>30740084637.767246</v>
      </c>
      <c r="E23" s="107">
        <v>30628241712.010361</v>
      </c>
      <c r="F23" s="107">
        <v>30644826810.071541</v>
      </c>
      <c r="G23" s="108">
        <v>31244469274.619007</v>
      </c>
      <c r="H23" s="87">
        <v>-1.3664739469351317</v>
      </c>
      <c r="I23" s="88">
        <v>2.1075092056624944</v>
      </c>
      <c r="J23" s="88">
        <v>-0.36383415034412225</v>
      </c>
      <c r="K23" s="89">
        <v>5.4149690397276018E-2</v>
      </c>
      <c r="L23" s="90">
        <v>1.9567493993811524</v>
      </c>
    </row>
    <row r="24" spans="1:31" ht="19.5" customHeight="1" x14ac:dyDescent="0.3">
      <c r="A24" s="74" t="s">
        <v>24</v>
      </c>
      <c r="B24" s="103">
        <v>97786119097.695084</v>
      </c>
      <c r="C24" s="104">
        <v>99086649809.671371</v>
      </c>
      <c r="D24" s="104">
        <v>103859575740.67392</v>
      </c>
      <c r="E24" s="104">
        <v>105885974174.50302</v>
      </c>
      <c r="F24" s="104">
        <v>107089142224.642</v>
      </c>
      <c r="G24" s="105">
        <v>108601356236.5146</v>
      </c>
      <c r="H24" s="91">
        <v>1.3299747694015318</v>
      </c>
      <c r="I24" s="92">
        <v>4.8169212907798631</v>
      </c>
      <c r="J24" s="92">
        <v>1.9510944651736306</v>
      </c>
      <c r="K24" s="93">
        <v>1.1362865190777116</v>
      </c>
      <c r="L24" s="94">
        <v>1.4121076894055395</v>
      </c>
    </row>
    <row r="25" spans="1:31" ht="19.5" customHeight="1" x14ac:dyDescent="0.3">
      <c r="A25" s="83" t="s">
        <v>25</v>
      </c>
      <c r="B25" s="106">
        <v>49941956563.330338</v>
      </c>
      <c r="C25" s="107">
        <v>49895863088.656601</v>
      </c>
      <c r="D25" s="107">
        <v>50150138718.613708</v>
      </c>
      <c r="E25" s="107">
        <v>50612901412.574036</v>
      </c>
      <c r="F25" s="107">
        <v>51135174297.6614</v>
      </c>
      <c r="G25" s="108">
        <v>51037419002.055542</v>
      </c>
      <c r="H25" s="87">
        <v>-9.2294090671607432E-2</v>
      </c>
      <c r="I25" s="88">
        <v>0.50961264966056241</v>
      </c>
      <c r="J25" s="88">
        <v>0.922754564163486</v>
      </c>
      <c r="K25" s="89">
        <v>1.0318967506526278</v>
      </c>
      <c r="L25" s="90">
        <v>-0.19117035768142498</v>
      </c>
    </row>
    <row r="26" spans="1:31" ht="19.5" customHeight="1" x14ac:dyDescent="0.3">
      <c r="A26" s="74" t="s">
        <v>26</v>
      </c>
      <c r="B26" s="103">
        <v>17469873748.374073</v>
      </c>
      <c r="C26" s="104">
        <v>17443997404.648136</v>
      </c>
      <c r="D26" s="104">
        <v>17611739331.130188</v>
      </c>
      <c r="E26" s="104">
        <v>17697841583.079807</v>
      </c>
      <c r="F26" s="104">
        <v>17711640103.107872</v>
      </c>
      <c r="G26" s="105">
        <v>17603582306.165512</v>
      </c>
      <c r="H26" s="91">
        <v>-0.14811980955697912</v>
      </c>
      <c r="I26" s="92">
        <v>0.96160256500241736</v>
      </c>
      <c r="J26" s="92">
        <v>0.48889124651889659</v>
      </c>
      <c r="K26" s="93">
        <v>7.7967247945398555E-2</v>
      </c>
      <c r="L26" s="94">
        <v>-0.61009480947729067</v>
      </c>
    </row>
    <row r="27" spans="1:31" ht="19.5" customHeight="1" thickBot="1" x14ac:dyDescent="0.35">
      <c r="A27" s="95" t="s">
        <v>28</v>
      </c>
      <c r="B27" s="96">
        <v>352304968667.08881</v>
      </c>
      <c r="C27" s="97">
        <v>352840763520.4079</v>
      </c>
      <c r="D27" s="97">
        <v>358101605420.17883</v>
      </c>
      <c r="E27" s="97">
        <v>360297463210.57416</v>
      </c>
      <c r="F27" s="97">
        <v>360613185511.4494</v>
      </c>
      <c r="G27" s="98">
        <v>357804473392.82373</v>
      </c>
      <c r="H27" s="99">
        <v>0.15208268431359251</v>
      </c>
      <c r="I27" s="100">
        <v>1.4909960649902798</v>
      </c>
      <c r="J27" s="100">
        <v>0.61319406480146998</v>
      </c>
      <c r="K27" s="101">
        <v>8.762823308881007E-2</v>
      </c>
      <c r="L27" s="102">
        <v>-0.77887116485830798</v>
      </c>
    </row>
    <row r="28" spans="1:31" ht="19.5" customHeight="1" thickTop="1" thickBot="1" x14ac:dyDescent="0.35">
      <c r="A28" s="109" t="s">
        <v>29</v>
      </c>
      <c r="B28" s="110">
        <v>1118818669477.168</v>
      </c>
      <c r="C28" s="111">
        <v>1112206936203.7419</v>
      </c>
      <c r="D28" s="111">
        <v>1111414870766.0088</v>
      </c>
      <c r="E28" s="111">
        <v>1114631403974.0417</v>
      </c>
      <c r="F28" s="111">
        <v>1113443474739.2344</v>
      </c>
      <c r="G28" s="112">
        <v>1113836472025.4661</v>
      </c>
      <c r="H28" s="113">
        <v>-0.59095664505810497</v>
      </c>
      <c r="I28" s="114">
        <v>-7.1215653485912078E-2</v>
      </c>
      <c r="J28" s="114">
        <v>0.28940886905859387</v>
      </c>
      <c r="K28" s="115">
        <v>-0.10657597036760613</v>
      </c>
      <c r="L28" s="116">
        <v>3.5295665666712495E-2</v>
      </c>
    </row>
    <row r="29" spans="1:31" s="34" customFormat="1" ht="27" customHeight="1" thickTop="1" x14ac:dyDescent="0.25">
      <c r="A29" s="157" t="s">
        <v>127</v>
      </c>
      <c r="B29" s="157"/>
      <c r="C29" s="157"/>
      <c r="D29" s="157"/>
      <c r="E29" s="157"/>
      <c r="F29" s="157"/>
      <c r="G29" s="157"/>
      <c r="H29" s="157"/>
      <c r="I29" s="157"/>
      <c r="J29" s="157"/>
      <c r="K29" s="157"/>
      <c r="L29" s="157"/>
    </row>
    <row r="30" spans="1:31" s="34" customFormat="1" ht="14.25" x14ac:dyDescent="0.25">
      <c r="A30" s="157" t="s">
        <v>125</v>
      </c>
      <c r="B30" s="157"/>
      <c r="C30" s="157"/>
      <c r="D30" s="157"/>
      <c r="E30" s="157"/>
      <c r="F30" s="157"/>
      <c r="G30" s="157"/>
      <c r="H30" s="157"/>
      <c r="I30" s="157"/>
      <c r="J30" s="157"/>
      <c r="K30" s="157"/>
      <c r="L30" s="157"/>
    </row>
    <row r="31" spans="1:31" s="2" customFormat="1" ht="27" customHeight="1" x14ac:dyDescent="0.25">
      <c r="A31" s="157" t="s">
        <v>102</v>
      </c>
      <c r="B31" s="157"/>
      <c r="C31" s="157"/>
      <c r="D31" s="157"/>
      <c r="E31" s="157"/>
      <c r="F31" s="157"/>
      <c r="G31" s="157"/>
      <c r="H31" s="157"/>
      <c r="I31" s="157"/>
      <c r="J31" s="157"/>
      <c r="K31" s="157"/>
      <c r="L31" s="157"/>
      <c r="M31" s="35"/>
      <c r="N31" s="35"/>
      <c r="O31" s="35"/>
      <c r="P31" s="35"/>
      <c r="Q31" s="35"/>
      <c r="R31" s="35"/>
      <c r="S31" s="35"/>
      <c r="T31" s="35"/>
      <c r="U31" s="35"/>
      <c r="V31" s="35"/>
    </row>
    <row r="32" spans="1:31" s="34" customFormat="1" ht="14.25" x14ac:dyDescent="0.25">
      <c r="A32" s="160" t="s">
        <v>97</v>
      </c>
      <c r="B32" s="160"/>
      <c r="C32" s="160"/>
      <c r="D32" s="160"/>
      <c r="E32" s="160"/>
      <c r="F32" s="160"/>
      <c r="G32" s="160"/>
      <c r="H32" s="160"/>
      <c r="I32" s="160"/>
      <c r="J32" s="160"/>
      <c r="K32" s="160"/>
      <c r="L32" s="160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pans="1:3" s="34" customFormat="1" ht="14.25" x14ac:dyDescent="0.25">
      <c r="A33" s="32" t="s">
        <v>104</v>
      </c>
    </row>
    <row r="34" spans="1:3" s="34" customFormat="1" ht="14.25" x14ac:dyDescent="0.25">
      <c r="A34" s="159" t="s">
        <v>128</v>
      </c>
      <c r="B34" s="159"/>
      <c r="C34" s="159"/>
    </row>
  </sheetData>
  <mergeCells count="8">
    <mergeCell ref="A1:L1"/>
    <mergeCell ref="H2:L2"/>
    <mergeCell ref="B2:G2"/>
    <mergeCell ref="A31:L31"/>
    <mergeCell ref="A34:C34"/>
    <mergeCell ref="A30:L30"/>
    <mergeCell ref="A29:L29"/>
    <mergeCell ref="A32:L32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7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G42"/>
  <sheetViews>
    <sheetView showGridLines="0" zoomScale="90" zoomScaleNormal="90" workbookViewId="0">
      <pane xSplit="1" ySplit="3" topLeftCell="B4" activePane="bottomRight" state="frozen"/>
      <selection activeCell="B4" sqref="B4"/>
      <selection pane="topRight" activeCell="B4" sqref="B4"/>
      <selection pane="bottomLeft" activeCell="B4" sqref="B4"/>
      <selection pane="bottomRight" activeCell="B4" sqref="B4"/>
    </sheetView>
  </sheetViews>
  <sheetFormatPr defaultColWidth="9.140625" defaultRowHeight="17.25" x14ac:dyDescent="0.3"/>
  <cols>
    <col min="1" max="1" width="21.140625" style="3" customWidth="1"/>
    <col min="2" max="2" width="8.28515625" style="3" bestFit="1" customWidth="1"/>
    <col min="3" max="3" width="9.5703125" style="3" bestFit="1" customWidth="1"/>
    <col min="4" max="4" width="11.42578125" style="3" bestFit="1" customWidth="1"/>
    <col min="5" max="5" width="12.7109375" style="3" bestFit="1" customWidth="1"/>
    <col min="6" max="6" width="14.140625" style="3" bestFit="1" customWidth="1"/>
    <col min="7" max="14" width="17.28515625" style="3" bestFit="1" customWidth="1"/>
    <col min="15" max="33" width="18.7109375" style="3" bestFit="1" customWidth="1"/>
    <col min="34" max="35" width="20.5703125" style="3" bestFit="1" customWidth="1"/>
    <col min="36" max="16384" width="9.140625" style="3"/>
  </cols>
  <sheetData>
    <row r="1" spans="1:35" ht="22.5" customHeight="1" x14ac:dyDescent="0.3">
      <c r="B1" s="139"/>
      <c r="C1" s="10" t="s">
        <v>63</v>
      </c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</row>
    <row r="2" spans="1:35" x14ac:dyDescent="0.3">
      <c r="B2" s="117"/>
      <c r="C2" s="117" t="s">
        <v>17</v>
      </c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17"/>
    </row>
    <row r="3" spans="1:35" s="10" customFormat="1" ht="33" customHeight="1" thickBot="1" x14ac:dyDescent="0.35">
      <c r="A3" s="6" t="s">
        <v>11</v>
      </c>
      <c r="B3" s="7" t="s">
        <v>37</v>
      </c>
      <c r="C3" s="7" t="s">
        <v>38</v>
      </c>
      <c r="D3" s="60" t="s">
        <v>39</v>
      </c>
      <c r="E3" s="60" t="s">
        <v>40</v>
      </c>
      <c r="F3" s="60" t="s">
        <v>41</v>
      </c>
      <c r="G3" s="60" t="s">
        <v>42</v>
      </c>
      <c r="H3" s="60" t="s">
        <v>43</v>
      </c>
      <c r="I3" s="60" t="s">
        <v>44</v>
      </c>
      <c r="J3" s="60" t="s">
        <v>45</v>
      </c>
      <c r="K3" s="60" t="s">
        <v>46</v>
      </c>
      <c r="L3" s="60" t="s">
        <v>47</v>
      </c>
      <c r="M3" s="7" t="s">
        <v>48</v>
      </c>
      <c r="N3" s="7" t="s">
        <v>49</v>
      </c>
      <c r="O3" s="7" t="s">
        <v>50</v>
      </c>
      <c r="P3" s="7" t="s">
        <v>51</v>
      </c>
      <c r="Q3" s="7" t="s">
        <v>52</v>
      </c>
      <c r="R3" s="7" t="s">
        <v>53</v>
      </c>
      <c r="S3" s="7" t="s">
        <v>54</v>
      </c>
      <c r="T3" s="7" t="s">
        <v>55</v>
      </c>
      <c r="U3" s="7" t="s">
        <v>56</v>
      </c>
      <c r="V3" s="7" t="s">
        <v>57</v>
      </c>
      <c r="W3" s="7" t="s">
        <v>58</v>
      </c>
      <c r="X3" s="7" t="s">
        <v>59</v>
      </c>
      <c r="Y3" s="7" t="s">
        <v>60</v>
      </c>
      <c r="Z3" s="7" t="s">
        <v>31</v>
      </c>
      <c r="AA3" s="7" t="s">
        <v>32</v>
      </c>
      <c r="AB3" s="7" t="s">
        <v>61</v>
      </c>
      <c r="AC3" s="61">
        <v>2016</v>
      </c>
      <c r="AD3" s="61">
        <v>2017</v>
      </c>
      <c r="AE3" s="61">
        <v>2018</v>
      </c>
      <c r="AF3" s="61">
        <v>2019</v>
      </c>
      <c r="AG3" s="61">
        <v>2020</v>
      </c>
      <c r="AH3" s="61" t="s">
        <v>100</v>
      </c>
      <c r="AI3" s="61" t="s">
        <v>111</v>
      </c>
    </row>
    <row r="4" spans="1:35" s="16" customFormat="1" ht="18" customHeight="1" thickTop="1" x14ac:dyDescent="0.3">
      <c r="A4" s="11" t="s">
        <v>101</v>
      </c>
      <c r="B4" s="12">
        <v>688.3385331245006</v>
      </c>
      <c r="C4" s="12">
        <v>16232.296060605373</v>
      </c>
      <c r="D4" s="12">
        <v>94045.051486059383</v>
      </c>
      <c r="E4" s="12">
        <v>895547.2397727255</v>
      </c>
      <c r="F4" s="12">
        <v>11953713.792363614</v>
      </c>
      <c r="G4" s="12">
        <v>386418764.89090884</v>
      </c>
      <c r="H4" s="12">
        <v>607843463.33333337</v>
      </c>
      <c r="I4" s="12">
        <v>464899681.66666663</v>
      </c>
      <c r="J4" s="12">
        <v>468124469.99999994</v>
      </c>
      <c r="K4" s="12">
        <v>589915223.33333337</v>
      </c>
      <c r="L4" s="12">
        <v>849292249.99999988</v>
      </c>
      <c r="M4" s="12">
        <v>1277854939.9999998</v>
      </c>
      <c r="N4" s="12">
        <v>1608143766.6666663</v>
      </c>
      <c r="O4" s="12">
        <v>1518014811.6666665</v>
      </c>
      <c r="P4" s="12">
        <v>2435689310.0000005</v>
      </c>
      <c r="Q4" s="12">
        <v>4748100000</v>
      </c>
      <c r="R4" s="12">
        <v>3632553533.333333</v>
      </c>
      <c r="S4" s="12">
        <v>2722382139.166666</v>
      </c>
      <c r="T4" s="12">
        <v>3960091860.0000005</v>
      </c>
      <c r="U4" s="12">
        <v>4132550287.4999995</v>
      </c>
      <c r="V4" s="12">
        <v>2899956618.3333335</v>
      </c>
      <c r="W4" s="12">
        <v>2962136020.8333335</v>
      </c>
      <c r="X4" s="12">
        <v>8400487830.0000019</v>
      </c>
      <c r="Y4" s="12">
        <v>11089294493.333334</v>
      </c>
      <c r="Z4" s="12">
        <v>8366434873.333333</v>
      </c>
      <c r="AA4" s="12">
        <v>11333341024.999998</v>
      </c>
      <c r="AB4" s="12">
        <v>12396934565.000002</v>
      </c>
      <c r="AC4" s="62">
        <v>12402047338.33333</v>
      </c>
      <c r="AD4" s="62">
        <v>8593813215.6635818</v>
      </c>
      <c r="AE4" s="62">
        <v>13542991354.629631</v>
      </c>
      <c r="AF4" s="62">
        <v>16517815431.790127</v>
      </c>
      <c r="AG4" s="62">
        <v>20164730271.604939</v>
      </c>
      <c r="AH4" s="62">
        <v>26036242435.185181</v>
      </c>
      <c r="AI4" s="62">
        <v>32915661304.761909</v>
      </c>
    </row>
    <row r="5" spans="1:35" s="16" customFormat="1" ht="18" customHeight="1" x14ac:dyDescent="0.3">
      <c r="A5" s="17" t="s">
        <v>33</v>
      </c>
      <c r="B5" s="18">
        <v>52.609567964250004</v>
      </c>
      <c r="C5" s="18">
        <v>1202.3795833332651</v>
      </c>
      <c r="D5" s="18">
        <v>6919.9020751514427</v>
      </c>
      <c r="E5" s="18">
        <v>61094.608119999903</v>
      </c>
      <c r="F5" s="18">
        <v>1652977.6606060578</v>
      </c>
      <c r="G5" s="18">
        <v>38726765.57272727</v>
      </c>
      <c r="H5" s="18">
        <v>57985634.166666664</v>
      </c>
      <c r="I5" s="18">
        <v>61582635</v>
      </c>
      <c r="J5" s="18">
        <v>69803512.5</v>
      </c>
      <c r="K5" s="18">
        <v>77905446.666666672</v>
      </c>
      <c r="L5" s="18">
        <v>106306942.5</v>
      </c>
      <c r="M5" s="18">
        <v>134497925</v>
      </c>
      <c r="N5" s="18">
        <v>106429982.5</v>
      </c>
      <c r="O5" s="18">
        <v>153135203.33333334</v>
      </c>
      <c r="P5" s="18">
        <v>219161932.50000003</v>
      </c>
      <c r="Q5" s="18">
        <v>276493886.66666663</v>
      </c>
      <c r="R5" s="18">
        <v>307620724.16666669</v>
      </c>
      <c r="S5" s="18">
        <v>237211936.66666669</v>
      </c>
      <c r="T5" s="18">
        <v>314371733.33333331</v>
      </c>
      <c r="U5" s="18">
        <v>498919190</v>
      </c>
      <c r="V5" s="18">
        <v>311694588.33333331</v>
      </c>
      <c r="W5" s="18">
        <v>317014187.50000006</v>
      </c>
      <c r="X5" s="18">
        <v>471752629.07500005</v>
      </c>
      <c r="Y5" s="18">
        <v>560370038.17142868</v>
      </c>
      <c r="Z5" s="18">
        <v>732086847.27744722</v>
      </c>
      <c r="AA5" s="18">
        <v>870978064.57142866</v>
      </c>
      <c r="AB5" s="18">
        <v>996274201.25793648</v>
      </c>
      <c r="AC5" s="63">
        <v>1233157872.5277777</v>
      </c>
      <c r="AD5" s="63">
        <v>1284280034.7055554</v>
      </c>
      <c r="AE5" s="63">
        <v>1228221105.4777777</v>
      </c>
      <c r="AF5" s="63">
        <v>1515215752.5</v>
      </c>
      <c r="AG5" s="63">
        <v>2364061397.1916666</v>
      </c>
      <c r="AH5" s="63">
        <v>2715330613.0939398</v>
      </c>
      <c r="AI5" s="63">
        <v>3234340409.3000002</v>
      </c>
    </row>
    <row r="6" spans="1:35" s="16" customFormat="1" ht="18" customHeight="1" x14ac:dyDescent="0.3">
      <c r="A6" s="11" t="s">
        <v>34</v>
      </c>
      <c r="B6" s="12">
        <v>1587.6227264723668</v>
      </c>
      <c r="C6" s="12">
        <v>36715.618314238658</v>
      </c>
      <c r="D6" s="12">
        <v>276690.41019545094</v>
      </c>
      <c r="E6" s="12">
        <v>2549354.560404845</v>
      </c>
      <c r="F6" s="12">
        <v>56622375.748484671</v>
      </c>
      <c r="G6" s="12">
        <v>1351753975.5384841</v>
      </c>
      <c r="H6" s="12">
        <v>1983271306.6666663</v>
      </c>
      <c r="I6" s="12">
        <v>1788147786.6666667</v>
      </c>
      <c r="J6" s="12">
        <v>1920882950</v>
      </c>
      <c r="K6" s="12">
        <v>2218375875</v>
      </c>
      <c r="L6" s="12">
        <v>3337262789.9999995</v>
      </c>
      <c r="M6" s="12">
        <v>2774368176.6666675</v>
      </c>
      <c r="N6" s="12">
        <v>2995847754.1666665</v>
      </c>
      <c r="O6" s="12">
        <v>4073934539.9999995</v>
      </c>
      <c r="P6" s="12">
        <v>6045742755.000001</v>
      </c>
      <c r="Q6" s="12">
        <v>8419835906.666667</v>
      </c>
      <c r="R6" s="12">
        <v>6508479080.000001</v>
      </c>
      <c r="S6" s="12">
        <v>5235036104.1666679</v>
      </c>
      <c r="T6" s="12">
        <v>5521153215.833334</v>
      </c>
      <c r="U6" s="12">
        <v>7890208354.166667</v>
      </c>
      <c r="V6" s="12">
        <v>8581692680</v>
      </c>
      <c r="W6" s="12">
        <v>7022491250.000001</v>
      </c>
      <c r="X6" s="12">
        <v>7479731670.000001</v>
      </c>
      <c r="Y6" s="12">
        <v>7132051517.500001</v>
      </c>
      <c r="Z6" s="12">
        <v>9180569429.1666679</v>
      </c>
      <c r="AA6" s="12">
        <v>9923115630</v>
      </c>
      <c r="AB6" s="12">
        <v>9871713802.5000019</v>
      </c>
      <c r="AC6" s="62">
        <v>9958302187.4999981</v>
      </c>
      <c r="AD6" s="62">
        <v>10974725852.249506</v>
      </c>
      <c r="AE6" s="62">
        <v>9676195906.4042721</v>
      </c>
      <c r="AF6" s="62">
        <v>9692832728.5643311</v>
      </c>
      <c r="AG6" s="62">
        <v>15110521178.252802</v>
      </c>
      <c r="AH6" s="62">
        <v>19486943158.063709</v>
      </c>
      <c r="AI6" s="62">
        <v>17308833701.561401</v>
      </c>
    </row>
    <row r="7" spans="1:35" s="16" customFormat="1" ht="18" customHeight="1" x14ac:dyDescent="0.3">
      <c r="A7" s="17" t="s">
        <v>0</v>
      </c>
      <c r="B7" s="18">
        <v>1047.9353840017093</v>
      </c>
      <c r="C7" s="18">
        <v>32746.722622097863</v>
      </c>
      <c r="D7" s="18">
        <v>145283.63128723495</v>
      </c>
      <c r="E7" s="18">
        <v>1277028.6398111971</v>
      </c>
      <c r="F7" s="18">
        <v>28051838.838072661</v>
      </c>
      <c r="G7" s="18">
        <v>1028973417.4174905</v>
      </c>
      <c r="H7" s="18">
        <v>2289095536.1999998</v>
      </c>
      <c r="I7" s="18">
        <v>1742230040.8500001</v>
      </c>
      <c r="J7" s="18">
        <v>1634559781.7999997</v>
      </c>
      <c r="K7" s="18">
        <v>1711153827.4999998</v>
      </c>
      <c r="L7" s="18">
        <v>2022593124.1249995</v>
      </c>
      <c r="M7" s="18">
        <v>2000879246.3999994</v>
      </c>
      <c r="N7" s="18">
        <v>2157162193.0416665</v>
      </c>
      <c r="O7" s="18">
        <v>2392775071.458333</v>
      </c>
      <c r="P7" s="18">
        <v>3059024578.9583335</v>
      </c>
      <c r="Q7" s="18">
        <v>3310984061.666666</v>
      </c>
      <c r="R7" s="18">
        <v>3570677733.333333</v>
      </c>
      <c r="S7" s="18">
        <v>3764452202.1666665</v>
      </c>
      <c r="T7" s="18">
        <v>4183296034.666667</v>
      </c>
      <c r="U7" s="18">
        <v>4689343679.166667</v>
      </c>
      <c r="V7" s="18">
        <v>4593553311.666666</v>
      </c>
      <c r="W7" s="18">
        <v>5425314333.25</v>
      </c>
      <c r="X7" s="18">
        <v>6416951860.5000019</v>
      </c>
      <c r="Y7" s="18">
        <v>6409540617</v>
      </c>
      <c r="Z7" s="18">
        <v>7738404157.916666</v>
      </c>
      <c r="AA7" s="18">
        <v>8615769162.041666</v>
      </c>
      <c r="AB7" s="18">
        <v>9022465073.6250019</v>
      </c>
      <c r="AC7" s="63">
        <v>14639689370.833332</v>
      </c>
      <c r="AD7" s="63">
        <v>10837891127.271633</v>
      </c>
      <c r="AE7" s="63">
        <v>9933889145.6921024</v>
      </c>
      <c r="AF7" s="63">
        <v>12133653064.442739</v>
      </c>
      <c r="AG7" s="63">
        <v>10612069116.133684</v>
      </c>
      <c r="AH7" s="63">
        <v>11896649128.34407</v>
      </c>
      <c r="AI7" s="63">
        <v>10499198928.303001</v>
      </c>
    </row>
    <row r="8" spans="1:35" s="16" customFormat="1" ht="18" customHeight="1" x14ac:dyDescent="0.3">
      <c r="A8" s="11" t="s">
        <v>12</v>
      </c>
      <c r="B8" s="12">
        <v>521.36437785459998</v>
      </c>
      <c r="C8" s="12">
        <v>18491.148569090383</v>
      </c>
      <c r="D8" s="12">
        <v>69955.204257574806</v>
      </c>
      <c r="E8" s="12">
        <v>814729.71516363486</v>
      </c>
      <c r="F8" s="12">
        <v>13637711.172030278</v>
      </c>
      <c r="G8" s="12">
        <v>671767587.74090874</v>
      </c>
      <c r="H8" s="12">
        <v>852540766.66666675</v>
      </c>
      <c r="I8" s="12">
        <v>651387420</v>
      </c>
      <c r="J8" s="12">
        <v>850106938.33333337</v>
      </c>
      <c r="K8" s="12">
        <v>1132233606.6666667</v>
      </c>
      <c r="L8" s="12">
        <v>876326583.33333337</v>
      </c>
      <c r="M8" s="12">
        <v>990634160</v>
      </c>
      <c r="N8" s="12">
        <v>1607121273.3333335</v>
      </c>
      <c r="O8" s="12">
        <v>1591864267.5</v>
      </c>
      <c r="P8" s="12">
        <v>1850835420.0000002</v>
      </c>
      <c r="Q8" s="12">
        <v>1653042527.5</v>
      </c>
      <c r="R8" s="12">
        <v>2045047013.3333337</v>
      </c>
      <c r="S8" s="12">
        <v>1956693454.1666667</v>
      </c>
      <c r="T8" s="12">
        <v>2219069375.0000005</v>
      </c>
      <c r="U8" s="12">
        <v>2506446070</v>
      </c>
      <c r="V8" s="12">
        <v>3162475519.999999</v>
      </c>
      <c r="W8" s="12">
        <v>3553422516.666667</v>
      </c>
      <c r="X8" s="12">
        <v>3182752625</v>
      </c>
      <c r="Y8" s="12">
        <v>2658906075</v>
      </c>
      <c r="Z8" s="12">
        <v>4217142773.3333335</v>
      </c>
      <c r="AA8" s="12">
        <v>5171920126.666666</v>
      </c>
      <c r="AB8" s="12">
        <v>5463099412.499999</v>
      </c>
      <c r="AC8" s="62">
        <v>7253466233.333334</v>
      </c>
      <c r="AD8" s="62">
        <v>3930224624.6223211</v>
      </c>
      <c r="AE8" s="62">
        <v>3972479029.9872022</v>
      </c>
      <c r="AF8" s="62">
        <v>7883012846.8605156</v>
      </c>
      <c r="AG8" s="62">
        <v>7154121587.3150787</v>
      </c>
      <c r="AH8" s="62">
        <v>7943381332.4291124</v>
      </c>
      <c r="AI8" s="62">
        <v>10310208785.742857</v>
      </c>
    </row>
    <row r="9" spans="1:35" s="16" customFormat="1" ht="18" customHeight="1" x14ac:dyDescent="0.3">
      <c r="A9" s="17" t="s">
        <v>1</v>
      </c>
      <c r="B9" s="18">
        <v>319.71323373599995</v>
      </c>
      <c r="C9" s="18">
        <v>7173.5637719999859</v>
      </c>
      <c r="D9" s="18">
        <v>39777.881234363544</v>
      </c>
      <c r="E9" s="18">
        <v>400192.33169090824</v>
      </c>
      <c r="F9" s="18">
        <v>9360554.0388383567</v>
      </c>
      <c r="G9" s="18">
        <v>209695162.18628272</v>
      </c>
      <c r="H9" s="18">
        <v>297825885.55555552</v>
      </c>
      <c r="I9" s="18">
        <v>275008167.00000006</v>
      </c>
      <c r="J9" s="18">
        <v>399699665.44444454</v>
      </c>
      <c r="K9" s="18">
        <v>448766798.16666669</v>
      </c>
      <c r="L9" s="18">
        <v>365702573.88888884</v>
      </c>
      <c r="M9" s="18">
        <v>298341540.66666663</v>
      </c>
      <c r="N9" s="18">
        <v>427713675.22222221</v>
      </c>
      <c r="O9" s="18">
        <v>917921772.22222209</v>
      </c>
      <c r="P9" s="18">
        <v>937562615.33333349</v>
      </c>
      <c r="Q9" s="18">
        <v>841101011.66666651</v>
      </c>
      <c r="R9" s="18">
        <v>749490530.00000012</v>
      </c>
      <c r="S9" s="18">
        <v>675737959.44444442</v>
      </c>
      <c r="T9" s="18">
        <v>755586297.00000012</v>
      </c>
      <c r="U9" s="18">
        <v>951460284.99999988</v>
      </c>
      <c r="V9" s="18">
        <v>1245800735.8333333</v>
      </c>
      <c r="W9" s="18">
        <v>1325475458.9999998</v>
      </c>
      <c r="X9" s="18">
        <v>1228247028.6666665</v>
      </c>
      <c r="Y9" s="18">
        <v>1201486194.9999995</v>
      </c>
      <c r="Z9" s="18">
        <v>1219061081</v>
      </c>
      <c r="AA9" s="18">
        <v>1047623282.3333335</v>
      </c>
      <c r="AB9" s="18">
        <v>1299584686.2222223</v>
      </c>
      <c r="AC9" s="63">
        <v>1867197478.8833337</v>
      </c>
      <c r="AD9" s="63">
        <v>1372320200.4000001</v>
      </c>
      <c r="AE9" s="63">
        <v>1968517139.0740743</v>
      </c>
      <c r="AF9" s="63">
        <v>2192472776.666667</v>
      </c>
      <c r="AG9" s="63">
        <v>3113002806.081018</v>
      </c>
      <c r="AH9" s="63">
        <v>3900238969.7500005</v>
      </c>
      <c r="AI9" s="63">
        <v>4059446059.5000005</v>
      </c>
    </row>
    <row r="10" spans="1:35" s="16" customFormat="1" ht="18" customHeight="1" x14ac:dyDescent="0.3">
      <c r="A10" s="11" t="s">
        <v>35</v>
      </c>
      <c r="B10" s="147" t="s">
        <v>18</v>
      </c>
      <c r="C10" s="147" t="s">
        <v>18</v>
      </c>
      <c r="D10" s="147" t="s">
        <v>18</v>
      </c>
      <c r="E10" s="147" t="s">
        <v>18</v>
      </c>
      <c r="F10" s="147" t="s">
        <v>18</v>
      </c>
      <c r="G10" s="147" t="s">
        <v>18</v>
      </c>
      <c r="H10" s="147" t="s">
        <v>18</v>
      </c>
      <c r="I10" s="147" t="s">
        <v>18</v>
      </c>
      <c r="J10" s="12">
        <v>4356566262.6867266</v>
      </c>
      <c r="K10" s="12">
        <v>4618545413.7573166</v>
      </c>
      <c r="L10" s="12">
        <v>4984747133.2731934</v>
      </c>
      <c r="M10" s="12">
        <v>5210903611.9710016</v>
      </c>
      <c r="N10" s="12">
        <v>3577472432.6406512</v>
      </c>
      <c r="O10" s="12">
        <v>5650279941.0016623</v>
      </c>
      <c r="P10" s="12">
        <v>5757112332.5772972</v>
      </c>
      <c r="Q10" s="12">
        <v>8928883212.1586914</v>
      </c>
      <c r="R10" s="12">
        <v>10027936251.450491</v>
      </c>
      <c r="S10" s="12">
        <v>10736237504.986557</v>
      </c>
      <c r="T10" s="12">
        <v>9461883984.9008064</v>
      </c>
      <c r="U10" s="12">
        <v>12137077353.090998</v>
      </c>
      <c r="V10" s="12">
        <v>10703871668.090029</v>
      </c>
      <c r="W10" s="12">
        <v>15065057225.880341</v>
      </c>
      <c r="X10" s="12">
        <v>18907101491.377693</v>
      </c>
      <c r="Y10" s="12">
        <v>18366877417.128712</v>
      </c>
      <c r="Z10" s="12">
        <v>13763371834.972214</v>
      </c>
      <c r="AA10" s="12">
        <v>17370349303.372169</v>
      </c>
      <c r="AB10" s="12">
        <v>18501944323.712646</v>
      </c>
      <c r="AC10" s="62">
        <v>24327181630.658501</v>
      </c>
      <c r="AD10" s="62">
        <v>20954758773.528381</v>
      </c>
      <c r="AE10" s="62">
        <v>24413572759.221554</v>
      </c>
      <c r="AF10" s="62">
        <v>19217836678.219009</v>
      </c>
      <c r="AG10" s="62">
        <v>31057403323.670135</v>
      </c>
      <c r="AH10" s="62">
        <v>38752792359.855927</v>
      </c>
      <c r="AI10" s="62">
        <v>56477670068.5</v>
      </c>
    </row>
    <row r="11" spans="1:35" s="16" customFormat="1" ht="18" customHeight="1" x14ac:dyDescent="0.3">
      <c r="A11" s="17" t="s">
        <v>19</v>
      </c>
      <c r="B11" s="18">
        <v>2353.0241088000075</v>
      </c>
      <c r="C11" s="18">
        <v>71524.579080454423</v>
      </c>
      <c r="D11" s="18">
        <v>368678.70657999744</v>
      </c>
      <c r="E11" s="18">
        <v>4309202.29786772</v>
      </c>
      <c r="F11" s="18">
        <v>80333732.073618799</v>
      </c>
      <c r="G11" s="18">
        <v>2381905466.5961661</v>
      </c>
      <c r="H11" s="18">
        <v>3797002961.2424998</v>
      </c>
      <c r="I11" s="18">
        <v>4808912201.8649998</v>
      </c>
      <c r="J11" s="18">
        <v>5536550153.3708334</v>
      </c>
      <c r="K11" s="18">
        <v>5841426413.7633333</v>
      </c>
      <c r="L11" s="18">
        <v>5026077424.6000004</v>
      </c>
      <c r="M11" s="18">
        <v>6090581647.934166</v>
      </c>
      <c r="N11" s="18">
        <v>8690527172.8166656</v>
      </c>
      <c r="O11" s="18">
        <v>9529390544.0933342</v>
      </c>
      <c r="P11" s="18">
        <v>11906435540.401667</v>
      </c>
      <c r="Q11" s="18">
        <v>11815374044.65</v>
      </c>
      <c r="R11" s="18">
        <v>13402438720.125</v>
      </c>
      <c r="S11" s="18">
        <v>18720067466.974998</v>
      </c>
      <c r="T11" s="18">
        <v>20370778788.555004</v>
      </c>
      <c r="U11" s="18">
        <v>20499573531.685001</v>
      </c>
      <c r="V11" s="18">
        <v>25531217254.960831</v>
      </c>
      <c r="W11" s="18">
        <v>30248871399.374168</v>
      </c>
      <c r="X11" s="18">
        <v>39480350898.462502</v>
      </c>
      <c r="Y11" s="18">
        <v>44852809944.617493</v>
      </c>
      <c r="Z11" s="18">
        <v>49491907759.139999</v>
      </c>
      <c r="AA11" s="18">
        <v>46821674402.733337</v>
      </c>
      <c r="AB11" s="18">
        <v>47379935282.485001</v>
      </c>
      <c r="AC11" s="63">
        <v>54847764816.973335</v>
      </c>
      <c r="AD11" s="63">
        <v>67770256158.099129</v>
      </c>
      <c r="AE11" s="63">
        <v>59719437962.306778</v>
      </c>
      <c r="AF11" s="63">
        <v>57215342576.149094</v>
      </c>
      <c r="AG11" s="63">
        <v>62672959447.102455</v>
      </c>
      <c r="AH11" s="63">
        <v>82523882959.249634</v>
      </c>
      <c r="AI11" s="63">
        <v>99138269945.654541</v>
      </c>
    </row>
    <row r="12" spans="1:35" s="16" customFormat="1" ht="18" customHeight="1" x14ac:dyDescent="0.3">
      <c r="A12" s="11" t="s">
        <v>13</v>
      </c>
      <c r="B12" s="12">
        <v>216.87585816325</v>
      </c>
      <c r="C12" s="12">
        <v>10589.449718181395</v>
      </c>
      <c r="D12" s="12">
        <v>26424.165449696655</v>
      </c>
      <c r="E12" s="12">
        <v>508536.90059454413</v>
      </c>
      <c r="F12" s="12">
        <v>5791032.2909090873</v>
      </c>
      <c r="G12" s="12">
        <v>206384299.75303018</v>
      </c>
      <c r="H12" s="12">
        <v>409917375.83333331</v>
      </c>
      <c r="I12" s="12">
        <v>200972531.66666666</v>
      </c>
      <c r="J12" s="12">
        <v>426615711.66666669</v>
      </c>
      <c r="K12" s="12">
        <v>366027973.33333325</v>
      </c>
      <c r="L12" s="12">
        <v>406997543.33333343</v>
      </c>
      <c r="M12" s="12">
        <v>471205289.99999994</v>
      </c>
      <c r="N12" s="12">
        <v>526055300</v>
      </c>
      <c r="O12" s="12">
        <v>635504480</v>
      </c>
      <c r="P12" s="12">
        <v>695888993.33333325</v>
      </c>
      <c r="Q12" s="12">
        <v>873959310</v>
      </c>
      <c r="R12" s="12">
        <v>677870050.00000012</v>
      </c>
      <c r="S12" s="12">
        <v>656128687.5</v>
      </c>
      <c r="T12" s="12">
        <v>739096876.66666687</v>
      </c>
      <c r="U12" s="12">
        <v>1299851921.666667</v>
      </c>
      <c r="V12" s="12">
        <v>1201923135</v>
      </c>
      <c r="W12" s="12">
        <v>2086440090</v>
      </c>
      <c r="X12" s="12">
        <v>892409290</v>
      </c>
      <c r="Y12" s="12">
        <v>1229499571.4291668</v>
      </c>
      <c r="Z12" s="12">
        <v>2890402300.2384262</v>
      </c>
      <c r="AA12" s="12">
        <v>3561767197.3333335</v>
      </c>
      <c r="AB12" s="12">
        <v>2880857369.1212301</v>
      </c>
      <c r="AC12" s="62">
        <v>3618382365.8888884</v>
      </c>
      <c r="AD12" s="62">
        <v>1847113309.2003965</v>
      </c>
      <c r="AE12" s="148" t="s">
        <v>18</v>
      </c>
      <c r="AF12" s="148" t="s">
        <v>18</v>
      </c>
      <c r="AG12" s="148" t="s">
        <v>18</v>
      </c>
      <c r="AH12" s="148" t="s">
        <v>18</v>
      </c>
      <c r="AI12" s="148" t="s">
        <v>18</v>
      </c>
    </row>
    <row r="13" spans="1:35" s="16" customFormat="1" ht="18" customHeight="1" x14ac:dyDescent="0.3">
      <c r="A13" s="17" t="s">
        <v>2</v>
      </c>
      <c r="B13" s="18">
        <v>1363.3296596704165</v>
      </c>
      <c r="C13" s="18">
        <v>32225.753918483813</v>
      </c>
      <c r="D13" s="18">
        <v>180283.43097787772</v>
      </c>
      <c r="E13" s="18">
        <v>1892598.6659424205</v>
      </c>
      <c r="F13" s="18">
        <v>43549202.000757523</v>
      </c>
      <c r="G13" s="18">
        <v>1487215138.9818177</v>
      </c>
      <c r="H13" s="18">
        <v>1468173720</v>
      </c>
      <c r="I13" s="18">
        <v>1493698596.6666665</v>
      </c>
      <c r="J13" s="18">
        <v>1673376500.8333328</v>
      </c>
      <c r="K13" s="18">
        <v>2286102963.333333</v>
      </c>
      <c r="L13" s="18">
        <v>2132622633.3333335</v>
      </c>
      <c r="M13" s="18">
        <v>1884711550</v>
      </c>
      <c r="N13" s="18">
        <v>2335086418.3333335</v>
      </c>
      <c r="O13" s="18">
        <v>3518755153.333333</v>
      </c>
      <c r="P13" s="18">
        <v>4468758093.333333</v>
      </c>
      <c r="Q13" s="18">
        <v>3421948073.3333335</v>
      </c>
      <c r="R13" s="18">
        <v>3943241505</v>
      </c>
      <c r="S13" s="18">
        <v>4117596813.333333</v>
      </c>
      <c r="T13" s="18">
        <v>4138650709.9999995</v>
      </c>
      <c r="U13" s="18">
        <v>8252063361.666667</v>
      </c>
      <c r="V13" s="18">
        <v>5703763140.833333</v>
      </c>
      <c r="W13" s="18">
        <v>5435949020.833334</v>
      </c>
      <c r="X13" s="18">
        <v>5794317320</v>
      </c>
      <c r="Y13" s="18">
        <v>7229355679.999999</v>
      </c>
      <c r="Z13" s="18">
        <v>8036604221.6666651</v>
      </c>
      <c r="AA13" s="18">
        <v>7673639891.6666679</v>
      </c>
      <c r="AB13" s="18">
        <v>7835760501.666666</v>
      </c>
      <c r="AC13" s="63">
        <v>11156497890.000002</v>
      </c>
      <c r="AD13" s="63">
        <v>8255612097.8445158</v>
      </c>
      <c r="AE13" s="63">
        <v>5651089792.5113811</v>
      </c>
      <c r="AF13" s="63">
        <v>9394188124.3795967</v>
      </c>
      <c r="AG13" s="63">
        <v>11759422986.610933</v>
      </c>
      <c r="AH13" s="63">
        <v>12738976386.14002</v>
      </c>
      <c r="AI13" s="63">
        <v>12392775095.808336</v>
      </c>
    </row>
    <row r="14" spans="1:35" s="16" customFormat="1" ht="18" customHeight="1" x14ac:dyDescent="0.3">
      <c r="A14" s="11" t="s">
        <v>36</v>
      </c>
      <c r="B14" s="12">
        <v>465.39013642133324</v>
      </c>
      <c r="C14" s="12">
        <v>13733.750886666438</v>
      </c>
      <c r="D14" s="12">
        <v>64642.659459999843</v>
      </c>
      <c r="E14" s="12">
        <v>1430556.2739999983</v>
      </c>
      <c r="F14" s="12">
        <v>31763897.805605963</v>
      </c>
      <c r="G14" s="12">
        <v>543731616.14333308</v>
      </c>
      <c r="H14" s="12">
        <v>749336993.33333337</v>
      </c>
      <c r="I14" s="12">
        <v>967575139.99999988</v>
      </c>
      <c r="J14" s="12">
        <v>1173010680</v>
      </c>
      <c r="K14" s="12">
        <v>1027551099.9999999</v>
      </c>
      <c r="L14" s="12">
        <v>1337216020.8333333</v>
      </c>
      <c r="M14" s="12">
        <v>1276848717.5</v>
      </c>
      <c r="N14" s="12">
        <v>1360148212.5</v>
      </c>
      <c r="O14" s="12">
        <v>1796428120</v>
      </c>
      <c r="P14" s="12">
        <v>2384193333.3333335</v>
      </c>
      <c r="Q14" s="12">
        <v>3837135365</v>
      </c>
      <c r="R14" s="12">
        <v>3994263928.3333335</v>
      </c>
      <c r="S14" s="12">
        <v>4145504187.500001</v>
      </c>
      <c r="T14" s="12">
        <v>4518406327.5</v>
      </c>
      <c r="U14" s="12">
        <v>4943937765</v>
      </c>
      <c r="V14" s="12">
        <v>5070589125.000001</v>
      </c>
      <c r="W14" s="12">
        <v>4399957945</v>
      </c>
      <c r="X14" s="12">
        <v>4735073397.5</v>
      </c>
      <c r="Y14" s="12">
        <v>5365841000</v>
      </c>
      <c r="Z14" s="12">
        <v>6467241482.499999</v>
      </c>
      <c r="AA14" s="12">
        <v>6954505076.666667</v>
      </c>
      <c r="AB14" s="12">
        <v>7188204562.4999981</v>
      </c>
      <c r="AC14" s="62">
        <v>5622802863.3333349</v>
      </c>
      <c r="AD14" s="148" t="s">
        <v>18</v>
      </c>
      <c r="AE14" s="148" t="s">
        <v>18</v>
      </c>
      <c r="AF14" s="148" t="s">
        <v>18</v>
      </c>
      <c r="AG14" s="148" t="s">
        <v>18</v>
      </c>
      <c r="AH14" s="148" t="s">
        <v>18</v>
      </c>
      <c r="AI14" s="148" t="s">
        <v>18</v>
      </c>
    </row>
    <row r="15" spans="1:35" s="16" customFormat="1" ht="18" customHeight="1" x14ac:dyDescent="0.3">
      <c r="A15" s="17" t="s">
        <v>3</v>
      </c>
      <c r="B15" s="18">
        <v>1717.3046439798609</v>
      </c>
      <c r="C15" s="18">
        <v>50152.227045054133</v>
      </c>
      <c r="D15" s="18">
        <v>237183.72628517234</v>
      </c>
      <c r="E15" s="18">
        <v>2458516.7581091789</v>
      </c>
      <c r="F15" s="18">
        <v>46232654.193628974</v>
      </c>
      <c r="G15" s="18">
        <v>1384091466.9180603</v>
      </c>
      <c r="H15" s="18">
        <v>2533377129.25</v>
      </c>
      <c r="I15" s="18">
        <v>1934002176.8999999</v>
      </c>
      <c r="J15" s="18">
        <v>2580281428.625</v>
      </c>
      <c r="K15" s="18">
        <v>2926020671.8666668</v>
      </c>
      <c r="L15" s="18">
        <v>3216510279.8000002</v>
      </c>
      <c r="M15" s="18">
        <v>2324109339.4583335</v>
      </c>
      <c r="N15" s="18">
        <v>4601449691.250001</v>
      </c>
      <c r="O15" s="18">
        <v>6316805166.1458321</v>
      </c>
      <c r="P15" s="18">
        <v>6482420531.562501</v>
      </c>
      <c r="Q15" s="18">
        <v>6336355314.114583</v>
      </c>
      <c r="R15" s="18">
        <v>6412361610.833333</v>
      </c>
      <c r="S15" s="18">
        <v>7778313347.1875</v>
      </c>
      <c r="T15" s="18">
        <v>7702690430.989584</v>
      </c>
      <c r="U15" s="18">
        <v>8818141727.708334</v>
      </c>
      <c r="V15" s="18">
        <v>7864068567.7083321</v>
      </c>
      <c r="W15" s="18">
        <v>10777114762.343752</v>
      </c>
      <c r="X15" s="18">
        <v>12999978923.75</v>
      </c>
      <c r="Y15" s="18">
        <v>8176914926.3071899</v>
      </c>
      <c r="Z15" s="18">
        <v>9379218562.7799568</v>
      </c>
      <c r="AA15" s="18">
        <v>11920209635.284313</v>
      </c>
      <c r="AB15" s="18">
        <v>10776007761.234659</v>
      </c>
      <c r="AC15" s="63">
        <v>12662920328.503759</v>
      </c>
      <c r="AD15" s="63">
        <v>14210268761.668056</v>
      </c>
      <c r="AE15" s="63">
        <v>12197230167.896799</v>
      </c>
      <c r="AF15" s="63">
        <v>12940125196.989157</v>
      </c>
      <c r="AG15" s="63">
        <v>13269499011.652142</v>
      </c>
      <c r="AH15" s="63">
        <v>13850055135.841827</v>
      </c>
      <c r="AI15" s="63">
        <v>14325525136.960028</v>
      </c>
    </row>
    <row r="16" spans="1:35" s="16" customFormat="1" ht="18" customHeight="1" x14ac:dyDescent="0.3">
      <c r="A16" s="11" t="s">
        <v>4</v>
      </c>
      <c r="B16" s="12">
        <v>32.524303345275001</v>
      </c>
      <c r="C16" s="12">
        <v>628.20415454539841</v>
      </c>
      <c r="D16" s="12">
        <v>2408.2383490908433</v>
      </c>
      <c r="E16" s="12">
        <v>22409.089018181778</v>
      </c>
      <c r="F16" s="12">
        <v>250557.14509090854</v>
      </c>
      <c r="G16" s="12">
        <v>7336662.1490909075</v>
      </c>
      <c r="H16" s="12">
        <v>7762390.8333333349</v>
      </c>
      <c r="I16" s="12">
        <v>10508775</v>
      </c>
      <c r="J16" s="12">
        <v>23711616.666666664</v>
      </c>
      <c r="K16" s="12">
        <v>3934407.5</v>
      </c>
      <c r="L16" s="12">
        <v>10618645</v>
      </c>
      <c r="M16" s="12">
        <v>50717397.5</v>
      </c>
      <c r="N16" s="12">
        <v>37897708.333333336</v>
      </c>
      <c r="O16" s="12">
        <v>32473327.500000004</v>
      </c>
      <c r="P16" s="12">
        <v>53905155</v>
      </c>
      <c r="Q16" s="12">
        <v>109724170.83333334</v>
      </c>
      <c r="R16" s="12">
        <v>112112661.66666667</v>
      </c>
      <c r="S16" s="12">
        <v>52329166.666666672</v>
      </c>
      <c r="T16" s="12">
        <v>59703049.999999993</v>
      </c>
      <c r="U16" s="12">
        <v>87940800</v>
      </c>
      <c r="V16" s="147" t="s">
        <v>18</v>
      </c>
      <c r="W16" s="147" t="s">
        <v>18</v>
      </c>
      <c r="X16" s="12">
        <v>136921543.30767196</v>
      </c>
      <c r="Y16" s="12">
        <v>33340028.756481476</v>
      </c>
      <c r="Z16" s="12">
        <v>17115329.231481481</v>
      </c>
      <c r="AA16" s="12">
        <v>51987981.371671081</v>
      </c>
      <c r="AB16" s="12">
        <v>61669266.614583336</v>
      </c>
      <c r="AC16" s="62">
        <v>44645748.425925925</v>
      </c>
      <c r="AD16" s="62">
        <v>27339745.041666668</v>
      </c>
      <c r="AE16" s="62">
        <v>47209183.375000007</v>
      </c>
      <c r="AF16" s="62">
        <v>64596399.166666664</v>
      </c>
      <c r="AG16" s="62">
        <v>89254509.833333358</v>
      </c>
      <c r="AH16" s="62">
        <v>86473326.666666687</v>
      </c>
      <c r="AI16" s="62">
        <v>100094926</v>
      </c>
    </row>
    <row r="17" spans="1:59" s="16" customFormat="1" ht="18" customHeight="1" x14ac:dyDescent="0.3">
      <c r="A17" s="17" t="s">
        <v>5</v>
      </c>
      <c r="B17" s="18">
        <v>1006.9194772777499</v>
      </c>
      <c r="C17" s="18">
        <v>24801.942351000042</v>
      </c>
      <c r="D17" s="18">
        <v>140300.24866469693</v>
      </c>
      <c r="E17" s="18">
        <v>1591973.1575999998</v>
      </c>
      <c r="F17" s="18">
        <v>30765266.008600909</v>
      </c>
      <c r="G17" s="18">
        <v>657385947.94069695</v>
      </c>
      <c r="H17" s="18">
        <v>1673847620.5600002</v>
      </c>
      <c r="I17" s="18">
        <v>1359584037.8374996</v>
      </c>
      <c r="J17" s="18">
        <v>1530449248.9416666</v>
      </c>
      <c r="K17" s="18">
        <v>1446695294.7958331</v>
      </c>
      <c r="L17" s="18">
        <v>1698478984.6500001</v>
      </c>
      <c r="M17" s="18">
        <v>1793490900.7166669</v>
      </c>
      <c r="N17" s="18">
        <v>1560542105.9216666</v>
      </c>
      <c r="O17" s="18">
        <v>1809194201.4699996</v>
      </c>
      <c r="P17" s="18">
        <v>3121548195.4799995</v>
      </c>
      <c r="Q17" s="18">
        <v>4500963456.3891678</v>
      </c>
      <c r="R17" s="18">
        <v>4460615666.1625004</v>
      </c>
      <c r="S17" s="18">
        <v>4344290240.04</v>
      </c>
      <c r="T17" s="18">
        <v>4253138829.3333335</v>
      </c>
      <c r="U17" s="18">
        <v>5078383957.0199995</v>
      </c>
      <c r="V17" s="18">
        <v>5169718998.3891668</v>
      </c>
      <c r="W17" s="18">
        <v>5697002731.2366667</v>
      </c>
      <c r="X17" s="18">
        <v>5869390705.4433336</v>
      </c>
      <c r="Y17" s="18">
        <v>5645916465</v>
      </c>
      <c r="Z17" s="18">
        <v>6411535177.7400017</v>
      </c>
      <c r="AA17" s="18">
        <v>7203277316.8133335</v>
      </c>
      <c r="AB17" s="18">
        <v>6840507460.2400007</v>
      </c>
      <c r="AC17" s="63">
        <v>6335032583.3275003</v>
      </c>
      <c r="AD17" s="63">
        <v>11981538798.777378</v>
      </c>
      <c r="AE17" s="63">
        <v>9571926482.0574131</v>
      </c>
      <c r="AF17" s="63">
        <v>8328214328.984766</v>
      </c>
      <c r="AG17" s="63">
        <v>9371144091.7869492</v>
      </c>
      <c r="AH17" s="63">
        <v>11092242639.680532</v>
      </c>
      <c r="AI17" s="63">
        <v>11942178776.386494</v>
      </c>
    </row>
    <row r="18" spans="1:59" s="16" customFormat="1" ht="18" customHeight="1" x14ac:dyDescent="0.3">
      <c r="A18" s="11" t="s">
        <v>6</v>
      </c>
      <c r="B18" s="12">
        <v>2852.3663825664498</v>
      </c>
      <c r="C18" s="12">
        <v>72582.43159998933</v>
      </c>
      <c r="D18" s="12">
        <v>408414.72636362369</v>
      </c>
      <c r="E18" s="12">
        <v>5321377.8625090746</v>
      </c>
      <c r="F18" s="12">
        <v>120037644.31821188</v>
      </c>
      <c r="G18" s="12">
        <v>2598222421.212121</v>
      </c>
      <c r="H18" s="12">
        <v>4080031987.5</v>
      </c>
      <c r="I18" s="12">
        <v>4274944035.8333335</v>
      </c>
      <c r="J18" s="12">
        <v>4118505500</v>
      </c>
      <c r="K18" s="12">
        <v>4242917930</v>
      </c>
      <c r="L18" s="12">
        <v>5480711430</v>
      </c>
      <c r="M18" s="12">
        <v>6518068333.333334</v>
      </c>
      <c r="N18" s="12">
        <v>6818902187.499999</v>
      </c>
      <c r="O18" s="12">
        <v>9374567013.3333321</v>
      </c>
      <c r="P18" s="12">
        <v>15303652283.333336</v>
      </c>
      <c r="Q18" s="12">
        <v>12640736295</v>
      </c>
      <c r="R18" s="12">
        <v>10124338293.333334</v>
      </c>
      <c r="S18" s="12">
        <v>11198690212.5</v>
      </c>
      <c r="T18" s="12">
        <v>17414165847.500004</v>
      </c>
      <c r="U18" s="12">
        <v>23327783187.5</v>
      </c>
      <c r="V18" s="12">
        <v>16061276966.666666</v>
      </c>
      <c r="W18" s="12">
        <v>16563144407.499998</v>
      </c>
      <c r="X18" s="12">
        <v>23980284579.16666</v>
      </c>
      <c r="Y18" s="12">
        <v>31449718425.000004</v>
      </c>
      <c r="Z18" s="12">
        <v>34985724130</v>
      </c>
      <c r="AA18" s="12">
        <v>34946499875</v>
      </c>
      <c r="AB18" s="12">
        <v>39230941760.000008</v>
      </c>
      <c r="AC18" s="62">
        <v>41105237804.999992</v>
      </c>
      <c r="AD18" s="62">
        <v>47649322971.041962</v>
      </c>
      <c r="AE18" s="62">
        <v>46151037062.077347</v>
      </c>
      <c r="AF18" s="62">
        <v>61747463001.072777</v>
      </c>
      <c r="AG18" s="62">
        <v>88095577275.230515</v>
      </c>
      <c r="AH18" s="62">
        <v>120526401637.81242</v>
      </c>
      <c r="AI18" s="62">
        <v>148453738740.1391</v>
      </c>
    </row>
    <row r="19" spans="1:59" s="16" customFormat="1" ht="18" customHeight="1" x14ac:dyDescent="0.3">
      <c r="A19" s="17" t="s">
        <v>14</v>
      </c>
      <c r="B19" s="18">
        <v>90.660552255166664</v>
      </c>
      <c r="C19" s="18">
        <v>1656.1754999999605</v>
      </c>
      <c r="D19" s="18">
        <v>6823.3121981817831</v>
      </c>
      <c r="E19" s="18">
        <v>29019.177773939318</v>
      </c>
      <c r="F19" s="18">
        <v>940374.28545454412</v>
      </c>
      <c r="G19" s="18">
        <v>30980989.875757571</v>
      </c>
      <c r="H19" s="18">
        <v>52950170.000000007</v>
      </c>
      <c r="I19" s="18">
        <v>49204155</v>
      </c>
      <c r="J19" s="18">
        <v>72033245.000000015</v>
      </c>
      <c r="K19" s="18">
        <v>98788458.333333343</v>
      </c>
      <c r="L19" s="18">
        <v>161324928.33333331</v>
      </c>
      <c r="M19" s="18">
        <v>256546025.00000003</v>
      </c>
      <c r="N19" s="18">
        <v>148665100.00000003</v>
      </c>
      <c r="O19" s="18">
        <v>192168640</v>
      </c>
      <c r="P19" s="18">
        <v>247228962.49999994</v>
      </c>
      <c r="Q19" s="18">
        <v>197728999.99999997</v>
      </c>
      <c r="R19" s="18">
        <v>219573968.33333334</v>
      </c>
      <c r="S19" s="18">
        <v>211364940</v>
      </c>
      <c r="T19" s="18">
        <v>265001275.00000003</v>
      </c>
      <c r="U19" s="18">
        <v>284373999.99999994</v>
      </c>
      <c r="V19" s="18">
        <v>250287488.57142857</v>
      </c>
      <c r="W19" s="18">
        <v>276326100</v>
      </c>
      <c r="X19" s="18">
        <v>369407974.99999994</v>
      </c>
      <c r="Y19" s="18">
        <v>439373816.66666675</v>
      </c>
      <c r="Z19" s="18">
        <v>469733720</v>
      </c>
      <c r="AA19" s="18">
        <v>678329584.16666675</v>
      </c>
      <c r="AB19" s="18">
        <v>1260002741.3888888</v>
      </c>
      <c r="AC19" s="63">
        <v>1334117325</v>
      </c>
      <c r="AD19" s="63">
        <v>1347923038.8888888</v>
      </c>
      <c r="AE19" s="149" t="s">
        <v>18</v>
      </c>
      <c r="AF19" s="149" t="s">
        <v>18</v>
      </c>
      <c r="AG19" s="149" t="s">
        <v>18</v>
      </c>
      <c r="AH19" s="149" t="s">
        <v>18</v>
      </c>
      <c r="AI19" s="149" t="s">
        <v>18</v>
      </c>
    </row>
    <row r="20" spans="1:59" s="16" customFormat="1" ht="18" customHeight="1" x14ac:dyDescent="0.3">
      <c r="A20" s="11" t="s">
        <v>7</v>
      </c>
      <c r="B20" s="12">
        <v>4190.8228309800661</v>
      </c>
      <c r="C20" s="12">
        <v>76009.611279993362</v>
      </c>
      <c r="D20" s="12">
        <v>359186.33518181124</v>
      </c>
      <c r="E20" s="12">
        <v>5352226.9645605981</v>
      </c>
      <c r="F20" s="12">
        <v>136055876.44272679</v>
      </c>
      <c r="G20" s="12">
        <v>3030645502.014544</v>
      </c>
      <c r="H20" s="12">
        <v>4152026314.9999995</v>
      </c>
      <c r="I20" s="12">
        <v>5366992476.6666651</v>
      </c>
      <c r="J20" s="12">
        <v>7082023993.333334</v>
      </c>
      <c r="K20" s="12">
        <v>7044174000</v>
      </c>
      <c r="L20" s="12">
        <v>8160035346.6666679</v>
      </c>
      <c r="M20" s="12">
        <v>9381286098.333334</v>
      </c>
      <c r="N20" s="12">
        <v>13425487562.5</v>
      </c>
      <c r="O20" s="12">
        <v>21123988363.333336</v>
      </c>
      <c r="P20" s="12">
        <v>32016987999.999996</v>
      </c>
      <c r="Q20" s="12">
        <v>32744252677.499996</v>
      </c>
      <c r="R20" s="12">
        <v>24780654161.666664</v>
      </c>
      <c r="S20" s="12">
        <v>22035148800.000004</v>
      </c>
      <c r="T20" s="12">
        <v>29362514789.999996</v>
      </c>
      <c r="U20" s="12">
        <v>42631087312.5</v>
      </c>
      <c r="V20" s="12">
        <v>42101067951.666656</v>
      </c>
      <c r="W20" s="12">
        <v>43545683900</v>
      </c>
      <c r="X20" s="12">
        <v>52744890135</v>
      </c>
      <c r="Y20" s="12">
        <v>65300116524.999992</v>
      </c>
      <c r="Z20" s="12">
        <v>81996891923.333344</v>
      </c>
      <c r="AA20" s="12">
        <v>87483524333.333328</v>
      </c>
      <c r="AB20" s="12">
        <v>102825507480</v>
      </c>
      <c r="AC20" s="62">
        <v>114031358828.33334</v>
      </c>
      <c r="AD20" s="62">
        <v>117564168223.70663</v>
      </c>
      <c r="AE20" s="62">
        <v>139435902508.3494</v>
      </c>
      <c r="AF20" s="62">
        <v>133664023349.15105</v>
      </c>
      <c r="AG20" s="62">
        <v>215847331971.2728</v>
      </c>
      <c r="AH20" s="62">
        <v>349098048026.01764</v>
      </c>
      <c r="AI20" s="62">
        <v>356565238493.75</v>
      </c>
    </row>
    <row r="21" spans="1:59" s="16" customFormat="1" ht="18" customHeight="1" x14ac:dyDescent="0.3">
      <c r="A21" s="17" t="s">
        <v>15</v>
      </c>
      <c r="B21" s="18">
        <v>576.24783106375003</v>
      </c>
      <c r="C21" s="18">
        <v>20187.522692726157</v>
      </c>
      <c r="D21" s="18">
        <v>83995.0837824232</v>
      </c>
      <c r="E21" s="18">
        <v>712176.95570151415</v>
      </c>
      <c r="F21" s="18">
        <v>17110587.095151484</v>
      </c>
      <c r="G21" s="18">
        <v>712817305.22727263</v>
      </c>
      <c r="H21" s="18">
        <v>1040756133.3333333</v>
      </c>
      <c r="I21" s="18">
        <v>913776314.99999988</v>
      </c>
      <c r="J21" s="18">
        <v>867483829.16666663</v>
      </c>
      <c r="K21" s="18">
        <v>1136845325.0000002</v>
      </c>
      <c r="L21" s="18">
        <v>1275199615.8333335</v>
      </c>
      <c r="M21" s="18">
        <v>1317102685</v>
      </c>
      <c r="N21" s="18">
        <v>1337032225.833333</v>
      </c>
      <c r="O21" s="18">
        <v>1838637909.9999998</v>
      </c>
      <c r="P21" s="18">
        <v>2682555446.6666665</v>
      </c>
      <c r="Q21" s="18">
        <v>3216743805</v>
      </c>
      <c r="R21" s="18">
        <v>3228529755</v>
      </c>
      <c r="S21" s="18">
        <v>2847047900</v>
      </c>
      <c r="T21" s="18">
        <v>3342591840</v>
      </c>
      <c r="U21" s="18">
        <v>4122275620.8333325</v>
      </c>
      <c r="V21" s="18">
        <v>4978600935</v>
      </c>
      <c r="W21" s="18">
        <v>5229383906.666667</v>
      </c>
      <c r="X21" s="18">
        <v>6231159863.3333321</v>
      </c>
      <c r="Y21" s="18">
        <v>6188691037.5</v>
      </c>
      <c r="Z21" s="18">
        <v>12500123310</v>
      </c>
      <c r="AA21" s="18">
        <v>13833428054.999998</v>
      </c>
      <c r="AB21" s="18">
        <v>13711322700.833332</v>
      </c>
      <c r="AC21" s="63">
        <v>8613382594.1666679</v>
      </c>
      <c r="AD21" s="63">
        <v>8215368644.5347319</v>
      </c>
      <c r="AE21" s="63">
        <v>9184786252.9714222</v>
      </c>
      <c r="AF21" s="63">
        <v>10053006182.868132</v>
      </c>
      <c r="AG21" s="63">
        <v>9871270697.1446228</v>
      </c>
      <c r="AH21" s="63">
        <v>11100456093.46052</v>
      </c>
      <c r="AI21" s="63">
        <v>15157835450.648624</v>
      </c>
    </row>
    <row r="22" spans="1:59" s="16" customFormat="1" ht="18" customHeight="1" x14ac:dyDescent="0.3">
      <c r="A22" s="11" t="s">
        <v>8</v>
      </c>
      <c r="B22" s="12">
        <v>759.25805036960014</v>
      </c>
      <c r="C22" s="12">
        <v>9563.5642396953062</v>
      </c>
      <c r="D22" s="12">
        <v>44422.330404241293</v>
      </c>
      <c r="E22" s="12">
        <v>582034.18493999902</v>
      </c>
      <c r="F22" s="12">
        <v>8418462.6929090656</v>
      </c>
      <c r="G22" s="12">
        <v>179347026.81999996</v>
      </c>
      <c r="H22" s="12">
        <v>217298391.66666672</v>
      </c>
      <c r="I22" s="12">
        <v>622883649.16666675</v>
      </c>
      <c r="J22" s="12">
        <v>373360500</v>
      </c>
      <c r="K22" s="12">
        <v>348043206.66666657</v>
      </c>
      <c r="L22" s="12">
        <v>484165013.33333331</v>
      </c>
      <c r="M22" s="12">
        <v>373921600.00000006</v>
      </c>
      <c r="N22" s="12">
        <v>844455249.16666651</v>
      </c>
      <c r="O22" s="12">
        <v>1156857605</v>
      </c>
      <c r="P22" s="12">
        <v>2799842500</v>
      </c>
      <c r="Q22" s="12">
        <v>2385726860</v>
      </c>
      <c r="R22" s="12">
        <v>1611164874.9999998</v>
      </c>
      <c r="S22" s="12">
        <v>844848320.00000012</v>
      </c>
      <c r="T22" s="12">
        <v>1817041841.6666663</v>
      </c>
      <c r="U22" s="12">
        <v>3068814200.8333325</v>
      </c>
      <c r="V22" s="12">
        <v>2161236937.5</v>
      </c>
      <c r="W22" s="12">
        <v>2555926041.6666675</v>
      </c>
      <c r="X22" s="12">
        <v>2389818060</v>
      </c>
      <c r="Y22" s="12">
        <v>3035735808.7874999</v>
      </c>
      <c r="Z22" s="12">
        <v>4295947734.3254929</v>
      </c>
      <c r="AA22" s="12">
        <v>3869218690.7101841</v>
      </c>
      <c r="AB22" s="12">
        <v>3407161389.3887672</v>
      </c>
      <c r="AC22" s="62">
        <v>4914879704.0939531</v>
      </c>
      <c r="AD22" s="62">
        <v>2521762701.6236076</v>
      </c>
      <c r="AE22" s="62">
        <v>4298643280.3254786</v>
      </c>
      <c r="AF22" s="62">
        <v>4358302328.6542864</v>
      </c>
      <c r="AG22" s="62">
        <v>7156266204.7295094</v>
      </c>
      <c r="AH22" s="62">
        <v>11932153730.989838</v>
      </c>
      <c r="AI22" s="62">
        <v>11126438971.840498</v>
      </c>
    </row>
    <row r="23" spans="1:59" s="16" customFormat="1" ht="18" customHeight="1" x14ac:dyDescent="0.3">
      <c r="A23" s="17" t="s">
        <v>16</v>
      </c>
      <c r="B23" s="18">
        <v>161.66987004653333</v>
      </c>
      <c r="C23" s="18">
        <v>5279.5613109085971</v>
      </c>
      <c r="D23" s="18">
        <v>11847.289880605813</v>
      </c>
      <c r="E23" s="18">
        <v>28636.008479999869</v>
      </c>
      <c r="F23" s="18">
        <v>892941.22045454418</v>
      </c>
      <c r="G23" s="18">
        <v>82238570.909090906</v>
      </c>
      <c r="H23" s="18">
        <v>235626841.66666669</v>
      </c>
      <c r="I23" s="18">
        <v>112438078.33333333</v>
      </c>
      <c r="J23" s="18">
        <v>203378326.66666663</v>
      </c>
      <c r="K23" s="18">
        <v>677558000</v>
      </c>
      <c r="L23" s="18">
        <v>624105000</v>
      </c>
      <c r="M23" s="18">
        <v>280025080.00000006</v>
      </c>
      <c r="N23" s="18">
        <v>639381715.99999988</v>
      </c>
      <c r="O23" s="18">
        <v>685359973.33333325</v>
      </c>
      <c r="P23" s="18">
        <v>1097665623.3333333</v>
      </c>
      <c r="Q23" s="18">
        <v>2214720130</v>
      </c>
      <c r="R23" s="18">
        <v>955237099.99999976</v>
      </c>
      <c r="S23" s="18">
        <v>849565753.33333325</v>
      </c>
      <c r="T23" s="18">
        <v>1984182900.0000005</v>
      </c>
      <c r="U23" s="18">
        <v>1089763766.6666665</v>
      </c>
      <c r="V23" s="18">
        <v>3540718162.9999995</v>
      </c>
      <c r="W23" s="18">
        <v>2997827911.6666665</v>
      </c>
      <c r="X23" s="18">
        <v>4420594933.333333</v>
      </c>
      <c r="Y23" s="18">
        <v>3932085266.666667</v>
      </c>
      <c r="Z23" s="18">
        <v>3646130794.7023811</v>
      </c>
      <c r="AA23" s="18">
        <v>3982047639.52877</v>
      </c>
      <c r="AB23" s="18">
        <v>3551184426.7777781</v>
      </c>
      <c r="AC23" s="63">
        <v>3409495636.2638884</v>
      </c>
      <c r="AD23" s="63">
        <v>5676414242.2222223</v>
      </c>
      <c r="AE23" s="63">
        <v>5113339859.3253975</v>
      </c>
      <c r="AF23" s="63">
        <v>5290465656.7063494</v>
      </c>
      <c r="AG23" s="63">
        <v>5216238797.7288361</v>
      </c>
      <c r="AH23" s="63">
        <v>6524416004.2918978</v>
      </c>
      <c r="AI23" s="63">
        <v>7225245238.0952377</v>
      </c>
    </row>
    <row r="24" spans="1:59" s="16" customFormat="1" ht="18" customHeight="1" x14ac:dyDescent="0.3">
      <c r="A24" s="11" t="s">
        <v>20</v>
      </c>
      <c r="B24" s="147" t="s">
        <v>18</v>
      </c>
      <c r="C24" s="147" t="s">
        <v>18</v>
      </c>
      <c r="D24" s="147" t="s">
        <v>18</v>
      </c>
      <c r="E24" s="147" t="s">
        <v>18</v>
      </c>
      <c r="F24" s="147" t="s">
        <v>18</v>
      </c>
      <c r="G24" s="147" t="s">
        <v>18</v>
      </c>
      <c r="H24" s="147" t="s">
        <v>18</v>
      </c>
      <c r="I24" s="147" t="s">
        <v>18</v>
      </c>
      <c r="J24" s="147" t="s">
        <v>18</v>
      </c>
      <c r="K24" s="147" t="s">
        <v>18</v>
      </c>
      <c r="L24" s="147" t="s">
        <v>18</v>
      </c>
      <c r="M24" s="147" t="s">
        <v>18</v>
      </c>
      <c r="N24" s="147" t="s">
        <v>18</v>
      </c>
      <c r="O24" s="147" t="s">
        <v>18</v>
      </c>
      <c r="P24" s="147" t="s">
        <v>18</v>
      </c>
      <c r="Q24" s="147" t="s">
        <v>18</v>
      </c>
      <c r="R24" s="147" t="s">
        <v>18</v>
      </c>
      <c r="S24" s="147" t="s">
        <v>18</v>
      </c>
      <c r="T24" s="147" t="s">
        <v>18</v>
      </c>
      <c r="U24" s="147" t="s">
        <v>18</v>
      </c>
      <c r="V24" s="147" t="s">
        <v>18</v>
      </c>
      <c r="W24" s="147" t="s">
        <v>18</v>
      </c>
      <c r="X24" s="12">
        <v>2436234762.7025466</v>
      </c>
      <c r="Y24" s="12">
        <v>2758284559.4675927</v>
      </c>
      <c r="Z24" s="12">
        <v>3182991664.7222223</v>
      </c>
      <c r="AA24" s="12">
        <v>3742482424.7569442</v>
      </c>
      <c r="AB24" s="12">
        <v>3477880634.4898725</v>
      </c>
      <c r="AC24" s="62">
        <v>4277024568.885994</v>
      </c>
      <c r="AD24" s="62">
        <v>3389483478.8541665</v>
      </c>
      <c r="AE24" s="148" t="s">
        <v>18</v>
      </c>
      <c r="AF24" s="148" t="s">
        <v>18</v>
      </c>
      <c r="AG24" s="148" t="s">
        <v>18</v>
      </c>
      <c r="AH24" s="148" t="s">
        <v>18</v>
      </c>
      <c r="AI24" s="148" t="s">
        <v>18</v>
      </c>
    </row>
    <row r="25" spans="1:59" s="10" customFormat="1" ht="18" customHeight="1" thickBot="1" x14ac:dyDescent="0.35">
      <c r="A25" s="43" t="s">
        <v>27</v>
      </c>
      <c r="B25" s="64">
        <v>20003.977528092888</v>
      </c>
      <c r="C25" s="64">
        <v>501496.50269906386</v>
      </c>
      <c r="D25" s="64">
        <v>2567282.3341132537</v>
      </c>
      <c r="E25" s="64">
        <v>30237211.392060481</v>
      </c>
      <c r="F25" s="64">
        <v>643421398.82351613</v>
      </c>
      <c r="G25" s="64">
        <v>16989638087.887781</v>
      </c>
      <c r="H25" s="64">
        <v>26506670622.808056</v>
      </c>
      <c r="I25" s="64">
        <v>27098747901.11916</v>
      </c>
      <c r="J25" s="64">
        <v>35360524315.035332</v>
      </c>
      <c r="K25" s="64">
        <v>38242981935.683151</v>
      </c>
      <c r="L25" s="64">
        <v>42556294262.837082</v>
      </c>
      <c r="M25" s="64">
        <v>44706094265.480171</v>
      </c>
      <c r="N25" s="64">
        <v>54805521727.726196</v>
      </c>
      <c r="O25" s="64">
        <v>74308056104.724716</v>
      </c>
      <c r="P25" s="64">
        <v>103566211602.64645</v>
      </c>
      <c r="Q25" s="64">
        <v>112473809108.14578</v>
      </c>
      <c r="R25" s="64">
        <v>100764207161.07132</v>
      </c>
      <c r="S25" s="64">
        <v>103128647135.80016</v>
      </c>
      <c r="T25" s="64">
        <v>122383416007.9454</v>
      </c>
      <c r="U25" s="64">
        <v>156309996372.00433</v>
      </c>
      <c r="V25" s="64">
        <v>151133513786.5531</v>
      </c>
      <c r="W25" s="64">
        <v>165484539209.41824</v>
      </c>
      <c r="X25" s="64">
        <v>208567857521.61877</v>
      </c>
      <c r="Y25" s="64">
        <v>233056209408.33224</v>
      </c>
      <c r="Z25" s="64">
        <v>268988639107.37967</v>
      </c>
      <c r="AA25" s="64">
        <v>287055688698.35046</v>
      </c>
      <c r="AB25" s="64">
        <v>307978959401.55859</v>
      </c>
      <c r="AC25" s="65">
        <v>343654585170.26624</v>
      </c>
      <c r="AD25" s="65">
        <v>348404585999.94434</v>
      </c>
      <c r="AE25" s="65">
        <v>356106468991.68298</v>
      </c>
      <c r="AF25" s="65">
        <v>372208566423.16528</v>
      </c>
      <c r="AG25" s="65">
        <v>512924874673.34137</v>
      </c>
      <c r="AH25" s="65">
        <v>730204683936.87292</v>
      </c>
      <c r="AI25" s="65">
        <v>811232700032.95203</v>
      </c>
    </row>
    <row r="26" spans="1:59" s="16" customFormat="1" ht="18" customHeight="1" thickTop="1" x14ac:dyDescent="0.3">
      <c r="A26" s="11" t="s">
        <v>22</v>
      </c>
      <c r="B26" s="147" t="s">
        <v>18</v>
      </c>
      <c r="C26" s="147" t="s">
        <v>18</v>
      </c>
      <c r="D26" s="147" t="s">
        <v>18</v>
      </c>
      <c r="E26" s="147" t="s">
        <v>18</v>
      </c>
      <c r="F26" s="147" t="s">
        <v>18</v>
      </c>
      <c r="G26" s="147" t="s">
        <v>18</v>
      </c>
      <c r="H26" s="147" t="s">
        <v>18</v>
      </c>
      <c r="I26" s="147" t="s">
        <v>18</v>
      </c>
      <c r="J26" s="147" t="s">
        <v>18</v>
      </c>
      <c r="K26" s="147" t="s">
        <v>18</v>
      </c>
      <c r="L26" s="147" t="s">
        <v>18</v>
      </c>
      <c r="M26" s="12">
        <v>9528077066.9223347</v>
      </c>
      <c r="N26" s="12">
        <v>11623668190.979557</v>
      </c>
      <c r="O26" s="12">
        <v>14000669169.183111</v>
      </c>
      <c r="P26" s="12">
        <v>17351671144.046219</v>
      </c>
      <c r="Q26" s="12">
        <v>21358176099.713997</v>
      </c>
      <c r="R26" s="12">
        <v>21972723842.379448</v>
      </c>
      <c r="S26" s="12">
        <v>23206637350.546661</v>
      </c>
      <c r="T26" s="12">
        <v>26501870249.194</v>
      </c>
      <c r="U26" s="12">
        <v>32547734017.182217</v>
      </c>
      <c r="V26" s="12">
        <v>32785225313.364002</v>
      </c>
      <c r="W26" s="12">
        <v>36493406158.701332</v>
      </c>
      <c r="X26" s="12">
        <v>41866859441.221001</v>
      </c>
      <c r="Y26" s="12">
        <v>45031085620.975052</v>
      </c>
      <c r="Z26" s="12">
        <v>51765663445.425827</v>
      </c>
      <c r="AA26" s="12">
        <v>62657528240.711433</v>
      </c>
      <c r="AB26" s="12">
        <v>69286801122.607681</v>
      </c>
      <c r="AC26" s="62">
        <v>71464769584.992508</v>
      </c>
      <c r="AD26" s="62">
        <v>70805693671.43248</v>
      </c>
      <c r="AE26" s="62">
        <v>75424574100.887955</v>
      </c>
      <c r="AF26" s="62">
        <v>85646670013.813812</v>
      </c>
      <c r="AG26" s="62">
        <v>111058727376.14902</v>
      </c>
      <c r="AH26" s="62">
        <v>144216706593.86566</v>
      </c>
      <c r="AI26" s="62">
        <v>138859807489.39355</v>
      </c>
    </row>
    <row r="27" spans="1:59" s="16" customFormat="1" ht="18" customHeight="1" x14ac:dyDescent="0.3">
      <c r="A27" s="17" t="s">
        <v>23</v>
      </c>
      <c r="B27" s="150" t="s">
        <v>18</v>
      </c>
      <c r="C27" s="150" t="s">
        <v>18</v>
      </c>
      <c r="D27" s="150" t="s">
        <v>18</v>
      </c>
      <c r="E27" s="150" t="s">
        <v>18</v>
      </c>
      <c r="F27" s="150" t="s">
        <v>18</v>
      </c>
      <c r="G27" s="150" t="s">
        <v>18</v>
      </c>
      <c r="H27" s="150" t="s">
        <v>18</v>
      </c>
      <c r="I27" s="150" t="s">
        <v>18</v>
      </c>
      <c r="J27" s="150" t="s">
        <v>18</v>
      </c>
      <c r="K27" s="150" t="s">
        <v>18</v>
      </c>
      <c r="L27" s="150" t="s">
        <v>18</v>
      </c>
      <c r="M27" s="18">
        <v>1725204033.1594996</v>
      </c>
      <c r="N27" s="18">
        <v>2284215775.0169444</v>
      </c>
      <c r="O27" s="18">
        <v>2657295186.1386671</v>
      </c>
      <c r="P27" s="18">
        <v>3487387766.6083336</v>
      </c>
      <c r="Q27" s="18">
        <v>4289558230.16539</v>
      </c>
      <c r="R27" s="18">
        <v>5270049800.4855566</v>
      </c>
      <c r="S27" s="18">
        <v>4715737071.9379997</v>
      </c>
      <c r="T27" s="18">
        <v>5298829008.4466658</v>
      </c>
      <c r="U27" s="18">
        <v>6979076771.2855549</v>
      </c>
      <c r="V27" s="18">
        <v>7181158444.8793316</v>
      </c>
      <c r="W27" s="18">
        <v>8340620933.5543871</v>
      </c>
      <c r="X27" s="18">
        <v>9065576926.9771671</v>
      </c>
      <c r="Y27" s="18">
        <v>9020990194.3607216</v>
      </c>
      <c r="Z27" s="18">
        <v>11080205984.706665</v>
      </c>
      <c r="AA27" s="18">
        <v>12261693232.152777</v>
      </c>
      <c r="AB27" s="18">
        <v>14008258657.918833</v>
      </c>
      <c r="AC27" s="63">
        <v>14244958363.264997</v>
      </c>
      <c r="AD27" s="63">
        <v>15965658422.350626</v>
      </c>
      <c r="AE27" s="63">
        <v>13681696428.349445</v>
      </c>
      <c r="AF27" s="63">
        <v>17245541413.98</v>
      </c>
      <c r="AG27" s="63">
        <v>24505594897.612499</v>
      </c>
      <c r="AH27" s="63">
        <v>30177106065.234547</v>
      </c>
      <c r="AI27" s="63">
        <v>29763183876.93</v>
      </c>
    </row>
    <row r="28" spans="1:59" s="16" customFormat="1" ht="18" customHeight="1" x14ac:dyDescent="0.3">
      <c r="A28" s="11" t="s">
        <v>24</v>
      </c>
      <c r="B28" s="147" t="s">
        <v>18</v>
      </c>
      <c r="C28" s="147" t="s">
        <v>18</v>
      </c>
      <c r="D28" s="147" t="s">
        <v>18</v>
      </c>
      <c r="E28" s="147" t="s">
        <v>18</v>
      </c>
      <c r="F28" s="147" t="s">
        <v>18</v>
      </c>
      <c r="G28" s="147" t="s">
        <v>18</v>
      </c>
      <c r="H28" s="147" t="s">
        <v>18</v>
      </c>
      <c r="I28" s="147" t="s">
        <v>18</v>
      </c>
      <c r="J28" s="147" t="s">
        <v>18</v>
      </c>
      <c r="K28" s="147" t="s">
        <v>18</v>
      </c>
      <c r="L28" s="147" t="s">
        <v>18</v>
      </c>
      <c r="M28" s="12">
        <v>5242894406.4683323</v>
      </c>
      <c r="N28" s="12">
        <v>6081617231.7875004</v>
      </c>
      <c r="O28" s="12">
        <v>7879435779.9533319</v>
      </c>
      <c r="P28" s="12">
        <v>11031153754.754999</v>
      </c>
      <c r="Q28" s="12">
        <v>12814920009.405001</v>
      </c>
      <c r="R28" s="12">
        <v>16235012913.602718</v>
      </c>
      <c r="S28" s="12">
        <v>15087302170.39287</v>
      </c>
      <c r="T28" s="12">
        <v>21301416147.649151</v>
      </c>
      <c r="U28" s="12">
        <v>26671666930.032421</v>
      </c>
      <c r="V28" s="12">
        <v>26067311535.386681</v>
      </c>
      <c r="W28" s="12">
        <v>27487976611.966499</v>
      </c>
      <c r="X28" s="12">
        <v>32263075012.683331</v>
      </c>
      <c r="Y28" s="12">
        <v>34829989042.576561</v>
      </c>
      <c r="Z28" s="12">
        <v>41123918692.738708</v>
      </c>
      <c r="AA28" s="12">
        <v>42452286227.873718</v>
      </c>
      <c r="AB28" s="12">
        <v>47909228231.116753</v>
      </c>
      <c r="AC28" s="62">
        <v>53790768933.937637</v>
      </c>
      <c r="AD28" s="62">
        <v>49465864583.098984</v>
      </c>
      <c r="AE28" s="62">
        <v>52056618764.201591</v>
      </c>
      <c r="AF28" s="62">
        <v>63562106478.750313</v>
      </c>
      <c r="AG28" s="62">
        <v>70300061449.84198</v>
      </c>
      <c r="AH28" s="62">
        <v>104891352679.81232</v>
      </c>
      <c r="AI28" s="62">
        <v>111688799803.25549</v>
      </c>
    </row>
    <row r="29" spans="1:59" s="16" customFormat="1" ht="18" customHeight="1" x14ac:dyDescent="0.3">
      <c r="A29" s="17" t="s">
        <v>25</v>
      </c>
      <c r="B29" s="150" t="s">
        <v>18</v>
      </c>
      <c r="C29" s="150" t="s">
        <v>18</v>
      </c>
      <c r="D29" s="150" t="s">
        <v>18</v>
      </c>
      <c r="E29" s="150" t="s">
        <v>18</v>
      </c>
      <c r="F29" s="150" t="s">
        <v>18</v>
      </c>
      <c r="G29" s="150" t="s">
        <v>18</v>
      </c>
      <c r="H29" s="150" t="s">
        <v>18</v>
      </c>
      <c r="I29" s="150" t="s">
        <v>18</v>
      </c>
      <c r="J29" s="150" t="s">
        <v>18</v>
      </c>
      <c r="K29" s="150" t="s">
        <v>18</v>
      </c>
      <c r="L29" s="150" t="s">
        <v>18</v>
      </c>
      <c r="M29" s="18">
        <v>3763489494.166666</v>
      </c>
      <c r="N29" s="18">
        <v>3996764612.5</v>
      </c>
      <c r="O29" s="18">
        <v>4593577827.5</v>
      </c>
      <c r="P29" s="18">
        <v>6211734735</v>
      </c>
      <c r="Q29" s="18">
        <v>6945590791.666667</v>
      </c>
      <c r="R29" s="18">
        <v>8277836233.3333349</v>
      </c>
      <c r="S29" s="18">
        <v>8043150997.5</v>
      </c>
      <c r="T29" s="18">
        <v>10390320723.333336</v>
      </c>
      <c r="U29" s="18">
        <v>13001356077.500002</v>
      </c>
      <c r="V29" s="18">
        <v>13492472525.000002</v>
      </c>
      <c r="W29" s="18">
        <v>15731627249.999998</v>
      </c>
      <c r="X29" s="18">
        <v>17599462500.000004</v>
      </c>
      <c r="Y29" s="18">
        <v>19490195542.5</v>
      </c>
      <c r="Z29" s="18">
        <v>23925749808.333336</v>
      </c>
      <c r="AA29" s="18">
        <v>27221741799.999996</v>
      </c>
      <c r="AB29" s="18">
        <v>26268019566.666664</v>
      </c>
      <c r="AC29" s="63">
        <v>26857490595.000004</v>
      </c>
      <c r="AD29" s="63">
        <v>30212954054.297245</v>
      </c>
      <c r="AE29" s="63">
        <v>31494406570.246922</v>
      </c>
      <c r="AF29" s="63">
        <v>33089272743.856842</v>
      </c>
      <c r="AG29" s="63">
        <v>38458690886.084526</v>
      </c>
      <c r="AH29" s="63">
        <v>49293895600.651955</v>
      </c>
      <c r="AI29" s="63">
        <v>55660224485.185196</v>
      </c>
    </row>
    <row r="30" spans="1:59" s="16" customFormat="1" ht="18" customHeight="1" x14ac:dyDescent="0.3">
      <c r="A30" s="11" t="s">
        <v>26</v>
      </c>
      <c r="B30" s="147" t="s">
        <v>18</v>
      </c>
      <c r="C30" s="147" t="s">
        <v>18</v>
      </c>
      <c r="D30" s="147" t="s">
        <v>18</v>
      </c>
      <c r="E30" s="147" t="s">
        <v>18</v>
      </c>
      <c r="F30" s="147" t="s">
        <v>18</v>
      </c>
      <c r="G30" s="147" t="s">
        <v>18</v>
      </c>
      <c r="H30" s="147" t="s">
        <v>18</v>
      </c>
      <c r="I30" s="147" t="s">
        <v>18</v>
      </c>
      <c r="J30" s="147" t="s">
        <v>18</v>
      </c>
      <c r="K30" s="147" t="s">
        <v>18</v>
      </c>
      <c r="L30" s="147" t="s">
        <v>18</v>
      </c>
      <c r="M30" s="12">
        <v>1471501004.9999998</v>
      </c>
      <c r="N30" s="12">
        <v>1600283066.6666665</v>
      </c>
      <c r="O30" s="12">
        <v>1871390483.3333333</v>
      </c>
      <c r="P30" s="12">
        <v>2779727110.8333335</v>
      </c>
      <c r="Q30" s="12">
        <v>3082163023.3333335</v>
      </c>
      <c r="R30" s="12">
        <v>3288231799.9999995</v>
      </c>
      <c r="S30" s="12">
        <v>3177370079.166666</v>
      </c>
      <c r="T30" s="12">
        <v>3548475996.6666675</v>
      </c>
      <c r="U30" s="12">
        <v>4262680970</v>
      </c>
      <c r="V30" s="12">
        <v>4326481190.000001</v>
      </c>
      <c r="W30" s="12">
        <v>4442612677.5</v>
      </c>
      <c r="X30" s="12">
        <v>5681006933.3333349</v>
      </c>
      <c r="Y30" s="12">
        <v>7057654660</v>
      </c>
      <c r="Z30" s="12">
        <v>8805561600</v>
      </c>
      <c r="AA30" s="12">
        <v>10423792440.000002</v>
      </c>
      <c r="AB30" s="12">
        <v>11345905205</v>
      </c>
      <c r="AC30" s="62">
        <v>13478189884.166666</v>
      </c>
      <c r="AD30" s="62">
        <v>11216504306.766006</v>
      </c>
      <c r="AE30" s="62">
        <v>10792689185.176512</v>
      </c>
      <c r="AF30" s="62">
        <v>11591209740.214287</v>
      </c>
      <c r="AG30" s="62">
        <v>14390145831.489315</v>
      </c>
      <c r="AH30" s="62">
        <v>17002214558.746752</v>
      </c>
      <c r="AI30" s="62">
        <v>17189910871.607143</v>
      </c>
    </row>
    <row r="31" spans="1:59" s="10" customFormat="1" ht="18" customHeight="1" thickBot="1" x14ac:dyDescent="0.35">
      <c r="A31" s="43" t="s">
        <v>28</v>
      </c>
      <c r="B31" s="151" t="s">
        <v>18</v>
      </c>
      <c r="C31" s="151" t="s">
        <v>18</v>
      </c>
      <c r="D31" s="151" t="s">
        <v>18</v>
      </c>
      <c r="E31" s="151" t="s">
        <v>18</v>
      </c>
      <c r="F31" s="151" t="s">
        <v>18</v>
      </c>
      <c r="G31" s="151" t="s">
        <v>18</v>
      </c>
      <c r="H31" s="151" t="s">
        <v>18</v>
      </c>
      <c r="I31" s="151" t="s">
        <v>18</v>
      </c>
      <c r="J31" s="151" t="s">
        <v>18</v>
      </c>
      <c r="K31" s="151" t="s">
        <v>18</v>
      </c>
      <c r="L31" s="151" t="s">
        <v>18</v>
      </c>
      <c r="M31" s="64">
        <v>21731166005.716835</v>
      </c>
      <c r="N31" s="64">
        <v>25586548876.950672</v>
      </c>
      <c r="O31" s="64">
        <v>31002368446.10844</v>
      </c>
      <c r="P31" s="64">
        <v>40861674511.242889</v>
      </c>
      <c r="Q31" s="64">
        <v>48490408154.284386</v>
      </c>
      <c r="R31" s="64">
        <v>55043854589.801064</v>
      </c>
      <c r="S31" s="64">
        <v>54230197669.544197</v>
      </c>
      <c r="T31" s="64">
        <v>67040912125.289818</v>
      </c>
      <c r="U31" s="64">
        <v>83462514766.000198</v>
      </c>
      <c r="V31" s="64">
        <v>83852649008.63002</v>
      </c>
      <c r="W31" s="64">
        <v>92496243631.722229</v>
      </c>
      <c r="X31" s="64">
        <v>106475980814.21483</v>
      </c>
      <c r="Y31" s="64">
        <v>115429915060.41232</v>
      </c>
      <c r="Z31" s="64">
        <v>136701099531.20453</v>
      </c>
      <c r="AA31" s="64">
        <v>155017041940.73792</v>
      </c>
      <c r="AB31" s="64">
        <v>168818212783.30994</v>
      </c>
      <c r="AC31" s="65">
        <v>179836177361.36179</v>
      </c>
      <c r="AD31" s="65">
        <v>177666675037.94537</v>
      </c>
      <c r="AE31" s="65">
        <v>183449985048.86243</v>
      </c>
      <c r="AF31" s="65">
        <v>211134800390.61526</v>
      </c>
      <c r="AG31" s="65">
        <v>258713220441.17737</v>
      </c>
      <c r="AH31" s="65">
        <v>345581275498.31128</v>
      </c>
      <c r="AI31" s="65">
        <v>353161926526.37134</v>
      </c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</row>
    <row r="32" spans="1:59" s="10" customFormat="1" ht="18" customHeight="1" thickTop="1" thickBot="1" x14ac:dyDescent="0.35">
      <c r="A32" s="46" t="s">
        <v>29</v>
      </c>
      <c r="B32" s="66">
        <v>20003.977528092888</v>
      </c>
      <c r="C32" s="66">
        <v>501496.50269906386</v>
      </c>
      <c r="D32" s="66">
        <v>2567282.3341132537</v>
      </c>
      <c r="E32" s="66">
        <v>30237211.392060481</v>
      </c>
      <c r="F32" s="66">
        <v>643421398.82351613</v>
      </c>
      <c r="G32" s="66">
        <v>16989638087.887781</v>
      </c>
      <c r="H32" s="66">
        <v>26506670622.808056</v>
      </c>
      <c r="I32" s="66">
        <v>27098747901.11916</v>
      </c>
      <c r="J32" s="66">
        <v>35360524315.035332</v>
      </c>
      <c r="K32" s="66">
        <v>38242981935.683151</v>
      </c>
      <c r="L32" s="66">
        <v>42556294262.837082</v>
      </c>
      <c r="M32" s="66">
        <v>66437260271.197006</v>
      </c>
      <c r="N32" s="66">
        <v>80392070604.676865</v>
      </c>
      <c r="O32" s="66">
        <v>105310424550.83316</v>
      </c>
      <c r="P32" s="66">
        <v>144427886113.88934</v>
      </c>
      <c r="Q32" s="66">
        <v>160964217262.43018</v>
      </c>
      <c r="R32" s="66">
        <v>155808061750.87238</v>
      </c>
      <c r="S32" s="66">
        <v>157358844805.34436</v>
      </c>
      <c r="T32" s="66">
        <v>189424328133.23523</v>
      </c>
      <c r="U32" s="66">
        <v>239772511138.00452</v>
      </c>
      <c r="V32" s="66">
        <v>234986162795.18311</v>
      </c>
      <c r="W32" s="66">
        <v>257980782841.14047</v>
      </c>
      <c r="X32" s="66">
        <v>315043838335.83362</v>
      </c>
      <c r="Y32" s="66">
        <v>348486124468.74457</v>
      </c>
      <c r="Z32" s="66">
        <v>405689738638.58423</v>
      </c>
      <c r="AA32" s="66">
        <v>442072730639.08838</v>
      </c>
      <c r="AB32" s="66">
        <v>476797172184.86853</v>
      </c>
      <c r="AC32" s="67">
        <v>523490762531.62805</v>
      </c>
      <c r="AD32" s="67">
        <v>526071261037.88971</v>
      </c>
      <c r="AE32" s="67">
        <v>539556454040.54541</v>
      </c>
      <c r="AF32" s="67">
        <v>583343366813.78052</v>
      </c>
      <c r="AG32" s="67">
        <v>771638095114.5188</v>
      </c>
      <c r="AH32" s="67">
        <v>1075785959435.1842</v>
      </c>
      <c r="AI32" s="67">
        <v>1164394626559.3232</v>
      </c>
      <c r="AL32" s="16"/>
    </row>
    <row r="33" spans="1:36" s="2" customFormat="1" ht="15" customHeight="1" thickTop="1" x14ac:dyDescent="0.25">
      <c r="A33" s="140" t="s">
        <v>121</v>
      </c>
      <c r="B33" s="140"/>
      <c r="C33" s="140"/>
      <c r="D33" s="140"/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140"/>
      <c r="V33" s="140"/>
      <c r="W33" s="140"/>
      <c r="X33" s="140"/>
      <c r="Y33" s="140"/>
      <c r="Z33" s="140"/>
      <c r="AA33" s="140"/>
      <c r="AB33" s="140"/>
      <c r="AC33" s="140"/>
      <c r="AD33" s="140"/>
      <c r="AE33" s="140"/>
      <c r="AF33" s="140"/>
      <c r="AG33" s="140"/>
      <c r="AH33" s="140"/>
      <c r="AI33" s="140"/>
    </row>
    <row r="34" spans="1:36" s="2" customFormat="1" ht="14.25" customHeight="1" x14ac:dyDescent="0.25">
      <c r="A34" s="32" t="s">
        <v>125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</row>
    <row r="35" spans="1:36" s="2" customFormat="1" ht="14.25" customHeight="1" x14ac:dyDescent="0.25">
      <c r="A35" s="32" t="s">
        <v>102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</row>
    <row r="36" spans="1:36" s="2" customFormat="1" ht="14.25" customHeight="1" x14ac:dyDescent="0.25">
      <c r="A36" s="159" t="s">
        <v>110</v>
      </c>
      <c r="B36" s="159"/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59"/>
      <c r="R36" s="159"/>
      <c r="S36" s="159"/>
      <c r="T36" s="159"/>
      <c r="U36" s="159"/>
      <c r="V36" s="159"/>
      <c r="W36" s="159"/>
      <c r="X36" s="159"/>
      <c r="Y36" s="159"/>
      <c r="Z36" s="159"/>
      <c r="AA36" s="159"/>
      <c r="AB36" s="159"/>
      <c r="AC36" s="159"/>
      <c r="AD36" s="159"/>
      <c r="AE36" s="159"/>
      <c r="AF36" s="159"/>
      <c r="AG36" s="159"/>
      <c r="AH36" s="159"/>
      <c r="AI36" s="159"/>
      <c r="AJ36" s="159"/>
    </row>
    <row r="37" spans="1:36" s="2" customFormat="1" ht="14.25" customHeight="1" x14ac:dyDescent="0.25">
      <c r="A37" s="157" t="s">
        <v>103</v>
      </c>
      <c r="B37" s="157"/>
      <c r="C37" s="157"/>
      <c r="D37" s="157"/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57"/>
      <c r="T37" s="157"/>
      <c r="U37" s="157"/>
      <c r="V37" s="157"/>
      <c r="W37" s="157"/>
      <c r="X37" s="157"/>
      <c r="Y37" s="157"/>
      <c r="Z37" s="157"/>
      <c r="AA37" s="157"/>
      <c r="AB37" s="157"/>
      <c r="AC37" s="157"/>
      <c r="AD37" s="157"/>
      <c r="AE37" s="157"/>
      <c r="AF37" s="157"/>
      <c r="AG37" s="157"/>
      <c r="AH37" s="157"/>
      <c r="AI37" s="157"/>
      <c r="AJ37" s="157"/>
    </row>
    <row r="38" spans="1:36" s="2" customFormat="1" ht="14.25" x14ac:dyDescent="0.25">
      <c r="A38" s="160" t="s">
        <v>97</v>
      </c>
      <c r="B38" s="160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S38" s="160"/>
      <c r="T38" s="160"/>
      <c r="U38" s="160"/>
    </row>
    <row r="39" spans="1:36" s="2" customFormat="1" ht="14.25" x14ac:dyDescent="0.25">
      <c r="A39" s="32" t="s">
        <v>76</v>
      </c>
      <c r="B39" s="32"/>
      <c r="C39" s="32"/>
      <c r="D39" s="32"/>
      <c r="E39" s="32"/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142"/>
      <c r="Q39" s="142"/>
      <c r="R39" s="142"/>
      <c r="S39" s="142"/>
      <c r="T39" s="142"/>
      <c r="U39" s="142"/>
    </row>
    <row r="40" spans="1:36" s="32" customFormat="1" ht="14.25" x14ac:dyDescent="0.25">
      <c r="A40" s="32" t="s">
        <v>124</v>
      </c>
      <c r="F40" s="142"/>
      <c r="G40" s="142"/>
      <c r="H40" s="142"/>
      <c r="I40" s="142"/>
      <c r="J40" s="142"/>
      <c r="K40" s="142"/>
      <c r="L40" s="142"/>
      <c r="M40" s="142"/>
      <c r="N40" s="142"/>
      <c r="O40" s="142"/>
      <c r="P40" s="142"/>
      <c r="Q40" s="142"/>
      <c r="R40" s="142"/>
      <c r="S40" s="142"/>
      <c r="T40" s="142"/>
      <c r="U40" s="14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</row>
    <row r="41" spans="1:36" s="2" customFormat="1" ht="14.25" customHeight="1" x14ac:dyDescent="0.3">
      <c r="A41" s="32" t="s">
        <v>119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</row>
    <row r="42" spans="1:36" x14ac:dyDescent="0.3">
      <c r="A42" s="157" t="s">
        <v>128</v>
      </c>
      <c r="B42" s="157"/>
      <c r="C42" s="157"/>
      <c r="D42" s="157"/>
    </row>
  </sheetData>
  <mergeCells count="4">
    <mergeCell ref="A36:AJ36"/>
    <mergeCell ref="A37:AJ37"/>
    <mergeCell ref="A38:U38"/>
    <mergeCell ref="A42:D42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2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3"/>
  <sheetViews>
    <sheetView showGridLines="0" zoomScaleNormal="100" workbookViewId="0">
      <pane xSplit="1" ySplit="3" topLeftCell="B4" activePane="bottomRight" state="frozen"/>
      <selection activeCell="B4" sqref="B4"/>
      <selection pane="topRight" activeCell="B4" sqref="B4"/>
      <selection pane="bottomLeft" activeCell="B4" sqref="B4"/>
      <selection pane="bottomRight" activeCell="G4" sqref="G4:H14"/>
    </sheetView>
  </sheetViews>
  <sheetFormatPr defaultColWidth="8.85546875" defaultRowHeight="18.600000000000001" customHeight="1" x14ac:dyDescent="0.3"/>
  <cols>
    <col min="1" max="1" width="11.140625" style="49" customWidth="1"/>
    <col min="2" max="2" width="21.140625" style="3" customWidth="1"/>
    <col min="3" max="3" width="20.5703125" style="3" bestFit="1" customWidth="1"/>
    <col min="4" max="4" width="9" style="3" bestFit="1" customWidth="1"/>
    <col min="5" max="5" width="8.85546875" style="3"/>
    <col min="6" max="6" width="11.140625" style="3" bestFit="1" customWidth="1"/>
    <col min="7" max="7" width="18.7109375" style="3" customWidth="1"/>
    <col min="8" max="8" width="18.28515625" style="3" bestFit="1" customWidth="1"/>
    <col min="9" max="16384" width="8.85546875" style="3"/>
  </cols>
  <sheetData>
    <row r="1" spans="1:8" ht="17.45" customHeight="1" x14ac:dyDescent="0.3">
      <c r="A1" s="167" t="s">
        <v>98</v>
      </c>
      <c r="B1" s="167"/>
      <c r="C1" s="167"/>
      <c r="D1" s="167"/>
    </row>
    <row r="2" spans="1:8" ht="18.600000000000001" customHeight="1" x14ac:dyDescent="0.3">
      <c r="B2" s="166" t="s">
        <v>17</v>
      </c>
      <c r="C2" s="166"/>
    </row>
    <row r="3" spans="1:8" ht="18.600000000000001" customHeight="1" thickBot="1" x14ac:dyDescent="0.35">
      <c r="A3" s="50" t="s">
        <v>78</v>
      </c>
      <c r="B3" s="50" t="s">
        <v>11</v>
      </c>
      <c r="C3" s="51">
        <v>2021</v>
      </c>
      <c r="D3" s="51" t="s">
        <v>77</v>
      </c>
      <c r="F3" s="50" t="s">
        <v>78</v>
      </c>
      <c r="G3" s="50" t="s">
        <v>11</v>
      </c>
      <c r="H3" s="51">
        <v>2021</v>
      </c>
    </row>
    <row r="4" spans="1:8" ht="18.600000000000001" customHeight="1" thickTop="1" x14ac:dyDescent="0.3">
      <c r="A4" s="52" t="s">
        <v>79</v>
      </c>
      <c r="B4" s="11" t="s">
        <v>7</v>
      </c>
      <c r="C4" s="12">
        <v>361445634044.55139</v>
      </c>
      <c r="D4" s="53">
        <v>0.3245051164353393</v>
      </c>
      <c r="F4" s="52" t="s">
        <v>79</v>
      </c>
      <c r="G4" s="11" t="s">
        <v>7</v>
      </c>
      <c r="H4" s="12">
        <v>361445634044.55139</v>
      </c>
    </row>
    <row r="5" spans="1:8" ht="18.600000000000001" customHeight="1" x14ac:dyDescent="0.3">
      <c r="A5" s="54" t="s">
        <v>80</v>
      </c>
      <c r="B5" s="17" t="s">
        <v>6</v>
      </c>
      <c r="C5" s="18">
        <v>124789416341.396</v>
      </c>
      <c r="D5" s="55">
        <v>0.1120356708327853</v>
      </c>
      <c r="F5" s="54" t="s">
        <v>80</v>
      </c>
      <c r="G5" s="17" t="s">
        <v>6</v>
      </c>
      <c r="H5" s="18">
        <v>124789416341.396</v>
      </c>
    </row>
    <row r="6" spans="1:8" ht="18.600000000000001" customHeight="1" x14ac:dyDescent="0.3">
      <c r="A6" s="52" t="s">
        <v>81</v>
      </c>
      <c r="B6" s="11" t="s">
        <v>19</v>
      </c>
      <c r="C6" s="12">
        <v>85442749876.966705</v>
      </c>
      <c r="D6" s="53">
        <v>7.6710317917308424E-2</v>
      </c>
      <c r="F6" s="52" t="s">
        <v>81</v>
      </c>
      <c r="G6" s="11" t="s">
        <v>19</v>
      </c>
      <c r="H6" s="12">
        <v>85442749876.966705</v>
      </c>
    </row>
    <row r="7" spans="1:8" ht="18.600000000000001" customHeight="1" x14ac:dyDescent="0.3">
      <c r="A7" s="54" t="s">
        <v>82</v>
      </c>
      <c r="B7" s="17" t="s">
        <v>35</v>
      </c>
      <c r="C7" s="18">
        <v>40123477300.168274</v>
      </c>
      <c r="D7" s="55">
        <v>3.6022772020748585E-2</v>
      </c>
      <c r="F7" s="54" t="s">
        <v>82</v>
      </c>
      <c r="G7" s="17" t="s">
        <v>35</v>
      </c>
      <c r="H7" s="18">
        <v>40123477300.168274</v>
      </c>
    </row>
    <row r="8" spans="1:8" ht="18.600000000000001" customHeight="1" x14ac:dyDescent="0.3">
      <c r="A8" s="52" t="s">
        <v>83</v>
      </c>
      <c r="B8" s="11" t="s">
        <v>101</v>
      </c>
      <c r="C8" s="12">
        <v>26957143439.604115</v>
      </c>
      <c r="D8" s="53">
        <v>2.4202065668206797E-2</v>
      </c>
      <c r="F8" s="52" t="s">
        <v>83</v>
      </c>
      <c r="G8" s="11" t="s">
        <v>101</v>
      </c>
      <c r="H8" s="12">
        <v>26957143439.604115</v>
      </c>
    </row>
    <row r="9" spans="1:8" ht="18.600000000000001" customHeight="1" thickBot="1" x14ac:dyDescent="0.35">
      <c r="A9" s="54" t="s">
        <v>84</v>
      </c>
      <c r="B9" s="17" t="s">
        <v>34</v>
      </c>
      <c r="C9" s="18">
        <v>20176195671.055523</v>
      </c>
      <c r="D9" s="55">
        <v>1.8114145278764249E-2</v>
      </c>
      <c r="F9" s="50" t="s">
        <v>78</v>
      </c>
      <c r="G9" s="50" t="s">
        <v>21</v>
      </c>
      <c r="H9" s="51">
        <v>2021</v>
      </c>
    </row>
    <row r="10" spans="1:8" ht="18.600000000000001" customHeight="1" thickTop="1" x14ac:dyDescent="0.3">
      <c r="A10" s="52" t="s">
        <v>85</v>
      </c>
      <c r="B10" s="11" t="s">
        <v>3</v>
      </c>
      <c r="C10" s="12">
        <v>14339931112.285263</v>
      </c>
      <c r="D10" s="53">
        <v>1.2874359452612182E-2</v>
      </c>
      <c r="F10" s="52" t="s">
        <v>79</v>
      </c>
      <c r="G10" s="11" t="s">
        <v>22</v>
      </c>
      <c r="H10" s="12">
        <v>149317646573.46902</v>
      </c>
    </row>
    <row r="11" spans="1:8" ht="18.600000000000001" customHeight="1" x14ac:dyDescent="0.3">
      <c r="A11" s="54" t="s">
        <v>86</v>
      </c>
      <c r="B11" s="17" t="s">
        <v>2</v>
      </c>
      <c r="C11" s="18">
        <v>13189553545.208557</v>
      </c>
      <c r="D11" s="55">
        <v>1.184155293570509E-2</v>
      </c>
      <c r="F11" s="54" t="s">
        <v>80</v>
      </c>
      <c r="G11" s="17" t="s">
        <v>24</v>
      </c>
      <c r="H11" s="18">
        <v>108601356236.5146</v>
      </c>
    </row>
    <row r="12" spans="1:8" ht="18.600000000000001" customHeight="1" x14ac:dyDescent="0.3">
      <c r="A12" s="52" t="s">
        <v>87</v>
      </c>
      <c r="B12" s="11" t="s">
        <v>8</v>
      </c>
      <c r="C12" s="12">
        <v>12354193600.341343</v>
      </c>
      <c r="D12" s="53">
        <v>1.1091568565604381E-2</v>
      </c>
      <c r="F12" s="52" t="s">
        <v>81</v>
      </c>
      <c r="G12" s="11" t="s">
        <v>25</v>
      </c>
      <c r="H12" s="12">
        <v>51037419002.055542</v>
      </c>
    </row>
    <row r="13" spans="1:8" ht="18.600000000000001" customHeight="1" x14ac:dyDescent="0.3">
      <c r="A13" s="54" t="s">
        <v>88</v>
      </c>
      <c r="B13" s="17" t="s">
        <v>0</v>
      </c>
      <c r="C13" s="18">
        <v>12317433201.114353</v>
      </c>
      <c r="D13" s="55">
        <v>1.1058565157877802E-2</v>
      </c>
      <c r="F13" s="54" t="s">
        <v>82</v>
      </c>
      <c r="G13" s="17" t="s">
        <v>23</v>
      </c>
      <c r="H13" s="18">
        <v>31244469274.619007</v>
      </c>
    </row>
    <row r="14" spans="1:8" ht="18.600000000000001" customHeight="1" x14ac:dyDescent="0.3">
      <c r="A14" s="52" t="s">
        <v>89</v>
      </c>
      <c r="B14" s="11" t="s">
        <v>15</v>
      </c>
      <c r="C14" s="12">
        <v>11493078845.819038</v>
      </c>
      <c r="D14" s="53">
        <v>1.0318461582533156E-2</v>
      </c>
      <c r="F14" s="52" t="s">
        <v>83</v>
      </c>
      <c r="G14" s="11" t="s">
        <v>26</v>
      </c>
      <c r="H14" s="12">
        <v>17603582306.165512</v>
      </c>
    </row>
    <row r="15" spans="1:8" ht="18.600000000000001" customHeight="1" x14ac:dyDescent="0.3">
      <c r="A15" s="54" t="s">
        <v>90</v>
      </c>
      <c r="B15" s="17" t="s">
        <v>5</v>
      </c>
      <c r="C15" s="18">
        <v>11484574882.459776</v>
      </c>
      <c r="D15" s="55">
        <v>1.0310826742435131E-2</v>
      </c>
    </row>
    <row r="16" spans="1:8" ht="18.600000000000001" customHeight="1" x14ac:dyDescent="0.3">
      <c r="A16" s="52" t="s">
        <v>91</v>
      </c>
      <c r="B16" s="11" t="s">
        <v>12</v>
      </c>
      <c r="C16" s="12">
        <v>8224338458.4708891</v>
      </c>
      <c r="D16" s="53">
        <v>7.3837934607359967E-3</v>
      </c>
    </row>
    <row r="17" spans="1:4" ht="18.600000000000001" customHeight="1" x14ac:dyDescent="0.3">
      <c r="A17" s="54" t="s">
        <v>92</v>
      </c>
      <c r="B17" s="17" t="s">
        <v>16</v>
      </c>
      <c r="C17" s="18">
        <v>6755184375.2101126</v>
      </c>
      <c r="D17" s="55">
        <v>6.0647900700594639E-3</v>
      </c>
    </row>
    <row r="18" spans="1:4" ht="18.600000000000001" customHeight="1" x14ac:dyDescent="0.3">
      <c r="A18" s="52" t="s">
        <v>93</v>
      </c>
      <c r="B18" s="11" t="s">
        <v>1</v>
      </c>
      <c r="C18" s="12">
        <v>4038190288.7107887</v>
      </c>
      <c r="D18" s="53">
        <v>3.6254785959446137E-3</v>
      </c>
    </row>
    <row r="19" spans="1:4" ht="18.600000000000001" customHeight="1" x14ac:dyDescent="0.3">
      <c r="A19" s="54" t="s">
        <v>94</v>
      </c>
      <c r="B19" s="17" t="s">
        <v>33</v>
      </c>
      <c r="C19" s="18">
        <v>2811371764.00704</v>
      </c>
      <c r="D19" s="55">
        <v>2.5240435509304841E-3</v>
      </c>
    </row>
    <row r="20" spans="1:4" ht="18.600000000000001" customHeight="1" x14ac:dyDescent="0.3">
      <c r="A20" s="52" t="s">
        <v>95</v>
      </c>
      <c r="B20" s="11" t="s">
        <v>4</v>
      </c>
      <c r="C20" s="12">
        <v>89531885.273232892</v>
      </c>
      <c r="D20" s="53">
        <v>8.0381534921749164E-5</v>
      </c>
    </row>
    <row r="21" spans="1:4" ht="18.600000000000001" customHeight="1" thickBot="1" x14ac:dyDescent="0.35">
      <c r="A21" s="56"/>
      <c r="B21" s="21" t="s">
        <v>27</v>
      </c>
      <c r="C21" s="22">
        <v>756031998632.64233</v>
      </c>
      <c r="D21" s="57">
        <v>0.67876390980251267</v>
      </c>
    </row>
    <row r="22" spans="1:4" ht="18.600000000000001" customHeight="1" thickTop="1" x14ac:dyDescent="0.3">
      <c r="A22" s="52" t="s">
        <v>79</v>
      </c>
      <c r="B22" s="11" t="s">
        <v>22</v>
      </c>
      <c r="C22" s="12">
        <v>149317646573.46902</v>
      </c>
      <c r="D22" s="53">
        <v>0.13405706342326984</v>
      </c>
    </row>
    <row r="23" spans="1:4" ht="18.600000000000001" customHeight="1" x14ac:dyDescent="0.3">
      <c r="A23" s="54" t="s">
        <v>80</v>
      </c>
      <c r="B23" s="17" t="s">
        <v>24</v>
      </c>
      <c r="C23" s="18">
        <v>108601356236.5146</v>
      </c>
      <c r="D23" s="55">
        <v>9.7502065127233153E-2</v>
      </c>
    </row>
    <row r="24" spans="1:4" ht="18.600000000000001" customHeight="1" x14ac:dyDescent="0.3">
      <c r="A24" s="52" t="s">
        <v>81</v>
      </c>
      <c r="B24" s="11" t="s">
        <v>25</v>
      </c>
      <c r="C24" s="12">
        <v>51037419002.055542</v>
      </c>
      <c r="D24" s="53">
        <v>4.5821285515319929E-2</v>
      </c>
    </row>
    <row r="25" spans="1:4" ht="18.600000000000001" customHeight="1" x14ac:dyDescent="0.3">
      <c r="A25" s="54" t="s">
        <v>82</v>
      </c>
      <c r="B25" s="17" t="s">
        <v>23</v>
      </c>
      <c r="C25" s="18">
        <v>31244469274.619007</v>
      </c>
      <c r="D25" s="55">
        <v>2.8051217624255217E-2</v>
      </c>
    </row>
    <row r="26" spans="1:4" ht="18.600000000000001" customHeight="1" x14ac:dyDescent="0.3">
      <c r="A26" s="52" t="s">
        <v>83</v>
      </c>
      <c r="B26" s="11" t="s">
        <v>26</v>
      </c>
      <c r="C26" s="12">
        <v>17603582306.165512</v>
      </c>
      <c r="D26" s="53">
        <v>1.5804458507409188E-2</v>
      </c>
    </row>
    <row r="27" spans="1:4" ht="18.600000000000001" customHeight="1" thickBot="1" x14ac:dyDescent="0.35">
      <c r="A27" s="56"/>
      <c r="B27" s="21" t="s">
        <v>28</v>
      </c>
      <c r="C27" s="22">
        <v>357804473392.82373</v>
      </c>
      <c r="D27" s="57">
        <v>0.32123609019748739</v>
      </c>
    </row>
    <row r="28" spans="1:4" ht="18.600000000000001" customHeight="1" thickTop="1" thickBot="1" x14ac:dyDescent="0.35">
      <c r="A28" s="58"/>
      <c r="B28" s="25" t="s">
        <v>29</v>
      </c>
      <c r="C28" s="26">
        <v>1113836472025.4661</v>
      </c>
      <c r="D28" s="59">
        <v>1</v>
      </c>
    </row>
    <row r="29" spans="1:4" ht="18.600000000000001" customHeight="1" thickTop="1" x14ac:dyDescent="0.3">
      <c r="A29" s="162" t="s">
        <v>128</v>
      </c>
      <c r="B29" s="162"/>
      <c r="C29" s="162"/>
      <c r="D29" s="162"/>
    </row>
    <row r="30" spans="1:4" ht="18" customHeight="1" x14ac:dyDescent="0.3"/>
    <row r="33" ht="17.25" x14ac:dyDescent="0.3"/>
  </sheetData>
  <sortState xmlns:xlrd2="http://schemas.microsoft.com/office/spreadsheetml/2017/richdata2" ref="B22:D26">
    <sortCondition descending="1" ref="D22"/>
  </sortState>
  <mergeCells count="3">
    <mergeCell ref="B2:C2"/>
    <mergeCell ref="A29:D29"/>
    <mergeCell ref="A1:D1"/>
  </mergeCells>
  <phoneticPr fontId="2" type="noConversion"/>
  <pageMargins left="0.511811024" right="0.511811024" top="0.78740157499999996" bottom="0.78740157499999996" header="0.31496062000000002" footer="0.31496062000000002"/>
  <pageSetup paperSize="9" orientation="portrait" horizontalDpi="3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Capa</vt:lpstr>
      <vt:lpstr>VBP</vt:lpstr>
      <vt:lpstr>VBP completo</vt:lpstr>
      <vt:lpstr>Laspeyres</vt:lpstr>
      <vt:lpstr>Variação</vt:lpstr>
      <vt:lpstr>VBP Completo Nominal</vt:lpstr>
      <vt:lpstr>Ranking 2021</vt:lpstr>
    </vt:vector>
  </TitlesOfParts>
  <Company>MAPA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Bastos</dc:creator>
  <cp:lastModifiedBy>Eliana Teles Bastos</cp:lastModifiedBy>
  <cp:lastPrinted>2021-01-29T22:39:21Z</cp:lastPrinted>
  <dcterms:created xsi:type="dcterms:W3CDTF">2001-05-31T12:19:52Z</dcterms:created>
  <dcterms:modified xsi:type="dcterms:W3CDTF">2021-12-13T14:28:52Z</dcterms:modified>
</cp:coreProperties>
</file>