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668"/>
  <workbookPr/>
  <mc:AlternateContent xmlns:mc="http://schemas.openxmlformats.org/markup-compatibility/2006">
    <mc:Choice Requires="x15">
      <x15ac:absPath xmlns:x15ac="http://schemas.microsoft.com/office/spreadsheetml/2010/11/ac" url="C:\Users\eliana.bastos\Documents\COMPUTADOR NOVO\Renda Agricola\1 VBP SITE\2017\"/>
    </mc:Choice>
  </mc:AlternateContent>
  <bookViews>
    <workbookView xWindow="7788" yWindow="-12" windowWidth="7596" windowHeight="8148" tabRatio="853"/>
  </bookViews>
  <sheets>
    <sheet name="CAPA" sheetId="31" r:id="rId1"/>
    <sheet name="VBP" sheetId="25" r:id="rId2"/>
    <sheet name="VBP completo" sheetId="26" r:id="rId3"/>
    <sheet name="Laspeyres" sheetId="23" r:id="rId4"/>
    <sheet name="Variação" sheetId="16" r:id="rId5"/>
  </sheets>
  <externalReferences>
    <externalReference r:id="rId6"/>
  </externalReferences>
  <calcPr calcId="171027"/>
</workbook>
</file>

<file path=xl/sharedStrings.xml><?xml version="1.0" encoding="utf-8"?>
<sst xmlns="http://schemas.openxmlformats.org/spreadsheetml/2006/main" count="279" uniqueCount="103">
  <si>
    <t>Banana</t>
  </si>
  <si>
    <t>Cacau</t>
  </si>
  <si>
    <t>Feijão</t>
  </si>
  <si>
    <t>Laranja</t>
  </si>
  <si>
    <t>Mamona</t>
  </si>
  <si>
    <t>Mandioca</t>
  </si>
  <si>
    <t>Milho</t>
  </si>
  <si>
    <t>Soja</t>
  </si>
  <si>
    <t>Trigo</t>
  </si>
  <si>
    <t>Algodão herbáceo (em caroço)</t>
  </si>
  <si>
    <t>LAVOURAS (em Kg)</t>
  </si>
  <si>
    <t>LAVOURAS</t>
  </si>
  <si>
    <t>Amendoim (em casca)</t>
  </si>
  <si>
    <t>Arroz (em casca)</t>
  </si>
  <si>
    <t>Batata - inglesa</t>
  </si>
  <si>
    <t>Cebola</t>
  </si>
  <si>
    <t>Feijão (em grão)</t>
  </si>
  <si>
    <t>Fumo (em folha)</t>
  </si>
  <si>
    <t>Mamona (baga)</t>
  </si>
  <si>
    <t>Milho (em grão)</t>
  </si>
  <si>
    <t>Pimenta-do-reino</t>
  </si>
  <si>
    <t>Soja (em grão)</t>
  </si>
  <si>
    <t>Tomate</t>
  </si>
  <si>
    <t>Trigo (em grão)</t>
  </si>
  <si>
    <t>Uva</t>
  </si>
  <si>
    <t>Valores em R$*</t>
  </si>
  <si>
    <t>-</t>
  </si>
  <si>
    <t>Café (em grão)</t>
  </si>
  <si>
    <t>Cana-de-açúcar</t>
  </si>
  <si>
    <t>Maçã</t>
  </si>
  <si>
    <t>Bovinos</t>
  </si>
  <si>
    <t>Suínos</t>
  </si>
  <si>
    <t>Frango</t>
  </si>
  <si>
    <t>Leite</t>
  </si>
  <si>
    <t>Ovos</t>
  </si>
  <si>
    <t>TOTAL LAVOURAS</t>
  </si>
  <si>
    <t>TOTAL PECUÁRIA</t>
  </si>
  <si>
    <t>VBP TOTAL</t>
  </si>
  <si>
    <t>2013</t>
  </si>
  <si>
    <t>2014</t>
  </si>
  <si>
    <t>Algodão herbáceo</t>
  </si>
  <si>
    <t>Amendoim</t>
  </si>
  <si>
    <t>Arroz</t>
  </si>
  <si>
    <t>Café</t>
  </si>
  <si>
    <t>Fumo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</si>
  <si>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</si>
  <si>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</si>
  <si>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</si>
  <si>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</si>
  <si>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</si>
  <si>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</si>
  <si>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</si>
  <si>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</si>
  <si>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</si>
  <si>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</si>
  <si>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</si>
  <si>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</si>
  <si>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</si>
  <si>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</si>
  <si>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</si>
  <si>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</si>
  <si>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</si>
  <si>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</si>
  <si>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</si>
  <si>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</si>
  <si>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</si>
  <si>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</si>
  <si>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</si>
  <si>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</si>
  <si>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2015</t>
  </si>
  <si>
    <t>Gráficos</t>
  </si>
  <si>
    <t>( Índice de Laspeyres)</t>
  </si>
  <si>
    <t>Indice de Prod. base 1990</t>
  </si>
  <si>
    <t>variação anual</t>
  </si>
  <si>
    <t>Nota: Os preços utilizados são do Censo Agropecuário 1995/96</t>
  </si>
  <si>
    <t>Ano</t>
  </si>
  <si>
    <t>Variação Percentual (%)</t>
  </si>
  <si>
    <t>Valores em bilhões R$*</t>
  </si>
  <si>
    <t>VALOR BRUTO DA PRODUÇÃO - PRINCIPAIS PRODUTOS AGROPECUÁRIOS - BRASIL</t>
  </si>
  <si>
    <t>Últimos 6 meses - Valores em R$*</t>
  </si>
  <si>
    <t>variação % 2016/2017</t>
  </si>
  <si>
    <t>2016</t>
  </si>
  <si>
    <t>2017</t>
  </si>
  <si>
    <t>Fonte dos dados brutos: FGV e IBGE; Elaboração: CGEA/DCEE/SPA/MAPA</t>
  </si>
  <si>
    <t>Elaboração: CGEA/DCEE/SPA/MAPA.</t>
  </si>
  <si>
    <t>jan/fev</t>
  </si>
  <si>
    <t>fev/mar</t>
  </si>
  <si>
    <t>mar/abr</t>
  </si>
  <si>
    <r>
      <rPr>
        <b/>
        <sz val="10"/>
        <rFont val="Calibri"/>
        <family val="2"/>
      </rPr>
      <t>CONAB</t>
    </r>
    <r>
      <rPr>
        <sz val="10"/>
        <rFont val="Calibri"/>
        <family val="2"/>
      </rPr>
      <t xml:space="preserve"> para: Algodão herbáceo, Amendoim, Arroz, Banana, Batata – inglesa, Cacau, Cana-de-açúcar, Cebola, Feijão, Fumo, Laranja, Mamona, Mandioca, Milho, Pimenta-do-reino, Soja, Tomate, Uva, Bovinos, Suínos, Leite, Ovos; </t>
    </r>
    <r>
      <rPr>
        <b/>
        <sz val="10"/>
        <rFont val="Calibri"/>
        <family val="2"/>
      </rPr>
      <t>Cepea/ESALQ/USP</t>
    </r>
    <r>
      <rPr>
        <sz val="10"/>
        <rFont val="Calibri"/>
        <family val="2"/>
      </rPr>
      <t xml:space="preserve"> para: Café, Maçã, Trigo e Frango; Café refere-se ao café arábica tipo 6, bebida dura para melhor e café robusta tipo 6, peneira 13 acima, com 86 defeitos; maçã refere-se a maçã gala nacional.</t>
    </r>
  </si>
  <si>
    <r>
      <rPr>
        <b/>
        <sz val="10"/>
        <rFont val="Calibri"/>
        <family val="2"/>
      </rPr>
      <t>OBS:</t>
    </r>
    <r>
      <rPr>
        <sz val="10"/>
        <rFont val="Calibri"/>
        <family val="2"/>
      </rPr>
      <t xml:space="preserve"> Devido a descontinuidade da informação pela FGV-FGVDados, comunicado da FGV em 24/04/2017, foram usados preços da FGV até dez/2016. A partir desta data os produtos, que antes eram informados pela FGV, passaram a ser substituídos pelos preços da Conab.</t>
    </r>
  </si>
  <si>
    <t>abr/mai</t>
  </si>
  <si>
    <t>VALOR BRUTO DA PRODUÇÃO - LAVOURAS E PECUÁRIA - BRASIL (junho/2017)</t>
  </si>
  <si>
    <t>Fonte Produção: Lavouras: IBGE - Levantamento Sistemático da Produção Agrícola - LSPA, junho/2017; Pecuária: IBGE - Pesquisa Trimestral do Abate de Animais; Pesquisa Trimestral do Leite, Produção de Ovos de Galinha. Considerou-se para o ano em curso a produção dos últimos 4 trimestres.</t>
  </si>
  <si>
    <t>Nota: a partir de junho de 2015 preços de laranja retroativo a 2012 e frango retroativo a 2005, foram alterados para Conab e Cepea respectivamente. Para cacau, a partir de abril/2017, retroativo à jan/2016 foi alterado para Conab.</t>
  </si>
  <si>
    <t xml:space="preserve">* Valores deflacionados pelo IGP-DI da FGV - junho/2017. </t>
  </si>
  <si>
    <t>Fonte Preços: Cepea/Esalq/USP, CONAB e FGV/FGVDados; Preços Recebidos pelos Produtores média anual para os anos fechados e para 2017, preços médios de janeiro a junho.</t>
  </si>
  <si>
    <t>Evolução do Produto de Lavouras (junho/2017)</t>
  </si>
  <si>
    <t>* As informações de produção referem-se ao LSPA de junho/2017</t>
  </si>
  <si>
    <t>Fonte Preços: Cepea/Esalq/USP, CONAB e FGV/FGVDados; Preços Recebidos pelos Produtores média anual para os anos fechados e para 2017, preços médios de janeiro a junho para CEPEA.</t>
  </si>
  <si>
    <r>
      <rPr>
        <b/>
        <sz val="10"/>
        <rFont val="Calibri"/>
        <family val="2"/>
        <scheme val="minor"/>
      </rPr>
      <t>CONAB</t>
    </r>
    <r>
      <rPr>
        <sz val="10"/>
        <rFont val="Calibri"/>
        <family val="2"/>
        <scheme val="minor"/>
      </rPr>
      <t xml:space="preserve"> para: Algodão herbáceo, Amendoim, Arroz, Banana, Batata – inglesa, Cacau, Cana-de-açúcar, Cebola, Feijão, Fumo, Laranja, Mamona, Mandioca, Milho, Pimenta-do-reino, Soja, Tomate, Uva, Bovinos, Suínos, Leite, Ovos; </t>
    </r>
    <r>
      <rPr>
        <b/>
        <sz val="10"/>
        <rFont val="Calibri"/>
        <family val="2"/>
        <scheme val="minor"/>
      </rPr>
      <t>Cepea/ESALQ/USP</t>
    </r>
    <r>
      <rPr>
        <sz val="10"/>
        <rFont val="Calibri"/>
        <family val="2"/>
        <scheme val="minor"/>
      </rPr>
      <t xml:space="preserve"> para: Café, Maçã, Trigo e Frango; Café refere-se ao café arábica tipo 6, bebida dura para melhor e café robusta tipo 6, peneira 13 acima, com 86 defeitos; maçã refere-se a maçã gala nacional.</t>
    </r>
  </si>
  <si>
    <r>
      <rPr>
        <b/>
        <sz val="10"/>
        <rFont val="Calibri"/>
        <family val="2"/>
        <scheme val="minor"/>
      </rPr>
      <t>OBS:</t>
    </r>
    <r>
      <rPr>
        <sz val="10"/>
        <rFont val="Calibri"/>
        <family val="2"/>
        <scheme val="minor"/>
      </rPr>
      <t xml:space="preserve"> Devido a descontinuidade da informação pela FGV-FGVDados, comunicado da FGV em 24/04/2017, foram usados preços da FGV até dez/2016. A partir desta data os produtos, que antes eram informados pela FGV, passaram a ser substituídos pelos preços da Conab.</t>
    </r>
  </si>
  <si>
    <t>mai/jun</t>
  </si>
  <si>
    <t>Fonte Produção: Lavouras: IBGE - Levantamento Sistemático da Produção Agrícola - LSPA, janeiro a junho/2017; Pecuária: IBGE - Pesquisa Trimestral do Abate de Animais; Pesquisa Trimestral do Leite, Produção de Ovos de Galinha. Considerou-se para o ano em curso a produção dos últimos 4 trimestres.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</si>
</sst>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1" formatCode="#,##0.0"/>
    <numFmt numFmtId="174" formatCode="#,##0.000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</font>
    <font>
      <u/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/>
        <bgColor theme="6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9"/>
        <bgColor theme="9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79998168889431442"/>
        <bgColor theme="9" tint="0.79998168889431442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theme="6" tint="0.39997558519241921"/>
      </right>
      <top style="thin">
        <color indexed="64"/>
      </top>
      <bottom style="double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indexed="64"/>
      </top>
      <bottom style="double">
        <color indexed="64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0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double">
        <color indexed="64"/>
      </bottom>
      <diagonal/>
    </border>
    <border>
      <left style="thin">
        <color theme="0"/>
      </left>
      <right/>
      <top style="thin">
        <color indexed="64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double">
        <color indexed="64"/>
      </bottom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22"/>
      </left>
      <right/>
      <top style="double">
        <color indexed="64"/>
      </top>
      <bottom style="double">
        <color indexed="64"/>
      </bottom>
      <diagonal/>
    </border>
    <border>
      <left style="thin">
        <color indexed="22"/>
      </left>
      <right style="thin">
        <color theme="0"/>
      </right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theme="0"/>
      </top>
      <bottom style="thin">
        <color theme="0"/>
      </bottom>
      <diagonal/>
    </border>
    <border>
      <left style="thin">
        <color indexed="22"/>
      </left>
      <right style="thin">
        <color indexed="22"/>
      </right>
      <top style="double">
        <color indexed="64"/>
      </top>
      <bottom style="thin">
        <color theme="0"/>
      </bottom>
      <diagonal/>
    </border>
    <border>
      <left style="thin">
        <color indexed="22"/>
      </left>
      <right style="thin">
        <color theme="0"/>
      </right>
      <top style="double">
        <color indexed="64"/>
      </top>
      <bottom style="thin">
        <color theme="0"/>
      </bottom>
      <diagonal/>
    </border>
    <border>
      <left style="thin">
        <color theme="0"/>
      </left>
      <right/>
      <top style="double">
        <color indexed="64"/>
      </top>
      <bottom style="thin">
        <color theme="0"/>
      </bottom>
      <diagonal/>
    </border>
    <border>
      <left style="thin">
        <color indexed="2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22"/>
      </left>
      <right style="thin">
        <color theme="0"/>
      </right>
      <top style="double">
        <color indexed="64"/>
      </top>
      <bottom style="double">
        <color indexed="64"/>
      </bottom>
      <diagonal/>
    </border>
    <border>
      <left style="thin">
        <color theme="0"/>
      </left>
      <right/>
      <top style="double">
        <color indexed="64"/>
      </top>
      <bottom style="double">
        <color indexed="64"/>
      </bottom>
      <diagonal/>
    </border>
    <border>
      <left style="thin">
        <color indexed="22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22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5" fillId="0" borderId="0" xfId="0" applyFont="1"/>
    <xf numFmtId="0" fontId="3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8" fillId="0" borderId="0" xfId="0" applyFont="1" applyAlignment="1">
      <alignment horizontal="left" wrapText="1"/>
    </xf>
    <xf numFmtId="171" fontId="2" fillId="5" borderId="7" xfId="0" applyNumberFormat="1" applyFont="1" applyFill="1" applyBorder="1" applyAlignment="1">
      <alignment horizontal="center"/>
    </xf>
    <xf numFmtId="171" fontId="2" fillId="0" borderId="7" xfId="0" applyNumberFormat="1" applyFont="1" applyBorder="1" applyAlignment="1">
      <alignment horizontal="center"/>
    </xf>
    <xf numFmtId="0" fontId="12" fillId="4" borderId="8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2" fillId="5" borderId="10" xfId="0" applyFont="1" applyFill="1" applyBorder="1"/>
    <xf numFmtId="3" fontId="2" fillId="5" borderId="11" xfId="0" applyNumberFormat="1" applyFont="1" applyFill="1" applyBorder="1"/>
    <xf numFmtId="0" fontId="2" fillId="0" borderId="10" xfId="0" applyFont="1" applyBorder="1"/>
    <xf numFmtId="3" fontId="2" fillId="0" borderId="11" xfId="0" applyNumberFormat="1" applyFont="1" applyBorder="1"/>
    <xf numFmtId="0" fontId="13" fillId="2" borderId="8" xfId="0" applyFont="1" applyFill="1" applyBorder="1"/>
    <xf numFmtId="3" fontId="13" fillId="2" borderId="3" xfId="0" applyNumberFormat="1" applyFont="1" applyFill="1" applyBorder="1"/>
    <xf numFmtId="0" fontId="13" fillId="3" borderId="8" xfId="0" applyFont="1" applyFill="1" applyBorder="1"/>
    <xf numFmtId="3" fontId="13" fillId="3" borderId="3" xfId="0" applyNumberFormat="1" applyFont="1" applyFill="1" applyBorder="1"/>
    <xf numFmtId="0" fontId="12" fillId="4" borderId="2" xfId="0" applyFont="1" applyFill="1" applyBorder="1" applyAlignment="1">
      <alignment horizontal="center" vertical="center" wrapText="1"/>
    </xf>
    <xf numFmtId="171" fontId="2" fillId="2" borderId="2" xfId="0" applyNumberFormat="1" applyFont="1" applyFill="1" applyBorder="1" applyAlignment="1">
      <alignment horizontal="center"/>
    </xf>
    <xf numFmtId="171" fontId="2" fillId="3" borderId="2" xfId="0" applyNumberFormat="1" applyFont="1" applyFill="1" applyBorder="1" applyAlignment="1">
      <alignment horizontal="center"/>
    </xf>
    <xf numFmtId="3" fontId="2" fillId="0" borderId="6" xfId="0" applyNumberFormat="1" applyFont="1" applyBorder="1"/>
    <xf numFmtId="3" fontId="2" fillId="5" borderId="6" xfId="0" applyNumberFormat="1" applyFont="1" applyFill="1" applyBorder="1"/>
    <xf numFmtId="3" fontId="13" fillId="2" borderId="9" xfId="0" applyNumberFormat="1" applyFont="1" applyFill="1" applyBorder="1"/>
    <xf numFmtId="3" fontId="13" fillId="3" borderId="9" xfId="0" applyNumberFormat="1" applyFont="1" applyFill="1" applyBorder="1"/>
    <xf numFmtId="0" fontId="12" fillId="4" borderId="9" xfId="0" applyFont="1" applyFill="1" applyBorder="1" applyAlignment="1">
      <alignment horizontal="center" vertical="center"/>
    </xf>
    <xf numFmtId="0" fontId="7" fillId="0" borderId="0" xfId="0" applyFont="1" applyFill="1"/>
    <xf numFmtId="0" fontId="7" fillId="0" borderId="0" xfId="0" applyFont="1" applyFill="1" applyAlignment="1">
      <alignment horizontal="centerContinuous" wrapText="1"/>
    </xf>
    <xf numFmtId="0" fontId="6" fillId="0" borderId="0" xfId="0" applyFont="1" applyFill="1"/>
    <xf numFmtId="0" fontId="15" fillId="7" borderId="17" xfId="0" applyNumberFormat="1" applyFont="1" applyFill="1" applyBorder="1" applyAlignment="1">
      <alignment horizontal="center"/>
    </xf>
    <xf numFmtId="4" fontId="16" fillId="7" borderId="18" xfId="0" applyNumberFormat="1" applyFont="1" applyFill="1" applyBorder="1" applyAlignment="1">
      <alignment horizontal="center"/>
    </xf>
    <xf numFmtId="4" fontId="16" fillId="7" borderId="19" xfId="0" applyNumberFormat="1" applyFont="1" applyFill="1" applyBorder="1" applyAlignment="1">
      <alignment horizontal="center"/>
    </xf>
    <xf numFmtId="0" fontId="15" fillId="6" borderId="17" xfId="0" applyNumberFormat="1" applyFont="1" applyFill="1" applyBorder="1" applyAlignment="1">
      <alignment horizontal="center"/>
    </xf>
    <xf numFmtId="4" fontId="16" fillId="6" borderId="18" xfId="0" applyNumberFormat="1" applyFont="1" applyFill="1" applyBorder="1" applyAlignment="1">
      <alignment horizontal="center"/>
    </xf>
    <xf numFmtId="4" fontId="16" fillId="6" borderId="19" xfId="0" applyNumberFormat="1" applyFont="1" applyFill="1" applyBorder="1" applyAlignment="1">
      <alignment horizontal="center"/>
    </xf>
    <xf numFmtId="0" fontId="15" fillId="6" borderId="17" xfId="0" applyFont="1" applyFill="1" applyBorder="1" applyAlignment="1">
      <alignment horizontal="center"/>
    </xf>
    <xf numFmtId="0" fontId="15" fillId="7" borderId="17" xfId="0" applyFont="1" applyFill="1" applyBorder="1" applyAlignment="1">
      <alignment horizontal="center"/>
    </xf>
    <xf numFmtId="4" fontId="16" fillId="9" borderId="19" xfId="0" applyNumberFormat="1" applyFont="1" applyFill="1" applyBorder="1" applyAlignment="1">
      <alignment horizontal="center"/>
    </xf>
    <xf numFmtId="4" fontId="16" fillId="10" borderId="19" xfId="0" applyNumberFormat="1" applyFont="1" applyFill="1" applyBorder="1" applyAlignment="1">
      <alignment horizontal="center"/>
    </xf>
    <xf numFmtId="0" fontId="15" fillId="6" borderId="20" xfId="0" applyNumberFormat="1" applyFont="1" applyFill="1" applyBorder="1" applyAlignment="1">
      <alignment horizontal="center"/>
    </xf>
    <xf numFmtId="4" fontId="16" fillId="6" borderId="21" xfId="0" applyNumberFormat="1" applyFont="1" applyFill="1" applyBorder="1" applyAlignment="1">
      <alignment horizontal="center"/>
    </xf>
    <xf numFmtId="4" fontId="16" fillId="6" borderId="22" xfId="0" applyNumberFormat="1" applyFont="1" applyFill="1" applyBorder="1" applyAlignment="1">
      <alignment horizontal="center"/>
    </xf>
    <xf numFmtId="0" fontId="7" fillId="0" borderId="0" xfId="0" applyFont="1"/>
    <xf numFmtId="0" fontId="15" fillId="7" borderId="14" xfId="0" applyNumberFormat="1" applyFont="1" applyFill="1" applyBorder="1" applyAlignment="1">
      <alignment horizontal="center" vertical="center" wrapText="1"/>
    </xf>
    <xf numFmtId="4" fontId="15" fillId="7" borderId="15" xfId="0" applyNumberFormat="1" applyFont="1" applyFill="1" applyBorder="1" applyAlignment="1">
      <alignment horizontal="center" vertical="center" wrapText="1"/>
    </xf>
    <xf numFmtId="4" fontId="15" fillId="7" borderId="16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14" fillId="0" borderId="0" xfId="0" applyFont="1"/>
    <xf numFmtId="0" fontId="11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3" fontId="16" fillId="9" borderId="28" xfId="0" applyNumberFormat="1" applyFont="1" applyFill="1" applyBorder="1" applyAlignment="1">
      <alignment horizontal="right"/>
    </xf>
    <xf numFmtId="4" fontId="16" fillId="9" borderId="29" xfId="0" applyNumberFormat="1" applyFont="1" applyFill="1" applyBorder="1" applyAlignment="1">
      <alignment horizontal="center"/>
    </xf>
    <xf numFmtId="4" fontId="16" fillId="9" borderId="30" xfId="0" applyNumberFormat="1" applyFont="1" applyFill="1" applyBorder="1" applyAlignment="1">
      <alignment horizontal="center"/>
    </xf>
    <xf numFmtId="4" fontId="16" fillId="9" borderId="31" xfId="0" applyNumberFormat="1" applyFont="1" applyFill="1" applyBorder="1" applyAlignment="1">
      <alignment horizontal="center"/>
    </xf>
    <xf numFmtId="3" fontId="16" fillId="10" borderId="28" xfId="0" applyNumberFormat="1" applyFont="1" applyFill="1" applyBorder="1" applyAlignment="1">
      <alignment horizontal="right"/>
    </xf>
    <xf numFmtId="4" fontId="16" fillId="10" borderId="28" xfId="0" applyNumberFormat="1" applyFont="1" applyFill="1" applyBorder="1" applyAlignment="1">
      <alignment horizontal="center"/>
    </xf>
    <xf numFmtId="4" fontId="16" fillId="10" borderId="32" xfId="0" applyNumberFormat="1" applyFont="1" applyFill="1" applyBorder="1" applyAlignment="1">
      <alignment horizontal="center"/>
    </xf>
    <xf numFmtId="4" fontId="16" fillId="9" borderId="28" xfId="0" applyNumberFormat="1" applyFont="1" applyFill="1" applyBorder="1" applyAlignment="1">
      <alignment horizontal="center"/>
    </xf>
    <xf numFmtId="4" fontId="16" fillId="9" borderId="32" xfId="0" applyNumberFormat="1" applyFont="1" applyFill="1" applyBorder="1" applyAlignment="1">
      <alignment horizontal="center"/>
    </xf>
    <xf numFmtId="3" fontId="15" fillId="10" borderId="23" xfId="0" applyNumberFormat="1" applyFont="1" applyFill="1" applyBorder="1"/>
    <xf numFmtId="4" fontId="15" fillId="10" borderId="23" xfId="0" applyNumberFormat="1" applyFont="1" applyFill="1" applyBorder="1" applyAlignment="1">
      <alignment horizontal="center"/>
    </xf>
    <xf numFmtId="4" fontId="15" fillId="10" borderId="27" xfId="0" applyNumberFormat="1" applyFont="1" applyFill="1" applyBorder="1" applyAlignment="1">
      <alignment horizontal="center"/>
    </xf>
    <xf numFmtId="4" fontId="15" fillId="10" borderId="16" xfId="0" applyNumberFormat="1" applyFont="1" applyFill="1" applyBorder="1" applyAlignment="1">
      <alignment horizontal="center"/>
    </xf>
    <xf numFmtId="3" fontId="16" fillId="9" borderId="28" xfId="0" applyNumberFormat="1" applyFont="1" applyFill="1" applyBorder="1"/>
    <xf numFmtId="3" fontId="16" fillId="10" borderId="28" xfId="0" applyNumberFormat="1" applyFont="1" applyFill="1" applyBorder="1"/>
    <xf numFmtId="17" fontId="17" fillId="8" borderId="23" xfId="0" applyNumberFormat="1" applyFont="1" applyFill="1" applyBorder="1" applyAlignment="1">
      <alignment horizontal="center" vertical="center"/>
    </xf>
    <xf numFmtId="17" fontId="17" fillId="8" borderId="27" xfId="0" applyNumberFormat="1" applyFont="1" applyFill="1" applyBorder="1" applyAlignment="1">
      <alignment horizontal="center" vertical="center"/>
    </xf>
    <xf numFmtId="17" fontId="17" fillId="8" borderId="24" xfId="0" applyNumberFormat="1" applyFont="1" applyFill="1" applyBorder="1" applyAlignment="1">
      <alignment horizontal="center" vertical="center"/>
    </xf>
    <xf numFmtId="3" fontId="15" fillId="9" borderId="25" xfId="0" applyNumberFormat="1" applyFont="1" applyFill="1" applyBorder="1"/>
    <xf numFmtId="2" fontId="15" fillId="9" borderId="25" xfId="0" applyNumberFormat="1" applyFont="1" applyFill="1" applyBorder="1" applyAlignment="1">
      <alignment horizontal="center"/>
    </xf>
    <xf numFmtId="2" fontId="15" fillId="9" borderId="33" xfId="0" applyNumberFormat="1" applyFont="1" applyFill="1" applyBorder="1" applyAlignment="1">
      <alignment horizontal="center"/>
    </xf>
    <xf numFmtId="2" fontId="15" fillId="9" borderId="34" xfId="0" applyNumberFormat="1" applyFont="1" applyFill="1" applyBorder="1" applyAlignment="1">
      <alignment horizontal="center"/>
    </xf>
    <xf numFmtId="3" fontId="16" fillId="9" borderId="35" xfId="0" applyNumberFormat="1" applyFont="1" applyFill="1" applyBorder="1" applyAlignment="1">
      <alignment horizontal="right"/>
    </xf>
    <xf numFmtId="3" fontId="16" fillId="10" borderId="35" xfId="0" applyNumberFormat="1" applyFont="1" applyFill="1" applyBorder="1" applyAlignment="1">
      <alignment horizontal="right"/>
    </xf>
    <xf numFmtId="3" fontId="15" fillId="10" borderId="24" xfId="0" applyNumberFormat="1" applyFont="1" applyFill="1" applyBorder="1"/>
    <xf numFmtId="3" fontId="16" fillId="9" borderId="35" xfId="0" applyNumberFormat="1" applyFont="1" applyFill="1" applyBorder="1"/>
    <xf numFmtId="3" fontId="16" fillId="10" borderId="35" xfId="0" applyNumberFormat="1" applyFont="1" applyFill="1" applyBorder="1"/>
    <xf numFmtId="3" fontId="15" fillId="9" borderId="26" xfId="0" applyNumberFormat="1" applyFont="1" applyFill="1" applyBorder="1"/>
    <xf numFmtId="17" fontId="17" fillId="8" borderId="36" xfId="0" applyNumberFormat="1" applyFont="1" applyFill="1" applyBorder="1" applyAlignment="1">
      <alignment horizontal="center" vertical="center"/>
    </xf>
    <xf numFmtId="4" fontId="16" fillId="9" borderId="37" xfId="0" applyNumberFormat="1" applyFont="1" applyFill="1" applyBorder="1" applyAlignment="1">
      <alignment horizontal="center"/>
    </xf>
    <xf numFmtId="4" fontId="16" fillId="10" borderId="38" xfId="0" applyNumberFormat="1" applyFont="1" applyFill="1" applyBorder="1" applyAlignment="1">
      <alignment horizontal="center"/>
    </xf>
    <xf numFmtId="4" fontId="16" fillId="9" borderId="38" xfId="0" applyNumberFormat="1" applyFont="1" applyFill="1" applyBorder="1" applyAlignment="1">
      <alignment horizontal="center"/>
    </xf>
    <xf numFmtId="4" fontId="15" fillId="10" borderId="36" xfId="0" applyNumberFormat="1" applyFont="1" applyFill="1" applyBorder="1" applyAlignment="1">
      <alignment horizontal="center"/>
    </xf>
    <xf numFmtId="2" fontId="15" fillId="9" borderId="39" xfId="0" applyNumberFormat="1" applyFont="1" applyFill="1" applyBorder="1" applyAlignment="1">
      <alignment horizontal="center"/>
    </xf>
    <xf numFmtId="0" fontId="17" fillId="8" borderId="3" xfId="0" applyFont="1" applyFill="1" applyBorder="1" applyAlignment="1">
      <alignment horizontal="center" vertical="center"/>
    </xf>
    <xf numFmtId="0" fontId="16" fillId="9" borderId="40" xfId="0" applyFont="1" applyFill="1" applyBorder="1"/>
    <xf numFmtId="0" fontId="16" fillId="10" borderId="40" xfId="0" applyFont="1" applyFill="1" applyBorder="1"/>
    <xf numFmtId="0" fontId="15" fillId="10" borderId="3" xfId="0" applyFont="1" applyFill="1" applyBorder="1"/>
    <xf numFmtId="0" fontId="15" fillId="9" borderId="4" xfId="0" applyFont="1" applyFill="1" applyBorder="1"/>
    <xf numFmtId="3" fontId="16" fillId="9" borderId="38" xfId="0" applyNumberFormat="1" applyFont="1" applyFill="1" applyBorder="1" applyAlignment="1">
      <alignment horizontal="right"/>
    </xf>
    <xf numFmtId="3" fontId="16" fillId="10" borderId="38" xfId="0" applyNumberFormat="1" applyFont="1" applyFill="1" applyBorder="1" applyAlignment="1">
      <alignment horizontal="right"/>
    </xf>
    <xf numFmtId="3" fontId="15" fillId="10" borderId="36" xfId="0" applyNumberFormat="1" applyFont="1" applyFill="1" applyBorder="1"/>
    <xf numFmtId="3" fontId="16" fillId="9" borderId="38" xfId="0" applyNumberFormat="1" applyFont="1" applyFill="1" applyBorder="1"/>
    <xf numFmtId="3" fontId="16" fillId="10" borderId="38" xfId="0" applyNumberFormat="1" applyFont="1" applyFill="1" applyBorder="1"/>
    <xf numFmtId="3" fontId="15" fillId="9" borderId="39" xfId="0" applyNumberFormat="1" applyFont="1" applyFill="1" applyBorder="1"/>
    <xf numFmtId="0" fontId="17" fillId="4" borderId="8" xfId="0" applyFont="1" applyFill="1" applyBorder="1" applyAlignment="1">
      <alignment horizontal="center" vertical="center"/>
    </xf>
    <xf numFmtId="0" fontId="16" fillId="5" borderId="10" xfId="0" applyFont="1" applyFill="1" applyBorder="1"/>
    <xf numFmtId="0" fontId="16" fillId="0" borderId="10" xfId="0" applyFont="1" applyBorder="1"/>
    <xf numFmtId="0" fontId="15" fillId="0" borderId="8" xfId="0" applyFont="1" applyBorder="1"/>
    <xf numFmtId="0" fontId="15" fillId="5" borderId="8" xfId="0" applyFont="1" applyFill="1" applyBorder="1"/>
    <xf numFmtId="4" fontId="16" fillId="5" borderId="11" xfId="0" applyNumberFormat="1" applyFont="1" applyFill="1" applyBorder="1"/>
    <xf numFmtId="4" fontId="16" fillId="5" borderId="13" xfId="0" applyNumberFormat="1" applyFont="1" applyFill="1" applyBorder="1"/>
    <xf numFmtId="4" fontId="16" fillId="0" borderId="11" xfId="0" applyNumberFormat="1" applyFont="1" applyBorder="1"/>
    <xf numFmtId="4" fontId="16" fillId="0" borderId="13" xfId="0" applyNumberFormat="1" applyFont="1" applyBorder="1"/>
    <xf numFmtId="4" fontId="15" fillId="0" borderId="3" xfId="0" applyNumberFormat="1" applyFont="1" applyBorder="1"/>
    <xf numFmtId="4" fontId="15" fillId="0" borderId="12" xfId="0" applyNumberFormat="1" applyFont="1" applyBorder="1"/>
    <xf numFmtId="4" fontId="15" fillId="5" borderId="3" xfId="0" applyNumberFormat="1" applyFont="1" applyFill="1" applyBorder="1"/>
    <xf numFmtId="4" fontId="15" fillId="5" borderId="12" xfId="0" applyNumberFormat="1" applyFont="1" applyFill="1" applyBorder="1"/>
    <xf numFmtId="0" fontId="9" fillId="0" borderId="0" xfId="0" applyFont="1" applyBorder="1" applyAlignment="1">
      <alignment horizontal="centerContinuous"/>
    </xf>
    <xf numFmtId="0" fontId="9" fillId="0" borderId="0" xfId="0" applyFont="1" applyAlignment="1">
      <alignment horizontal="centerContinuous"/>
    </xf>
    <xf numFmtId="0" fontId="14" fillId="0" borderId="0" xfId="0" applyFont="1" applyFill="1"/>
    <xf numFmtId="49" fontId="17" fillId="4" borderId="3" xfId="0" applyNumberFormat="1" applyFont="1" applyFill="1" applyBorder="1" applyAlignment="1">
      <alignment horizontal="center" vertical="center"/>
    </xf>
    <xf numFmtId="49" fontId="17" fillId="4" borderId="1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3" fontId="16" fillId="10" borderId="28" xfId="0" applyNumberFormat="1" applyFont="1" applyFill="1" applyBorder="1" applyAlignment="1">
      <alignment horizontal="center"/>
    </xf>
    <xf numFmtId="0" fontId="9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7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/>
    </xf>
    <xf numFmtId="0" fontId="7" fillId="0" borderId="5" xfId="0" applyFont="1" applyBorder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0" fontId="18" fillId="0" borderId="0" xfId="0" applyFont="1" applyAlignment="1">
      <alignment horizontal="left" wrapText="1"/>
    </xf>
    <xf numFmtId="0" fontId="10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center"/>
    </xf>
    <xf numFmtId="0" fontId="14" fillId="0" borderId="1" xfId="0" applyFont="1" applyFill="1" applyBorder="1" applyAlignment="1">
      <alignment horizontal="center"/>
    </xf>
    <xf numFmtId="3" fontId="2" fillId="5" borderId="11" xfId="0" applyNumberFormat="1" applyFont="1" applyFill="1" applyBorder="1" applyAlignment="1">
      <alignment horizontal="center" vertical="center"/>
    </xf>
    <xf numFmtId="4" fontId="16" fillId="5" borderId="11" xfId="0" applyNumberFormat="1" applyFont="1" applyFill="1" applyBorder="1" applyAlignment="1">
      <alignment horizontal="center" vertical="center"/>
    </xf>
    <xf numFmtId="4" fontId="16" fillId="5" borderId="13" xfId="0" applyNumberFormat="1" applyFont="1" applyFill="1" applyBorder="1" applyAlignment="1">
      <alignment horizontal="center" vertical="center"/>
    </xf>
    <xf numFmtId="4" fontId="16" fillId="0" borderId="11" xfId="0" applyNumberFormat="1" applyFont="1" applyBorder="1" applyAlignment="1">
      <alignment horizontal="center" vertical="center"/>
    </xf>
    <xf numFmtId="4" fontId="15" fillId="0" borderId="3" xfId="0" applyNumberFormat="1" applyFont="1" applyBorder="1" applyAlignment="1">
      <alignment horizontal="center" vertical="center"/>
    </xf>
    <xf numFmtId="3" fontId="16" fillId="10" borderId="38" xfId="0" applyNumberFormat="1" applyFont="1" applyFill="1" applyBorder="1" applyAlignment="1">
      <alignment horizontal="center" vertical="center"/>
    </xf>
    <xf numFmtId="3" fontId="16" fillId="10" borderId="28" xfId="0" applyNumberFormat="1" applyFont="1" applyFill="1" applyBorder="1" applyAlignment="1">
      <alignment horizontal="center" vertical="center"/>
    </xf>
    <xf numFmtId="3" fontId="16" fillId="9" borderId="28" xfId="0" applyNumberFormat="1" applyFont="1" applyFill="1" applyBorder="1" applyAlignment="1">
      <alignment horizontal="center" vertical="center"/>
    </xf>
    <xf numFmtId="3" fontId="16" fillId="9" borderId="35" xfId="0" applyNumberFormat="1" applyFont="1" applyFill="1" applyBorder="1" applyAlignment="1">
      <alignment horizontal="center" vertical="center"/>
    </xf>
    <xf numFmtId="171" fontId="1" fillId="5" borderId="7" xfId="0" applyNumberFormat="1" applyFont="1" applyFill="1" applyBorder="1" applyAlignment="1">
      <alignment horizontal="center"/>
    </xf>
    <xf numFmtId="174" fontId="16" fillId="10" borderId="28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A813A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VBP AGROPECUÁRIA - BRASIL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1116004116506712E-2"/>
          <c:y val="0.15049811081307146"/>
          <c:w val="0.94551984193465177"/>
          <c:h val="0.69836030111620662"/>
        </c:manualLayout>
      </c:layout>
      <c:lineChart>
        <c:grouping val="standard"/>
        <c:varyColors val="0"/>
        <c:ser>
          <c:idx val="0"/>
          <c:order val="0"/>
          <c:tx>
            <c:strRef>
              <c:f>'VBP completo'!$A$25</c:f>
              <c:strCache>
                <c:ptCount val="1"/>
                <c:pt idx="0">
                  <c:v>TOTAL LAVOURAS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diamond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25400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'VBP completo'!$M$3:$AD$3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'VBP completo'!$M$25:$AD$25</c:f>
              <c:numCache>
                <c:formatCode>#,##0.00</c:formatCode>
                <c:ptCount val="18"/>
                <c:pt idx="0">
                  <c:v>153.68133635023395</c:v>
                </c:pt>
                <c:pt idx="1">
                  <c:v>170.71154311975323</c:v>
                </c:pt>
                <c:pt idx="2">
                  <c:v>203.92083148378325</c:v>
                </c:pt>
                <c:pt idx="3">
                  <c:v>231.44858614217878</c:v>
                </c:pt>
                <c:pt idx="4">
                  <c:v>229.75400246030154</c:v>
                </c:pt>
                <c:pt idx="5">
                  <c:v>194.24664371859856</c:v>
                </c:pt>
                <c:pt idx="6">
                  <c:v>195.43330854437366</c:v>
                </c:pt>
                <c:pt idx="7">
                  <c:v>220.70630355672381</c:v>
                </c:pt>
                <c:pt idx="8">
                  <c:v>253.42533289762491</c:v>
                </c:pt>
                <c:pt idx="9">
                  <c:v>240.7205010959816</c:v>
                </c:pt>
                <c:pt idx="10">
                  <c:v>249.65376367167241</c:v>
                </c:pt>
                <c:pt idx="11">
                  <c:v>289.94198492877871</c:v>
                </c:pt>
                <c:pt idx="12">
                  <c:v>305.70873414322682</c:v>
                </c:pt>
                <c:pt idx="13">
                  <c:v>327.09501229933977</c:v>
                </c:pt>
                <c:pt idx="14">
                  <c:v>334.17891424830685</c:v>
                </c:pt>
                <c:pt idx="15">
                  <c:v>338.29537482264016</c:v>
                </c:pt>
                <c:pt idx="16">
                  <c:v>334.88822942897696</c:v>
                </c:pt>
                <c:pt idx="17">
                  <c:v>367.5657785127986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29-4859-937A-6DDCE1CE3021}"/>
            </c:ext>
          </c:extLst>
        </c:ser>
        <c:ser>
          <c:idx val="1"/>
          <c:order val="1"/>
          <c:tx>
            <c:strRef>
              <c:f>'VBP completo'!$A$31</c:f>
              <c:strCache>
                <c:ptCount val="1"/>
                <c:pt idx="0">
                  <c:v>TOTAL PECUÁRIA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25400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'VBP completo'!$M$3:$AD$3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'VBP completo'!$M$31:$AD$31</c:f>
              <c:numCache>
                <c:formatCode>#,##0.00</c:formatCode>
                <c:ptCount val="18"/>
                <c:pt idx="0">
                  <c:v>74.702894249164359</c:v>
                </c:pt>
                <c:pt idx="1">
                  <c:v>79.698524969674722</c:v>
                </c:pt>
                <c:pt idx="2">
                  <c:v>85.078645343476637</c:v>
                </c:pt>
                <c:pt idx="3">
                  <c:v>91.317203233370009</c:v>
                </c:pt>
                <c:pt idx="4">
                  <c:v>99.052974578893483</c:v>
                </c:pt>
                <c:pt idx="5">
                  <c:v>106.10994038445776</c:v>
                </c:pt>
                <c:pt idx="6">
                  <c:v>102.76860259417938</c:v>
                </c:pt>
                <c:pt idx="7">
                  <c:v>120.90160893436124</c:v>
                </c:pt>
                <c:pt idx="8">
                  <c:v>135.3177408993584</c:v>
                </c:pt>
                <c:pt idx="9">
                  <c:v>133.55774759587982</c:v>
                </c:pt>
                <c:pt idx="10">
                  <c:v>139.54195031433588</c:v>
                </c:pt>
                <c:pt idx="11">
                  <c:v>148.01828810708298</c:v>
                </c:pt>
                <c:pt idx="12">
                  <c:v>151.41382975791771</c:v>
                </c:pt>
                <c:pt idx="13">
                  <c:v>169.03528134551166</c:v>
                </c:pt>
                <c:pt idx="14">
                  <c:v>181.93007285367918</c:v>
                </c:pt>
                <c:pt idx="15">
                  <c:v>185.33711025784498</c:v>
                </c:pt>
                <c:pt idx="16">
                  <c:v>179.17457455319851</c:v>
                </c:pt>
                <c:pt idx="17">
                  <c:v>168.42927998358351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29-4859-937A-6DDCE1CE3021}"/>
            </c:ext>
          </c:extLst>
        </c:ser>
        <c:ser>
          <c:idx val="2"/>
          <c:order val="2"/>
          <c:tx>
            <c:strRef>
              <c:f>'VBP completo'!$A$32</c:f>
              <c:strCache>
                <c:ptCount val="1"/>
                <c:pt idx="0">
                  <c:v>VBP TOTAL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25400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'VBP completo'!$M$3:$AD$3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'VBP completo'!$M$32:$AD$32</c:f>
              <c:numCache>
                <c:formatCode>#,##0.00</c:formatCode>
                <c:ptCount val="18"/>
                <c:pt idx="0">
                  <c:v>228.38423059939831</c:v>
                </c:pt>
                <c:pt idx="1">
                  <c:v>250.41006808942797</c:v>
                </c:pt>
                <c:pt idx="2">
                  <c:v>288.99947682725985</c:v>
                </c:pt>
                <c:pt idx="3">
                  <c:v>322.76578937554882</c:v>
                </c:pt>
                <c:pt idx="4">
                  <c:v>328.80697703919503</c:v>
                </c:pt>
                <c:pt idx="5">
                  <c:v>300.35658410305632</c:v>
                </c:pt>
                <c:pt idx="6">
                  <c:v>298.20191113855304</c:v>
                </c:pt>
                <c:pt idx="7">
                  <c:v>341.60791249108502</c:v>
                </c:pt>
                <c:pt idx="8">
                  <c:v>388.74307379698331</c:v>
                </c:pt>
                <c:pt idx="9">
                  <c:v>374.27824869186145</c:v>
                </c:pt>
                <c:pt idx="10">
                  <c:v>389.19571398600829</c:v>
                </c:pt>
                <c:pt idx="11">
                  <c:v>437.96027303586169</c:v>
                </c:pt>
                <c:pt idx="12">
                  <c:v>457.12256390114453</c:v>
                </c:pt>
                <c:pt idx="13">
                  <c:v>496.13029364485146</c:v>
                </c:pt>
                <c:pt idx="14">
                  <c:v>516.10898710198603</c:v>
                </c:pt>
                <c:pt idx="15">
                  <c:v>523.63248508048514</c:v>
                </c:pt>
                <c:pt idx="16">
                  <c:v>514.06280398217541</c:v>
                </c:pt>
                <c:pt idx="17">
                  <c:v>535.99505849638217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29-4859-937A-6DDCE1CE302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8912368"/>
        <c:axId val="928912760"/>
      </c:lineChart>
      <c:catAx>
        <c:axId val="928912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 b="0" i="0" baseline="0">
                    <a:effectLst/>
                  </a:rPr>
                  <a:t>Fonte: IBGE/FGVDADOS/Cepea-Esalq-USP/Conab. Elaboração: CGEA/DCEE/SPA/MAPA. </a:t>
                </a:r>
                <a:endParaRPr lang="pt-BR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4.4722734126319323E-2"/>
              <c:y val="0.930154659943822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8912760"/>
        <c:crosses val="autoZero"/>
        <c:auto val="1"/>
        <c:lblAlgn val="ctr"/>
        <c:lblOffset val="100"/>
        <c:noMultiLvlLbl val="0"/>
      </c:catAx>
      <c:valAx>
        <c:axId val="9289127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Bilhões R$*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crossAx val="92891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ayout>
        <c:manualLayout>
          <c:xMode val="edge"/>
          <c:yMode val="edge"/>
          <c:x val="0.11041119860017497"/>
          <c:y val="0.17994462230682701"/>
          <c:w val="0.54578736168617226"/>
          <c:h val="6.8317734954183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1800" b="1" i="0" baseline="0">
                <a:effectLst/>
              </a:rPr>
              <a:t>VBP Pecuária - por produto</a:t>
            </a:r>
            <a:endParaRPr lang="pt-B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8895140637784648E-2"/>
          <c:y val="0.14113553113553115"/>
          <c:w val="0.9325488539641047"/>
          <c:h val="0.70833318912059073"/>
        </c:manualLayout>
      </c:layout>
      <c:lineChart>
        <c:grouping val="standard"/>
        <c:varyColors val="0"/>
        <c:ser>
          <c:idx val="0"/>
          <c:order val="0"/>
          <c:tx>
            <c:strRef>
              <c:f>'VBP completo'!$A$26</c:f>
              <c:strCache>
                <c:ptCount val="1"/>
                <c:pt idx="0">
                  <c:v>Bovinos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25400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'VBP completo'!$M$3:$AD$3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'VBP completo'!$M$26:$AD$26</c:f>
              <c:numCache>
                <c:formatCode>#,##0.00</c:formatCode>
                <c:ptCount val="18"/>
                <c:pt idx="0">
                  <c:v>32.753646690699441</c:v>
                </c:pt>
                <c:pt idx="1">
                  <c:v>36.206102433475287</c:v>
                </c:pt>
                <c:pt idx="2">
                  <c:v>38.42151508156136</c:v>
                </c:pt>
                <c:pt idx="3">
                  <c:v>38.777316379031447</c:v>
                </c:pt>
                <c:pt idx="4">
                  <c:v>43.629058916666942</c:v>
                </c:pt>
                <c:pt idx="5">
                  <c:v>42.357578959069471</c:v>
                </c:pt>
                <c:pt idx="6">
                  <c:v>43.977595397277014</c:v>
                </c:pt>
                <c:pt idx="7">
                  <c:v>47.793483879055799</c:v>
                </c:pt>
                <c:pt idx="8">
                  <c:v>52.769627789749435</c:v>
                </c:pt>
                <c:pt idx="9">
                  <c:v>52.219230984887147</c:v>
                </c:pt>
                <c:pt idx="10">
                  <c:v>55.054787838453606</c:v>
                </c:pt>
                <c:pt idx="11">
                  <c:v>58.201491223850482</c:v>
                </c:pt>
                <c:pt idx="12">
                  <c:v>59.068995489254561</c:v>
                </c:pt>
                <c:pt idx="13">
                  <c:v>64.009898344213568</c:v>
                </c:pt>
                <c:pt idx="14">
                  <c:v>73.535712815510777</c:v>
                </c:pt>
                <c:pt idx="15">
                  <c:v>76.06652912240564</c:v>
                </c:pt>
                <c:pt idx="16">
                  <c:v>71.201856455187894</c:v>
                </c:pt>
                <c:pt idx="17">
                  <c:v>66.57572721227676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D-4C04-8966-6DBDA0898BCD}"/>
            </c:ext>
          </c:extLst>
        </c:ser>
        <c:ser>
          <c:idx val="1"/>
          <c:order val="1"/>
          <c:tx>
            <c:strRef>
              <c:f>'VBP completo'!$A$27</c:f>
              <c:strCache>
                <c:ptCount val="1"/>
                <c:pt idx="0">
                  <c:v>Suínos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25400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2.4768083139405137E-2"/>
                  <c:y val="-2.927662888292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AD-4C04-8966-6DBDA0898BCD}"/>
                </c:ext>
              </c:extLst>
            </c:dLbl>
            <c:dLbl>
              <c:idx val="1"/>
              <c:layout>
                <c:manualLayout>
                  <c:x val="-2.4768083139405147E-2"/>
                  <c:y val="-2.195062155692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D-4C04-8966-6DBDA0898BCD}"/>
                </c:ext>
              </c:extLst>
            </c:dLbl>
            <c:dLbl>
              <c:idx val="2"/>
              <c:layout>
                <c:manualLayout>
                  <c:x val="-2.4768083139405147E-2"/>
                  <c:y val="-1.8287617893917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AD-4C04-8966-6DBDA0898BCD}"/>
                </c:ext>
              </c:extLst>
            </c:dLbl>
            <c:dLbl>
              <c:idx val="3"/>
              <c:layout>
                <c:manualLayout>
                  <c:x val="-2.4768083139405147E-2"/>
                  <c:y val="-2.927662888292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D-4C04-8966-6DBDA0898BCD}"/>
                </c:ext>
              </c:extLst>
            </c:dLbl>
            <c:dLbl>
              <c:idx val="4"/>
              <c:layout>
                <c:manualLayout>
                  <c:x val="-2.4768083139405147E-2"/>
                  <c:y val="-3.293963254593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AD-4C04-8966-6DBDA0898BCD}"/>
                </c:ext>
              </c:extLst>
            </c:dLbl>
            <c:dLbl>
              <c:idx val="5"/>
              <c:layout>
                <c:manualLayout>
                  <c:x val="-2.4768083139405147E-2"/>
                  <c:y val="-2.5613625219924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AD-4C04-8966-6DBDA0898BCD}"/>
                </c:ext>
              </c:extLst>
            </c:dLbl>
            <c:dLbl>
              <c:idx val="6"/>
              <c:layout>
                <c:manualLayout>
                  <c:x val="-2.4768083139405147E-2"/>
                  <c:y val="-3.2939632545931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AD-4C04-8966-6DBDA0898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'VBP completo'!$M$3:$AD$3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'VBP completo'!$M$27:$AD$27</c:f>
              <c:numCache>
                <c:formatCode>#,##0.00</c:formatCode>
                <c:ptCount val="18"/>
                <c:pt idx="0">
                  <c:v>5.9305485224972276</c:v>
                </c:pt>
                <c:pt idx="1">
                  <c:v>7.1150130037782917</c:v>
                </c:pt>
                <c:pt idx="2">
                  <c:v>7.2923162340778473</c:v>
                </c:pt>
                <c:pt idx="3">
                  <c:v>7.7935743271930589</c:v>
                </c:pt>
                <c:pt idx="4">
                  <c:v>8.7624237143014039</c:v>
                </c:pt>
                <c:pt idx="5">
                  <c:v>10.159257092730197</c:v>
                </c:pt>
                <c:pt idx="6">
                  <c:v>8.9365285378040316</c:v>
                </c:pt>
                <c:pt idx="7">
                  <c:v>9.5559104475191141</c:v>
                </c:pt>
                <c:pt idx="8">
                  <c:v>11.315174301916231</c:v>
                </c:pt>
                <c:pt idx="9">
                  <c:v>11.437913510979303</c:v>
                </c:pt>
                <c:pt idx="10">
                  <c:v>12.582851651086946</c:v>
                </c:pt>
                <c:pt idx="11">
                  <c:v>12.602571652057389</c:v>
                </c:pt>
                <c:pt idx="12">
                  <c:v>11.833177498414596</c:v>
                </c:pt>
                <c:pt idx="13">
                  <c:v>13.70102905107635</c:v>
                </c:pt>
                <c:pt idx="14">
                  <c:v>14.39048710455867</c:v>
                </c:pt>
                <c:pt idx="15">
                  <c:v>15.378969701187303</c:v>
                </c:pt>
                <c:pt idx="16">
                  <c:v>14.19255230907954</c:v>
                </c:pt>
                <c:pt idx="17">
                  <c:v>15.301879049085736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AD-4C04-8966-6DBDA0898BCD}"/>
            </c:ext>
          </c:extLst>
        </c:ser>
        <c:ser>
          <c:idx val="2"/>
          <c:order val="2"/>
          <c:tx>
            <c:strRef>
              <c:f>'VBP completo'!$A$28</c:f>
              <c:strCache>
                <c:ptCount val="1"/>
                <c:pt idx="0">
                  <c:v>Frango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diamond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25400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'VBP completo'!$M$3:$AD$3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'VBP completo'!$M$28:$AD$28</c:f>
              <c:numCache>
                <c:formatCode>#,##0.00</c:formatCode>
                <c:ptCount val="18"/>
                <c:pt idx="0">
                  <c:v>18.022934724391003</c:v>
                </c:pt>
                <c:pt idx="1">
                  <c:v>18.943387994003857</c:v>
                </c:pt>
                <c:pt idx="2">
                  <c:v>21.623242217595731</c:v>
                </c:pt>
                <c:pt idx="3">
                  <c:v>24.652296347873655</c:v>
                </c:pt>
                <c:pt idx="4">
                  <c:v>26.17746466235905</c:v>
                </c:pt>
                <c:pt idx="5">
                  <c:v>31.29679535056545</c:v>
                </c:pt>
                <c:pt idx="6">
                  <c:v>28.591099195608685</c:v>
                </c:pt>
                <c:pt idx="7">
                  <c:v>38.414982779741408</c:v>
                </c:pt>
                <c:pt idx="8">
                  <c:v>43.242762635548551</c:v>
                </c:pt>
                <c:pt idx="9">
                  <c:v>41.519158377310525</c:v>
                </c:pt>
                <c:pt idx="10">
                  <c:v>41.468990696538604</c:v>
                </c:pt>
                <c:pt idx="11">
                  <c:v>44.850726858110754</c:v>
                </c:pt>
                <c:pt idx="12">
                  <c:v>45.687827359161787</c:v>
                </c:pt>
                <c:pt idx="13">
                  <c:v>50.851040628756977</c:v>
                </c:pt>
                <c:pt idx="14">
                  <c:v>49.822570664165397</c:v>
                </c:pt>
                <c:pt idx="15">
                  <c:v>52.597156246619114</c:v>
                </c:pt>
                <c:pt idx="16">
                  <c:v>53.592877028637368</c:v>
                </c:pt>
                <c:pt idx="17">
                  <c:v>47.964582612232554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AD-4C04-8966-6DBDA0898BCD}"/>
            </c:ext>
          </c:extLst>
        </c:ser>
        <c:ser>
          <c:idx val="3"/>
          <c:order val="3"/>
          <c:tx>
            <c:strRef>
              <c:f>'VBP completo'!$A$29</c:f>
              <c:strCache>
                <c:ptCount val="1"/>
                <c:pt idx="0">
                  <c:v>Leite</c:v>
                </c:pt>
              </c:strCache>
            </c:strRef>
          </c:tx>
          <c:spPr>
            <a:ln w="50800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triangle"/>
            <c:size val="6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25400">
                <a:solidFill>
                  <a:schemeClr val="accent4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2.861423698555899E-2"/>
                  <c:y val="-2.195062155692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AD-4C04-8966-6DBDA0898BCD}"/>
                </c:ext>
              </c:extLst>
            </c:dLbl>
            <c:dLbl>
              <c:idx val="1"/>
              <c:layout>
                <c:manualLayout>
                  <c:x val="-2.6927327403912567E-2"/>
                  <c:y val="-2.927662888292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D-4C04-8966-6DBDA0898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'VBP completo'!$M$3:$AD$3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'VBP completo'!$M$29:$AD$29</c:f>
              <c:numCache>
                <c:formatCode>#,##0.00</c:formatCode>
                <c:ptCount val="18"/>
                <c:pt idx="0">
                  <c:v>12.937343427251575</c:v>
                </c:pt>
                <c:pt idx="1">
                  <c:v>12.449363366631795</c:v>
                </c:pt>
                <c:pt idx="2">
                  <c:v>12.605984588657687</c:v>
                </c:pt>
                <c:pt idx="3">
                  <c:v>13.881913798508329</c:v>
                </c:pt>
                <c:pt idx="4">
                  <c:v>14.187990043997353</c:v>
                </c:pt>
                <c:pt idx="5">
                  <c:v>15.957470925265724</c:v>
                </c:pt>
                <c:pt idx="6">
                  <c:v>15.242123834840196</c:v>
                </c:pt>
                <c:pt idx="7">
                  <c:v>18.737908733213043</c:v>
                </c:pt>
                <c:pt idx="8">
                  <c:v>21.079093266815022</c:v>
                </c:pt>
                <c:pt idx="9">
                  <c:v>21.490367462962691</c:v>
                </c:pt>
                <c:pt idx="10">
                  <c:v>23.733092954817963</c:v>
                </c:pt>
                <c:pt idx="11">
                  <c:v>24.4660090560727</c:v>
                </c:pt>
                <c:pt idx="12">
                  <c:v>25.566034145274365</c:v>
                </c:pt>
                <c:pt idx="13">
                  <c:v>29.584954796437188</c:v>
                </c:pt>
                <c:pt idx="14">
                  <c:v>31.947800105560884</c:v>
                </c:pt>
                <c:pt idx="15">
                  <c:v>28.838350782279118</c:v>
                </c:pt>
                <c:pt idx="16">
                  <c:v>26.758684050851958</c:v>
                </c:pt>
                <c:pt idx="17">
                  <c:v>28.014648284278181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AD-4C04-8966-6DBDA0898BCD}"/>
            </c:ext>
          </c:extLst>
        </c:ser>
        <c:ser>
          <c:idx val="4"/>
          <c:order val="4"/>
          <c:tx>
            <c:strRef>
              <c:f>'VBP completo'!$A$30</c:f>
              <c:strCache>
                <c:ptCount val="1"/>
                <c:pt idx="0">
                  <c:v>Ovos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5611537930228349E-2"/>
                  <c:y val="2.7445127051426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AD-4C04-8966-6DBDA0898BCD}"/>
                </c:ext>
              </c:extLst>
            </c:dLbl>
            <c:dLbl>
              <c:idx val="1"/>
              <c:layout>
                <c:manualLayout>
                  <c:x val="-2.3924628348581934E-2"/>
                  <c:y val="2.7445127051426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AD-4C04-8966-6DBDA0898BCD}"/>
                </c:ext>
              </c:extLst>
            </c:dLbl>
            <c:dLbl>
              <c:idx val="2"/>
              <c:layout>
                <c:manualLayout>
                  <c:x val="-2.3924628348581934E-2"/>
                  <c:y val="2.7445127051426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AD-4C04-8966-6DBDA0898BCD}"/>
                </c:ext>
              </c:extLst>
            </c:dLbl>
            <c:dLbl>
              <c:idx val="3"/>
              <c:layout>
                <c:manualLayout>
                  <c:x val="-2.3924628348581934E-2"/>
                  <c:y val="3.1108130714429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AD-4C04-8966-6DBDA0898BCD}"/>
                </c:ext>
              </c:extLst>
            </c:dLbl>
            <c:dLbl>
              <c:idx val="4"/>
              <c:layout>
                <c:manualLayout>
                  <c:x val="-2.5611537930228356E-2"/>
                  <c:y val="3.110813071442992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266693763481994E-2"/>
                      <c:h val="4.3901243113841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8AD-4C04-8966-6DBDA0898BCD}"/>
                </c:ext>
              </c:extLst>
            </c:dLbl>
            <c:dLbl>
              <c:idx val="5"/>
              <c:layout>
                <c:manualLayout>
                  <c:x val="-2.5611537930228419E-2"/>
                  <c:y val="2.7445127051426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AD-4C04-8966-6DBDA0898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'VBP completo'!$M$3:$AD$3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'VBP completo'!$M$30:$AD$30</c:f>
              <c:numCache>
                <c:formatCode>#,##0.00</c:formatCode>
                <c:ptCount val="18"/>
                <c:pt idx="0">
                  <c:v>5.0584208843251171</c:v>
                </c:pt>
                <c:pt idx="1">
                  <c:v>4.9846581717854885</c:v>
                </c:pt>
                <c:pt idx="2">
                  <c:v>5.1355872215840153</c:v>
                </c:pt>
                <c:pt idx="3">
                  <c:v>6.2121023807635201</c:v>
                </c:pt>
                <c:pt idx="4">
                  <c:v>6.2960372415687216</c:v>
                </c:pt>
                <c:pt idx="5">
                  <c:v>6.3388380568269227</c:v>
                </c:pt>
                <c:pt idx="6">
                  <c:v>6.0212556286494525</c:v>
                </c:pt>
                <c:pt idx="7">
                  <c:v>6.3993230948318711</c:v>
                </c:pt>
                <c:pt idx="8">
                  <c:v>6.9110829053291516</c:v>
                </c:pt>
                <c:pt idx="9">
                  <c:v>6.8910772597401388</c:v>
                </c:pt>
                <c:pt idx="10">
                  <c:v>6.7022271734387964</c:v>
                </c:pt>
                <c:pt idx="11">
                  <c:v>7.89748931699165</c:v>
                </c:pt>
                <c:pt idx="12">
                  <c:v>9.2577952658124154</c:v>
                </c:pt>
                <c:pt idx="13">
                  <c:v>10.888358525027575</c:v>
                </c:pt>
                <c:pt idx="14">
                  <c:v>12.233502163883461</c:v>
                </c:pt>
                <c:pt idx="15">
                  <c:v>12.456104405353802</c:v>
                </c:pt>
                <c:pt idx="16">
                  <c:v>13.428604709441755</c:v>
                </c:pt>
                <c:pt idx="17">
                  <c:v>10.572442825710242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AD-4C04-8966-6DBDA0898B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8914328"/>
        <c:axId val="923820376"/>
      </c:lineChart>
      <c:catAx>
        <c:axId val="928914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 b="0" i="0" baseline="0">
                    <a:effectLst/>
                  </a:rPr>
                  <a:t>Fonte: IBGE/FGVDADOS/Cepea-Esalq-USP/Conab. Elaboração: CGEA/DCEE/SPA/MAPA. </a:t>
                </a:r>
                <a:endParaRPr lang="pt-BR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5.2369377410819602E-2"/>
              <c:y val="0.934444059877130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3820376"/>
        <c:crosses val="autoZero"/>
        <c:auto val="1"/>
        <c:lblAlgn val="ctr"/>
        <c:lblOffset val="100"/>
        <c:noMultiLvlLbl val="0"/>
      </c:catAx>
      <c:valAx>
        <c:axId val="9238203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Bilhões R$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crossAx val="928914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495962043206135E-2"/>
          <c:y val="0.15796660032880505"/>
          <c:w val="0.52955585131818039"/>
          <c:h val="7.06801072942805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0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pt-BR" sz="1600" b="1" i="0" cap="all" baseline="0">
                <a:effectLst/>
              </a:rPr>
              <a:t>Indice do Produto de Lavouras</a:t>
            </a:r>
            <a:endParaRPr lang="pt-BR" sz="1600">
              <a:effectLst/>
            </a:endParaRPr>
          </a:p>
        </c:rich>
      </c:tx>
      <c:layout>
        <c:manualLayout>
          <c:xMode val="edge"/>
          <c:yMode val="edge"/>
          <c:x val="0.18260976207996077"/>
          <c:y val="5.78990901571546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219076092309653"/>
          <c:y val="0.17359404205987899"/>
          <c:w val="0.84082861606979042"/>
          <c:h val="0.61361345030382364"/>
        </c:manualLayout>
      </c:layout>
      <c:lineChart>
        <c:grouping val="standard"/>
        <c:varyColors val="0"/>
        <c:ser>
          <c:idx val="0"/>
          <c:order val="0"/>
          <c:tx>
            <c:strRef>
              <c:f>Laspeyres!$B$4</c:f>
              <c:strCache>
                <c:ptCount val="1"/>
                <c:pt idx="0">
                  <c:v>Indice de Prod. base 1990</c:v>
                </c:pt>
              </c:strCache>
            </c:strRef>
          </c:tx>
          <c:spPr>
            <a:ln w="34925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5"/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4.2206423976252426E-2"/>
                  <c:y val="-5.9243013357821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0C-45E2-8314-33FD04B4CE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0C-45E2-8314-33FD04B4CE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0C-45E2-8314-33FD04B4CE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0C-45E2-8314-33FD04B4CE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0C-45E2-8314-33FD04B4CE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0C-45E2-8314-33FD04B4CE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0C-45E2-8314-33FD04B4CE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0C-45E2-8314-33FD04B4CE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0C-45E2-8314-33FD04B4CE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0C-45E2-8314-33FD04B4CE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0C-45E2-8314-33FD04B4CE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0C-45E2-8314-33FD04B4CE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0C-45E2-8314-33FD04B4CE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0C-45E2-8314-33FD04B4CE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0C-45E2-8314-33FD04B4CEF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0C-45E2-8314-33FD04B4CEF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0C-45E2-8314-33FD04B4CEFF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0C-45E2-8314-33FD04B4CEF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0C-45E2-8314-33FD04B4CEF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0C-45E2-8314-33FD04B4CEF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0C-45E2-8314-33FD04B4CEF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0C-45E2-8314-33FD04B4CEF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0C-45E2-8314-33FD04B4CEF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0C-45E2-8314-33FD04B4CEF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0C-45E2-8314-33FD04B4CEFF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0C-45E2-8314-33FD04B4CEFF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0C-45E2-8314-33FD04B4CEFF}"/>
                </c:ext>
              </c:extLst>
            </c:dLbl>
            <c:dLbl>
              <c:idx val="27"/>
              <c:layout>
                <c:manualLayout>
                  <c:x val="-3.4682750748873423E-3"/>
                  <c:y val="-5.0971714763942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0C-45E2-8314-33FD04B4CEF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Laspeyres!$A$5:$A$32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Laspeyres!$B$5:$B$32</c:f>
              <c:numCache>
                <c:formatCode>#,##0.00</c:formatCode>
                <c:ptCount val="28"/>
                <c:pt idx="0">
                  <c:v>100</c:v>
                </c:pt>
                <c:pt idx="1">
                  <c:v>100.27530507723812</c:v>
                </c:pt>
                <c:pt idx="2">
                  <c:v>106.20337614689583</c:v>
                </c:pt>
                <c:pt idx="3">
                  <c:v>104.57013107177708</c:v>
                </c:pt>
                <c:pt idx="4">
                  <c:v>114.16378114998278</c:v>
                </c:pt>
                <c:pt idx="5">
                  <c:v>115.0243365219558</c:v>
                </c:pt>
                <c:pt idx="6">
                  <c:v>106.55186735424465</c:v>
                </c:pt>
                <c:pt idx="7">
                  <c:v>114.03726174297621</c:v>
                </c:pt>
                <c:pt idx="8">
                  <c:v>117.31915303619954</c:v>
                </c:pt>
                <c:pt idx="9">
                  <c:v>124.73428473228039</c:v>
                </c:pt>
                <c:pt idx="10">
                  <c:v>128.2930427050309</c:v>
                </c:pt>
                <c:pt idx="11">
                  <c:v>136.97467822597082</c:v>
                </c:pt>
                <c:pt idx="12">
                  <c:v>139.51013982605832</c:v>
                </c:pt>
                <c:pt idx="13">
                  <c:v>153.86772745036896</c:v>
                </c:pt>
                <c:pt idx="14">
                  <c:v>159.64137908018984</c:v>
                </c:pt>
                <c:pt idx="15">
                  <c:v>157.13592812127436</c:v>
                </c:pt>
                <c:pt idx="16">
                  <c:v>164.85795860548876</c:v>
                </c:pt>
                <c:pt idx="17">
                  <c:v>180.78064006776765</c:v>
                </c:pt>
                <c:pt idx="18">
                  <c:v>196.90957977720942</c:v>
                </c:pt>
                <c:pt idx="19">
                  <c:v>190.30947676981953</c:v>
                </c:pt>
                <c:pt idx="20">
                  <c:v>203.58132140625628</c:v>
                </c:pt>
                <c:pt idx="21">
                  <c:v>217.04060018402259</c:v>
                </c:pt>
                <c:pt idx="22">
                  <c:v>210.93205316011404</c:v>
                </c:pt>
                <c:pt idx="23">
                  <c:v>225.12488107404516</c:v>
                </c:pt>
                <c:pt idx="24">
                  <c:v>232.56171197227314</c:v>
                </c:pt>
                <c:pt idx="25">
                  <c:v>242.31801932793203</c:v>
                </c:pt>
                <c:pt idx="26">
                  <c:v>222.80051957058299</c:v>
                </c:pt>
                <c:pt idx="27">
                  <c:v>256.18414102417927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0C-45E2-8314-33FD04B4CE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smooth val="0"/>
        <c:axId val="923821552"/>
        <c:axId val="923819200"/>
      </c:lineChart>
      <c:catAx>
        <c:axId val="92382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 b="0" i="0" baseline="0">
                    <a:effectLst/>
                  </a:rPr>
                  <a:t>Fonte:  IBGE. Elaboração: CGEA/DCEE/SPA/MAPA </a:t>
                </a:r>
                <a:endParaRPr lang="pt-BR" sz="1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10462861568352522"/>
              <c:y val="0.921422663358147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3819200"/>
        <c:crosses val="autoZero"/>
        <c:auto val="1"/>
        <c:lblAlgn val="ctr"/>
        <c:lblOffset val="100"/>
        <c:noMultiLvlLbl val="0"/>
      </c:catAx>
      <c:valAx>
        <c:axId val="9238192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%</a:t>
                </a:r>
              </a:p>
            </c:rich>
          </c:tx>
          <c:layout>
            <c:manualLayout>
              <c:xMode val="edge"/>
              <c:yMode val="edge"/>
              <c:x val="2.0554329163600685E-2"/>
              <c:y val="0.45856437610311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382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9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/>
        </a:solidFill>
        <a:round/>
      </a:ln>
    </cs:spPr>
    <cs:defRPr sz="90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76199</xdr:rowOff>
    </xdr:from>
    <xdr:to>
      <xdr:col>14</xdr:col>
      <xdr:colOff>381000</xdr:colOff>
      <xdr:row>37</xdr:row>
      <xdr:rowOff>39878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7A74F5F-7B61-4073-8B99-FE68AC4BA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6199"/>
          <a:ext cx="8724900" cy="6072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0</xdr:row>
      <xdr:rowOff>76200</xdr:rowOff>
    </xdr:from>
    <xdr:to>
      <xdr:col>21</xdr:col>
      <xdr:colOff>472440</xdr:colOff>
      <xdr:row>15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274320</xdr:colOff>
      <xdr:row>16</xdr:row>
      <xdr:rowOff>30480</xdr:rowOff>
    </xdr:from>
    <xdr:to>
      <xdr:col>21</xdr:col>
      <xdr:colOff>487680</xdr:colOff>
      <xdr:row>31</xdr:row>
      <xdr:rowOff>182880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278130</xdr:colOff>
      <xdr:row>4</xdr:row>
      <xdr:rowOff>198120</xdr:rowOff>
    </xdr:from>
    <xdr:to>
      <xdr:col>11</xdr:col>
      <xdr:colOff>579120</xdr:colOff>
      <xdr:row>19</xdr:row>
      <xdr:rowOff>182880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ana.bastos/Documents/COMPUTADOR%20NOVO/Renda%20Agricola/2015%2010%20Laspeyres%20Lavour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"/>
      <sheetName val="95 censo"/>
      <sheetName val="produção"/>
      <sheetName val="Plan2"/>
      <sheetName val="lavouras"/>
      <sheetName val="gráfico lavouras"/>
    </sheetNames>
    <sheetDataSet>
      <sheetData sheetId="0">
        <row r="4">
          <cell r="B4" t="str">
            <v>Indice de Prod. base 1990</v>
          </cell>
        </row>
        <row r="5">
          <cell r="A5">
            <v>1990</v>
          </cell>
          <cell r="B5">
            <v>100</v>
          </cell>
          <cell r="E5">
            <v>1989</v>
          </cell>
          <cell r="F5">
            <v>108.6494229898986</v>
          </cell>
        </row>
        <row r="6">
          <cell r="A6">
            <v>1991</v>
          </cell>
          <cell r="B6">
            <v>100.27530507723812</v>
          </cell>
          <cell r="E6">
            <v>1990</v>
          </cell>
          <cell r="F6">
            <v>100</v>
          </cell>
        </row>
        <row r="7">
          <cell r="A7">
            <v>1992</v>
          </cell>
          <cell r="B7">
            <v>106.20337614689583</v>
          </cell>
          <cell r="E7">
            <v>1991</v>
          </cell>
          <cell r="F7">
            <v>100.27530507723812</v>
          </cell>
        </row>
        <row r="8">
          <cell r="A8">
            <v>1993</v>
          </cell>
          <cell r="B8">
            <v>104.57013107177708</v>
          </cell>
          <cell r="E8">
            <v>1992</v>
          </cell>
          <cell r="F8">
            <v>106.20337614689583</v>
          </cell>
        </row>
        <row r="9">
          <cell r="A9">
            <v>1994</v>
          </cell>
          <cell r="B9">
            <v>114.16378114998278</v>
          </cell>
          <cell r="E9">
            <v>1993</v>
          </cell>
          <cell r="F9">
            <v>104.57013107177708</v>
          </cell>
        </row>
        <row r="10">
          <cell r="A10">
            <v>1995</v>
          </cell>
          <cell r="B10">
            <v>115.0243365219558</v>
          </cell>
          <cell r="E10">
            <v>1994</v>
          </cell>
          <cell r="F10">
            <v>114.16378114998278</v>
          </cell>
        </row>
        <row r="11">
          <cell r="A11">
            <v>1996</v>
          </cell>
          <cell r="B11">
            <v>106.55186735424465</v>
          </cell>
          <cell r="E11">
            <v>1995</v>
          </cell>
          <cell r="F11">
            <v>115.0243365219558</v>
          </cell>
        </row>
        <row r="12">
          <cell r="A12">
            <v>1997</v>
          </cell>
          <cell r="B12">
            <v>114.03726174297621</v>
          </cell>
          <cell r="E12">
            <v>1996</v>
          </cell>
          <cell r="F12">
            <v>106.55186735424465</v>
          </cell>
        </row>
        <row r="13">
          <cell r="A13">
            <v>1998</v>
          </cell>
          <cell r="B13">
            <v>117.31915303619954</v>
          </cell>
          <cell r="E13">
            <v>1997</v>
          </cell>
          <cell r="F13">
            <v>114.03726174297621</v>
          </cell>
        </row>
        <row r="14">
          <cell r="A14">
            <v>1999</v>
          </cell>
          <cell r="B14">
            <v>124.73326243714105</v>
          </cell>
          <cell r="E14">
            <v>1998</v>
          </cell>
          <cell r="F14">
            <v>117.31915303619954</v>
          </cell>
        </row>
        <row r="15">
          <cell r="A15">
            <v>2000</v>
          </cell>
          <cell r="B15">
            <v>128.2930427050309</v>
          </cell>
          <cell r="E15">
            <v>1999</v>
          </cell>
          <cell r="F15">
            <v>124.73326243714105</v>
          </cell>
        </row>
        <row r="16">
          <cell r="A16">
            <v>2001</v>
          </cell>
          <cell r="B16">
            <v>131.40735595033956</v>
          </cell>
          <cell r="E16">
            <v>2000</v>
          </cell>
          <cell r="F16">
            <v>128.2930427050309</v>
          </cell>
        </row>
        <row r="17">
          <cell r="A17">
            <v>2002</v>
          </cell>
          <cell r="B17">
            <v>139.51013982605832</v>
          </cell>
          <cell r="E17">
            <v>2001</v>
          </cell>
          <cell r="F17">
            <v>131.40735595033956</v>
          </cell>
        </row>
        <row r="18">
          <cell r="A18">
            <v>2003</v>
          </cell>
          <cell r="B18">
            <v>153.86772745036896</v>
          </cell>
          <cell r="E18">
            <v>2002</v>
          </cell>
          <cell r="F18">
            <v>139.51013982605832</v>
          </cell>
        </row>
        <row r="19">
          <cell r="A19">
            <v>2004</v>
          </cell>
          <cell r="B19">
            <v>159.64137908018984</v>
          </cell>
          <cell r="E19">
            <v>2003</v>
          </cell>
          <cell r="F19">
            <v>153.86772745036896</v>
          </cell>
        </row>
        <row r="20">
          <cell r="A20">
            <v>2005</v>
          </cell>
          <cell r="B20">
            <v>157.13592812127436</v>
          </cell>
          <cell r="E20">
            <v>2004</v>
          </cell>
          <cell r="F20">
            <v>159.64137908018984</v>
          </cell>
        </row>
        <row r="21">
          <cell r="A21">
            <v>2006</v>
          </cell>
          <cell r="B21">
            <v>164.85795860548876</v>
          </cell>
          <cell r="E21">
            <v>2005</v>
          </cell>
          <cell r="F21">
            <v>157.13592812127436</v>
          </cell>
        </row>
        <row r="22">
          <cell r="A22">
            <v>2007</v>
          </cell>
          <cell r="B22">
            <v>180.78064006776765</v>
          </cell>
          <cell r="E22">
            <v>2006</v>
          </cell>
          <cell r="F22">
            <v>164.85795860548876</v>
          </cell>
        </row>
        <row r="23">
          <cell r="A23">
            <v>2008</v>
          </cell>
          <cell r="B23">
            <v>196.90957977720942</v>
          </cell>
          <cell r="E23">
            <v>2007</v>
          </cell>
          <cell r="F23">
            <v>180.78064006776765</v>
          </cell>
        </row>
        <row r="24">
          <cell r="A24">
            <v>2009</v>
          </cell>
          <cell r="B24">
            <v>190.30947676981953</v>
          </cell>
          <cell r="E24">
            <v>2008</v>
          </cell>
          <cell r="F24">
            <v>196.90957977720942</v>
          </cell>
        </row>
        <row r="25">
          <cell r="A25">
            <v>2010</v>
          </cell>
          <cell r="B25">
            <v>203.58132140625628</v>
          </cell>
          <cell r="E25">
            <v>2009</v>
          </cell>
          <cell r="F25">
            <v>190.30947676981953</v>
          </cell>
        </row>
        <row r="26">
          <cell r="A26">
            <v>2011</v>
          </cell>
          <cell r="B26">
            <v>217.04060018402259</v>
          </cell>
          <cell r="E26">
            <v>2010</v>
          </cell>
          <cell r="F26">
            <v>203.58132140625628</v>
          </cell>
        </row>
        <row r="27">
          <cell r="A27">
            <v>2012</v>
          </cell>
          <cell r="B27">
            <v>210.93205316011404</v>
          </cell>
          <cell r="E27">
            <v>2011</v>
          </cell>
          <cell r="F27">
            <v>217.04060018402259</v>
          </cell>
        </row>
        <row r="28">
          <cell r="A28">
            <v>2013</v>
          </cell>
          <cell r="B28">
            <v>225.12488107404516</v>
          </cell>
          <cell r="E28">
            <v>2012</v>
          </cell>
          <cell r="F28">
            <v>210.93205316011404</v>
          </cell>
        </row>
        <row r="29">
          <cell r="A29" t="str">
            <v>2014*</v>
          </cell>
          <cell r="B29">
            <v>232.56171197227314</v>
          </cell>
          <cell r="E29">
            <v>2013</v>
          </cell>
          <cell r="F29">
            <v>225.12488107404516</v>
          </cell>
        </row>
        <row r="30">
          <cell r="A30" t="str">
            <v>2015**</v>
          </cell>
          <cell r="B30">
            <v>239.2661771983004</v>
          </cell>
          <cell r="E30" t="str">
            <v>2014*</v>
          </cell>
          <cell r="F30">
            <v>232.56171197227314</v>
          </cell>
        </row>
        <row r="31">
          <cell r="E31" t="str">
            <v>2015**</v>
          </cell>
          <cell r="F31">
            <v>239.2661771983004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90" zoomScaleNormal="90" workbookViewId="0">
      <selection activeCell="R23" sqref="R23"/>
    </sheetView>
  </sheetViews>
  <sheetFormatPr defaultRowHeight="13.2" x14ac:dyDescent="0.25"/>
  <sheetData/>
  <printOptions horizontalCentered="1"/>
  <pageMargins left="0.39370078740157483" right="0.39370078740157483" top="0.78740157480314965" bottom="0.78740157480314965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9"/>
  <sheetViews>
    <sheetView zoomScaleNormal="100" workbookViewId="0">
      <selection activeCell="R11" sqref="R11"/>
    </sheetView>
  </sheetViews>
  <sheetFormatPr defaultRowHeight="13.2" x14ac:dyDescent="0.25"/>
  <cols>
    <col min="1" max="1" width="16.33203125" bestFit="1" customWidth="1"/>
    <col min="2" max="7" width="14.77734375" bestFit="1" customWidth="1"/>
    <col min="8" max="8" width="10.6640625" customWidth="1"/>
    <col min="9" max="9" width="8.21875" customWidth="1"/>
  </cols>
  <sheetData>
    <row r="1" spans="1:22" ht="15.6" customHeight="1" x14ac:dyDescent="0.25">
      <c r="A1" s="121" t="s">
        <v>91</v>
      </c>
      <c r="B1" s="121"/>
      <c r="C1" s="121"/>
      <c r="D1" s="121"/>
      <c r="E1" s="121"/>
      <c r="F1" s="121"/>
      <c r="G1" s="121"/>
      <c r="H1" s="121"/>
      <c r="I1" s="121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3.8" x14ac:dyDescent="0.3">
      <c r="A2" s="122" t="s">
        <v>25</v>
      </c>
      <c r="B2" s="122"/>
      <c r="C2" s="122"/>
      <c r="D2" s="122"/>
      <c r="E2" s="122"/>
      <c r="F2" s="122"/>
      <c r="G2" s="122"/>
      <c r="H2" s="7"/>
      <c r="I2" s="6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9.4" thickBot="1" x14ac:dyDescent="0.3">
      <c r="A3" s="11" t="s">
        <v>11</v>
      </c>
      <c r="B3" s="12" t="s">
        <v>68</v>
      </c>
      <c r="C3" s="12" t="s">
        <v>38</v>
      </c>
      <c r="D3" s="12" t="s">
        <v>39</v>
      </c>
      <c r="E3" s="12" t="s">
        <v>69</v>
      </c>
      <c r="F3" s="12">
        <v>2016</v>
      </c>
      <c r="G3" s="12">
        <v>2017</v>
      </c>
      <c r="H3" s="21" t="s">
        <v>80</v>
      </c>
      <c r="I3" s="28" t="s">
        <v>70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ht="17.399999999999999" customHeight="1" thickTop="1" x14ac:dyDescent="0.3">
      <c r="A4" s="13" t="s">
        <v>40</v>
      </c>
      <c r="B4" s="14">
        <v>14546251270.047415</v>
      </c>
      <c r="C4" s="14">
        <v>10306334495.726061</v>
      </c>
      <c r="D4" s="14">
        <v>13300960543.048441</v>
      </c>
      <c r="E4" s="14">
        <v>13609977208.334991</v>
      </c>
      <c r="F4" s="14">
        <v>12055062224.5359</v>
      </c>
      <c r="G4" s="14">
        <v>20789384339.637142</v>
      </c>
      <c r="H4" s="9">
        <v>72.453563095876092</v>
      </c>
      <c r="I4" s="25"/>
      <c r="J4" s="1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7.399999999999999" customHeight="1" x14ac:dyDescent="0.3">
      <c r="A5" s="15" t="s">
        <v>41</v>
      </c>
      <c r="B5" s="16">
        <v>735058788.84793377</v>
      </c>
      <c r="C5" s="16">
        <v>843218669.15168238</v>
      </c>
      <c r="D5" s="16">
        <v>1034880639.1877384</v>
      </c>
      <c r="E5" s="16">
        <v>1093759840.489459</v>
      </c>
      <c r="F5" s="16">
        <v>974574750.17306352</v>
      </c>
      <c r="G5" s="16">
        <v>1325818156.4586396</v>
      </c>
      <c r="H5" s="10">
        <v>36.040684023796324</v>
      </c>
      <c r="I5" s="24"/>
      <c r="J5" s="1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17.399999999999999" customHeight="1" x14ac:dyDescent="0.3">
      <c r="A6" s="13" t="s">
        <v>42</v>
      </c>
      <c r="B6" s="14">
        <v>9355384466.2387848</v>
      </c>
      <c r="C6" s="14">
        <v>11329054385.662622</v>
      </c>
      <c r="D6" s="14">
        <v>11645901166.089487</v>
      </c>
      <c r="E6" s="14">
        <v>10837663065.395954</v>
      </c>
      <c r="F6" s="14">
        <v>9909217364.1327095</v>
      </c>
      <c r="G6" s="14">
        <v>10856376292.420546</v>
      </c>
      <c r="H6" s="9">
        <v>9.558362618183768</v>
      </c>
      <c r="I6" s="25"/>
      <c r="J6" s="1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7.399999999999999" customHeight="1" x14ac:dyDescent="0.3">
      <c r="A7" s="15" t="s">
        <v>0</v>
      </c>
      <c r="B7" s="16">
        <v>8407639313.4394302</v>
      </c>
      <c r="C7" s="16">
        <v>9645366456.7835026</v>
      </c>
      <c r="D7" s="16">
        <v>10111581873.301105</v>
      </c>
      <c r="E7" s="16">
        <v>9905315170.551981</v>
      </c>
      <c r="F7" s="16">
        <v>14660047704.761423</v>
      </c>
      <c r="G7" s="16">
        <v>11813202920.151424</v>
      </c>
      <c r="H7" s="10">
        <v>-19.419069036762913</v>
      </c>
      <c r="I7" s="24"/>
      <c r="J7" s="1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7.399999999999999" customHeight="1" x14ac:dyDescent="0.3">
      <c r="A8" s="13" t="s">
        <v>14</v>
      </c>
      <c r="B8" s="14">
        <v>3487788686.0753365</v>
      </c>
      <c r="C8" s="14">
        <v>5238959122.666255</v>
      </c>
      <c r="D8" s="14">
        <v>6069834604.3629656</v>
      </c>
      <c r="E8" s="14">
        <v>5997664834.0882215</v>
      </c>
      <c r="F8" s="14">
        <v>7382316501.1565876</v>
      </c>
      <c r="G8" s="14">
        <v>3455301719.2854939</v>
      </c>
      <c r="H8" s="9">
        <v>-53.194885118456355</v>
      </c>
      <c r="I8" s="25"/>
      <c r="J8" s="1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7.399999999999999" customHeight="1" x14ac:dyDescent="0.3">
      <c r="A9" s="15" t="s">
        <v>1</v>
      </c>
      <c r="B9" s="16">
        <v>1576035346.5651109</v>
      </c>
      <c r="C9" s="16">
        <v>1540035000.4359665</v>
      </c>
      <c r="D9" s="16">
        <v>1229504689.8842056</v>
      </c>
      <c r="E9" s="16">
        <v>1426749319.926383</v>
      </c>
      <c r="F9" s="16">
        <v>1862259499.8583295</v>
      </c>
      <c r="G9" s="16">
        <v>1531720868.3527775</v>
      </c>
      <c r="H9" s="10">
        <v>-17.749332546334038</v>
      </c>
      <c r="I9" s="24"/>
      <c r="J9" s="1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7.399999999999999" customHeight="1" x14ac:dyDescent="0.3">
      <c r="A10" s="13" t="s">
        <v>43</v>
      </c>
      <c r="B10" s="14">
        <v>24092534842.169678</v>
      </c>
      <c r="C10" s="14">
        <v>16756092955.368677</v>
      </c>
      <c r="D10" s="14">
        <v>20386074167.667801</v>
      </c>
      <c r="E10" s="14">
        <v>20312363450.440784</v>
      </c>
      <c r="F10" s="14">
        <v>24476987403.418911</v>
      </c>
      <c r="G10" s="14">
        <v>21482380975.495865</v>
      </c>
      <c r="H10" s="9">
        <v>-12.234375001168496</v>
      </c>
      <c r="I10" s="25"/>
      <c r="J10" s="1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7.399999999999999" customHeight="1" x14ac:dyDescent="0.3">
      <c r="A11" s="15" t="s">
        <v>28</v>
      </c>
      <c r="B11" s="16">
        <v>58835144473.28653</v>
      </c>
      <c r="C11" s="16">
        <v>58901795126.692062</v>
      </c>
      <c r="D11" s="16">
        <v>54950543040.790344</v>
      </c>
      <c r="E11" s="16">
        <v>52016071872.119911</v>
      </c>
      <c r="F11" s="16">
        <v>50215223863.476723</v>
      </c>
      <c r="G11" s="16">
        <v>73736664933.958023</v>
      </c>
      <c r="H11" s="10">
        <v>46.841255023437746</v>
      </c>
      <c r="I11" s="24"/>
      <c r="J11" s="1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7.399999999999999" customHeight="1" x14ac:dyDescent="0.3">
      <c r="A12" s="13" t="s">
        <v>15</v>
      </c>
      <c r="B12" s="14">
        <v>1612781562.7203467</v>
      </c>
      <c r="C12" s="14">
        <v>2118667649.8053505</v>
      </c>
      <c r="D12" s="14">
        <v>1453968789.2107134</v>
      </c>
      <c r="E12" s="14">
        <v>3343345010.4082355</v>
      </c>
      <c r="F12" s="14">
        <v>2992237832.6969762</v>
      </c>
      <c r="G12" s="14">
        <v>1815252358.1744251</v>
      </c>
      <c r="H12" s="9">
        <v>-39.334623125919968</v>
      </c>
      <c r="I12" s="25"/>
      <c r="J12" s="1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7.399999999999999" customHeight="1" x14ac:dyDescent="0.3">
      <c r="A13" s="15" t="s">
        <v>2</v>
      </c>
      <c r="B13" s="16">
        <v>9483022053.8416233</v>
      </c>
      <c r="C13" s="16">
        <v>10088147545.700043</v>
      </c>
      <c r="D13" s="16">
        <v>9005886366.2069054</v>
      </c>
      <c r="E13" s="16">
        <v>8602491307.7094116</v>
      </c>
      <c r="F13" s="16">
        <v>10931276215.379269</v>
      </c>
      <c r="G13" s="16">
        <v>9124930130.3617973</v>
      </c>
      <c r="H13" s="10">
        <v>-16.524567209052076</v>
      </c>
      <c r="I13" s="24"/>
      <c r="J13" s="1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7.399999999999999" customHeight="1" x14ac:dyDescent="0.3">
      <c r="A14" s="13" t="s">
        <v>44</v>
      </c>
      <c r="B14" s="14">
        <v>7038578649.7099819</v>
      </c>
      <c r="C14" s="14">
        <v>8001275256.8111763</v>
      </c>
      <c r="D14" s="14">
        <v>8161900133.1669035</v>
      </c>
      <c r="E14" s="14">
        <v>7891580982.7185831</v>
      </c>
      <c r="F14" s="14">
        <v>5587803802.8885469</v>
      </c>
      <c r="G14" s="134" t="s">
        <v>26</v>
      </c>
      <c r="H14" s="143" t="s">
        <v>26</v>
      </c>
      <c r="I14" s="25"/>
      <c r="J14" s="1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7.399999999999999" customHeight="1" x14ac:dyDescent="0.3">
      <c r="A15" s="15" t="s">
        <v>3</v>
      </c>
      <c r="B15" s="16">
        <v>10725971720.146133</v>
      </c>
      <c r="C15" s="16">
        <v>10761682112.001797</v>
      </c>
      <c r="D15" s="16">
        <v>13989717389.959377</v>
      </c>
      <c r="E15" s="16">
        <v>11830442377.368849</v>
      </c>
      <c r="F15" s="16">
        <v>11641023646.821514</v>
      </c>
      <c r="G15" s="16">
        <v>13086546926.895014</v>
      </c>
      <c r="H15" s="10">
        <v>12.41749285912832</v>
      </c>
      <c r="I15" s="24"/>
      <c r="J15" s="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7.399999999999999" customHeight="1" x14ac:dyDescent="0.3">
      <c r="A16" s="13" t="s">
        <v>4</v>
      </c>
      <c r="B16" s="14">
        <v>43733389.525721572</v>
      </c>
      <c r="C16" s="14">
        <v>20195523.853178583</v>
      </c>
      <c r="D16" s="14">
        <v>61013789.968200006</v>
      </c>
      <c r="E16" s="14">
        <v>67707963.279110134</v>
      </c>
      <c r="F16" s="14">
        <v>39921333.507111207</v>
      </c>
      <c r="G16" s="14">
        <v>24571170.086730465</v>
      </c>
      <c r="H16" s="9">
        <v>-38.451028740426239</v>
      </c>
      <c r="I16" s="25"/>
      <c r="J16" s="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7.399999999999999" customHeight="1" x14ac:dyDescent="0.3">
      <c r="A17" s="15" t="s">
        <v>5</v>
      </c>
      <c r="B17" s="16">
        <v>7405964337.8540392</v>
      </c>
      <c r="C17" s="16">
        <v>7832700694.0398493</v>
      </c>
      <c r="D17" s="16">
        <v>8453862560.0538673</v>
      </c>
      <c r="E17" s="16">
        <v>7509852547.7545633</v>
      </c>
      <c r="F17" s="16">
        <v>6887151051.7067184</v>
      </c>
      <c r="G17" s="16">
        <v>12180727661.545704</v>
      </c>
      <c r="H17" s="10">
        <v>76.861630739566451</v>
      </c>
      <c r="I17" s="24"/>
      <c r="J17" s="1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7.399999999999999" customHeight="1" x14ac:dyDescent="0.3">
      <c r="A18" s="13" t="s">
        <v>6</v>
      </c>
      <c r="B18" s="14">
        <v>41253797241.77359</v>
      </c>
      <c r="C18" s="14">
        <v>43403955112.440109</v>
      </c>
      <c r="D18" s="14">
        <v>41013679455.129814</v>
      </c>
      <c r="E18" s="14">
        <v>43069697626.908257</v>
      </c>
      <c r="F18" s="14">
        <v>40634782813.441765</v>
      </c>
      <c r="G18" s="14">
        <v>49050839737.940788</v>
      </c>
      <c r="H18" s="9">
        <v>20.711460334703791</v>
      </c>
      <c r="I18" s="25"/>
      <c r="J18" s="1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7.399999999999999" customHeight="1" x14ac:dyDescent="0.3">
      <c r="A19" s="15" t="s">
        <v>20</v>
      </c>
      <c r="B19" s="16">
        <v>576343422.25786948</v>
      </c>
      <c r="C19" s="16">
        <v>575624292.08784938</v>
      </c>
      <c r="D19" s="16">
        <v>796096668.60644865</v>
      </c>
      <c r="E19" s="16">
        <v>1383294273.5019093</v>
      </c>
      <c r="F19" s="16">
        <v>1317315544.766027</v>
      </c>
      <c r="G19" s="16">
        <v>1418881285.9115942</v>
      </c>
      <c r="H19" s="10">
        <v>7.7100540982082411</v>
      </c>
      <c r="I19" s="24"/>
      <c r="J19" s="1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7.399999999999999" customHeight="1" x14ac:dyDescent="0.3">
      <c r="A20" s="13" t="s">
        <v>7</v>
      </c>
      <c r="B20" s="14">
        <v>85656657734.815277</v>
      </c>
      <c r="C20" s="14">
        <v>101361147427.01949</v>
      </c>
      <c r="D20" s="14">
        <v>102671833730.02623</v>
      </c>
      <c r="E20" s="14">
        <v>112887006078.73254</v>
      </c>
      <c r="F20" s="14">
        <v>113361266754.92552</v>
      </c>
      <c r="G20" s="14">
        <v>115553363526.24907</v>
      </c>
      <c r="H20" s="9">
        <v>1.9337264253253439</v>
      </c>
      <c r="I20" s="25"/>
      <c r="J20" s="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7.399999999999999" customHeight="1" x14ac:dyDescent="0.3">
      <c r="A21" s="15" t="s">
        <v>22</v>
      </c>
      <c r="B21" s="16">
        <v>8117942482.1195822</v>
      </c>
      <c r="C21" s="16">
        <v>14717562838.761801</v>
      </c>
      <c r="D21" s="16">
        <v>16235096105.268248</v>
      </c>
      <c r="E21" s="16">
        <v>15052978498.517048</v>
      </c>
      <c r="F21" s="16">
        <v>7547790553.4132223</v>
      </c>
      <c r="G21" s="16">
        <v>8386685105.6234159</v>
      </c>
      <c r="H21" s="10">
        <v>11.11443867279589</v>
      </c>
      <c r="I21" s="24"/>
      <c r="J21" s="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7.399999999999999" customHeight="1" x14ac:dyDescent="0.3">
      <c r="A22" s="13" t="s">
        <v>8</v>
      </c>
      <c r="B22" s="14">
        <v>3982090645.2300324</v>
      </c>
      <c r="C22" s="14">
        <v>5292942640.9886036</v>
      </c>
      <c r="D22" s="14">
        <v>4540966783.2316656</v>
      </c>
      <c r="E22" s="14">
        <v>3740552844.8637166</v>
      </c>
      <c r="F22" s="14">
        <v>4799708768.7727251</v>
      </c>
      <c r="G22" s="14">
        <v>3452442580.8084397</v>
      </c>
      <c r="H22" s="9">
        <v>-28.069748663287719</v>
      </c>
      <c r="I22" s="25"/>
      <c r="J22" s="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7.399999999999999" customHeight="1" x14ac:dyDescent="0.3">
      <c r="A23" s="15" t="s">
        <v>24</v>
      </c>
      <c r="B23" s="16">
        <v>5157866475.50667</v>
      </c>
      <c r="C23" s="16">
        <v>4440099083.3946009</v>
      </c>
      <c r="D23" s="16">
        <v>4673384345.9820681</v>
      </c>
      <c r="E23" s="16">
        <v>3898668566.6223574</v>
      </c>
      <c r="F23" s="16">
        <v>3357587865.0007524</v>
      </c>
      <c r="G23" s="16">
        <v>5064928524.8940229</v>
      </c>
      <c r="H23" s="10">
        <v>50.850215349253048</v>
      </c>
      <c r="I23" s="24"/>
      <c r="J23" s="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7.399999999999999" customHeight="1" x14ac:dyDescent="0.3">
      <c r="A24" s="13" t="s">
        <v>29</v>
      </c>
      <c r="B24" s="14">
        <v>3618147241.0556521</v>
      </c>
      <c r="C24" s="14">
        <v>3920155909.9490576</v>
      </c>
      <c r="D24" s="14">
        <v>4392227407.1642857</v>
      </c>
      <c r="E24" s="14">
        <v>3818191982.9078965</v>
      </c>
      <c r="F24" s="14">
        <v>4254673934.1431422</v>
      </c>
      <c r="G24" s="14">
        <v>3415759298.5476384</v>
      </c>
      <c r="H24" s="9">
        <v>-19.717483609339258</v>
      </c>
      <c r="I24" s="25"/>
      <c r="J24" s="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7.399999999999999" customHeight="1" thickBot="1" x14ac:dyDescent="0.35">
      <c r="A25" s="17" t="s">
        <v>35</v>
      </c>
      <c r="B25" s="18">
        <v>305708734143.22675</v>
      </c>
      <c r="C25" s="18">
        <v>327095012299.33966</v>
      </c>
      <c r="D25" s="18">
        <v>334178914248.30682</v>
      </c>
      <c r="E25" s="18">
        <v>338295374822.6402</v>
      </c>
      <c r="F25" s="18">
        <v>334888229428.97687</v>
      </c>
      <c r="G25" s="18">
        <v>367565778512.79858</v>
      </c>
      <c r="H25" s="22">
        <v>9.757747872936795</v>
      </c>
      <c r="I25" s="26"/>
      <c r="J25" s="1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ht="17.399999999999999" customHeight="1" thickTop="1" x14ac:dyDescent="0.3">
      <c r="A26" s="13" t="s">
        <v>30</v>
      </c>
      <c r="B26" s="14">
        <v>59068995489.254562</v>
      </c>
      <c r="C26" s="14">
        <v>64009898344.21357</v>
      </c>
      <c r="D26" s="14">
        <v>73535712815.510773</v>
      </c>
      <c r="E26" s="14">
        <v>76066529122.40564</v>
      </c>
      <c r="F26" s="14">
        <v>71201856455.187897</v>
      </c>
      <c r="G26" s="14">
        <v>66575727212.276764</v>
      </c>
      <c r="H26" s="9">
        <v>-6.4972031253464069</v>
      </c>
      <c r="I26" s="25"/>
      <c r="J26" s="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7.399999999999999" customHeight="1" x14ac:dyDescent="0.3">
      <c r="A27" s="15" t="s">
        <v>31</v>
      </c>
      <c r="B27" s="16">
        <v>11833177498.414597</v>
      </c>
      <c r="C27" s="16">
        <v>13701029051.076351</v>
      </c>
      <c r="D27" s="16">
        <v>14390487104.55867</v>
      </c>
      <c r="E27" s="16">
        <v>15378969701.187304</v>
      </c>
      <c r="F27" s="16">
        <v>14192552309.07954</v>
      </c>
      <c r="G27" s="16">
        <v>15301879049.085735</v>
      </c>
      <c r="H27" s="10">
        <v>7.8162596539913087</v>
      </c>
      <c r="I27" s="24"/>
      <c r="J27" s="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7.399999999999999" customHeight="1" x14ac:dyDescent="0.3">
      <c r="A28" s="13" t="s">
        <v>32</v>
      </c>
      <c r="B28" s="14">
        <v>45687827359.161789</v>
      </c>
      <c r="C28" s="14">
        <v>50851040628.756973</v>
      </c>
      <c r="D28" s="14">
        <v>49822570664.165398</v>
      </c>
      <c r="E28" s="14">
        <v>52597156246.619118</v>
      </c>
      <c r="F28" s="14">
        <v>53592877028.637367</v>
      </c>
      <c r="G28" s="14">
        <v>47964582612.232552</v>
      </c>
      <c r="H28" s="9">
        <v>-10.50194490099372</v>
      </c>
      <c r="I28" s="25"/>
      <c r="J28" s="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7.399999999999999" customHeight="1" x14ac:dyDescent="0.3">
      <c r="A29" s="15" t="s">
        <v>33</v>
      </c>
      <c r="B29" s="16">
        <v>25566034145.274364</v>
      </c>
      <c r="C29" s="16">
        <v>29584954796.437187</v>
      </c>
      <c r="D29" s="16">
        <v>31947800105.560883</v>
      </c>
      <c r="E29" s="16">
        <v>28838350782.279118</v>
      </c>
      <c r="F29" s="16">
        <v>26758684050.851959</v>
      </c>
      <c r="G29" s="16">
        <v>28014648284.278179</v>
      </c>
      <c r="H29" s="10">
        <v>4.6936696552020152</v>
      </c>
      <c r="I29" s="24"/>
      <c r="J29" s="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7.399999999999999" customHeight="1" x14ac:dyDescent="0.3">
      <c r="A30" s="13" t="s">
        <v>34</v>
      </c>
      <c r="B30" s="14">
        <v>9257795265.8124161</v>
      </c>
      <c r="C30" s="14">
        <v>10888358525.027575</v>
      </c>
      <c r="D30" s="14">
        <v>12233502163.883461</v>
      </c>
      <c r="E30" s="14">
        <v>12456104405.353802</v>
      </c>
      <c r="F30" s="14">
        <v>13428604709.441755</v>
      </c>
      <c r="G30" s="14">
        <v>10572442825.710241</v>
      </c>
      <c r="H30" s="9">
        <v>-21.269237910647</v>
      </c>
      <c r="I30" s="25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7.399999999999999" customHeight="1" thickBot="1" x14ac:dyDescent="0.35">
      <c r="A31" s="17" t="s">
        <v>36</v>
      </c>
      <c r="B31" s="18">
        <v>151413829757.91772</v>
      </c>
      <c r="C31" s="18">
        <v>169035281345.51166</v>
      </c>
      <c r="D31" s="18">
        <v>181930072853.67917</v>
      </c>
      <c r="E31" s="18">
        <v>185337110257.84497</v>
      </c>
      <c r="F31" s="18">
        <v>179174574553.19852</v>
      </c>
      <c r="G31" s="18">
        <v>168429279983.58347</v>
      </c>
      <c r="H31" s="22">
        <v>-5.9971090186262348</v>
      </c>
      <c r="I31" s="26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3"/>
    </row>
    <row r="32" spans="1:22" ht="17.399999999999999" customHeight="1" thickTop="1" thickBot="1" x14ac:dyDescent="0.35">
      <c r="A32" s="19" t="s">
        <v>37</v>
      </c>
      <c r="B32" s="20">
        <v>457122563901.14447</v>
      </c>
      <c r="C32" s="20">
        <v>496130293644.85132</v>
      </c>
      <c r="D32" s="20">
        <v>516108987101.98596</v>
      </c>
      <c r="E32" s="20">
        <v>523632485080.48517</v>
      </c>
      <c r="F32" s="20">
        <v>514062803982.17542</v>
      </c>
      <c r="G32" s="20">
        <v>535995058496.38208</v>
      </c>
      <c r="H32" s="23">
        <v>4.2664542822995477</v>
      </c>
      <c r="I32" s="27"/>
      <c r="J32" s="8"/>
      <c r="K32" s="3"/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s="5" customFormat="1" ht="13.8" customHeight="1" thickTop="1" x14ac:dyDescent="0.25">
      <c r="A33" s="123" t="s">
        <v>92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s="5" customFormat="1" ht="13.8" x14ac:dyDescent="0.25">
      <c r="A34" s="123" t="s">
        <v>95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t="27.6" customHeight="1" x14ac:dyDescent="0.25">
      <c r="A35" s="123" t="s">
        <v>88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</row>
    <row r="36" spans="1:22" ht="13.8" customHeight="1" x14ac:dyDescent="0.3">
      <c r="A36" s="125" t="s">
        <v>89</v>
      </c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</row>
    <row r="37" spans="1:22" ht="13.8" x14ac:dyDescent="0.25">
      <c r="A37" s="123" t="s">
        <v>93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</row>
    <row r="38" spans="1:22" ht="13.8" x14ac:dyDescent="0.25">
      <c r="A38" s="123" t="s">
        <v>94</v>
      </c>
      <c r="B38" s="123"/>
      <c r="C38" s="123"/>
      <c r="D38" s="123"/>
      <c r="E38" s="123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</row>
    <row r="39" spans="1:22" ht="13.8" x14ac:dyDescent="0.25">
      <c r="A39" s="123" t="s">
        <v>84</v>
      </c>
      <c r="B39" s="123"/>
      <c r="C39" s="123"/>
    </row>
  </sheetData>
  <mergeCells count="9">
    <mergeCell ref="A1:I1"/>
    <mergeCell ref="A2:G2"/>
    <mergeCell ref="A38:E38"/>
    <mergeCell ref="A39:C39"/>
    <mergeCell ref="A37:V37"/>
    <mergeCell ref="A35:V35"/>
    <mergeCell ref="A34:V34"/>
    <mergeCell ref="A33:V33"/>
    <mergeCell ref="A36:V36"/>
  </mergeCells>
  <printOptions horizontalCentered="1"/>
  <pageMargins left="0.39370078740157483" right="0.39370078740157483" top="0.78740157480314965" bottom="0.78740157480314965" header="0.31496062992125984" footer="0.31496062992125984"/>
  <pageSetup paperSize="9" scale="5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F45A485-9BE3-4BFD-9345-DEE78D7FFD2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</x14:iconSet>
          </x14:cfRule>
          <xm:sqref>H4:H32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VBP!B4:G4</xm:f>
              <xm:sqref>I4</xm:sqref>
            </x14:sparkline>
            <x14:sparkline>
              <xm:f>VBP!B5:G5</xm:f>
              <xm:sqref>I5</xm:sqref>
            </x14:sparkline>
            <x14:sparkline>
              <xm:f>VBP!B6:G6</xm:f>
              <xm:sqref>I6</xm:sqref>
            </x14:sparkline>
            <x14:sparkline>
              <xm:f>VBP!B7:G7</xm:f>
              <xm:sqref>I7</xm:sqref>
            </x14:sparkline>
            <x14:sparkline>
              <xm:f>VBP!B8:G8</xm:f>
              <xm:sqref>I8</xm:sqref>
            </x14:sparkline>
            <x14:sparkline>
              <xm:f>VBP!B9:G9</xm:f>
              <xm:sqref>I9</xm:sqref>
            </x14:sparkline>
            <x14:sparkline>
              <xm:f>VBP!B10:G10</xm:f>
              <xm:sqref>I10</xm:sqref>
            </x14:sparkline>
            <x14:sparkline>
              <xm:f>VBP!B11:G11</xm:f>
              <xm:sqref>I11</xm:sqref>
            </x14:sparkline>
            <x14:sparkline>
              <xm:f>VBP!B12:G12</xm:f>
              <xm:sqref>I12</xm:sqref>
            </x14:sparkline>
            <x14:sparkline>
              <xm:f>VBP!B13:G13</xm:f>
              <xm:sqref>I13</xm:sqref>
            </x14:sparkline>
            <x14:sparkline>
              <xm:f>VBP!B14:G14</xm:f>
              <xm:sqref>I14</xm:sqref>
            </x14:sparkline>
            <x14:sparkline>
              <xm:f>VBP!B15:G15</xm:f>
              <xm:sqref>I15</xm:sqref>
            </x14:sparkline>
            <x14:sparkline>
              <xm:f>VBP!B16:G16</xm:f>
              <xm:sqref>I16</xm:sqref>
            </x14:sparkline>
            <x14:sparkline>
              <xm:f>VBP!B17:G17</xm:f>
              <xm:sqref>I17</xm:sqref>
            </x14:sparkline>
            <x14:sparkline>
              <xm:f>VBP!B18:G18</xm:f>
              <xm:sqref>I18</xm:sqref>
            </x14:sparkline>
            <x14:sparkline>
              <xm:f>VBP!B19:G19</xm:f>
              <xm:sqref>I19</xm:sqref>
            </x14:sparkline>
            <x14:sparkline>
              <xm:f>VBP!B20:G20</xm:f>
              <xm:sqref>I20</xm:sqref>
            </x14:sparkline>
            <x14:sparkline>
              <xm:f>VBP!B21:G21</xm:f>
              <xm:sqref>I21</xm:sqref>
            </x14:sparkline>
            <x14:sparkline>
              <xm:f>VBP!B22:G22</xm:f>
              <xm:sqref>I22</xm:sqref>
            </x14:sparkline>
            <x14:sparkline>
              <xm:f>VBP!B23:G23</xm:f>
              <xm:sqref>I23</xm:sqref>
            </x14:sparkline>
            <x14:sparkline>
              <xm:f>VBP!B24:G24</xm:f>
              <xm:sqref>I24</xm:sqref>
            </x14:sparkline>
            <x14:sparkline>
              <xm:f>VBP!B25:G25</xm:f>
              <xm:sqref>I25</xm:sqref>
            </x14:sparkline>
            <x14:sparkline>
              <xm:f>VBP!B26:G26</xm:f>
              <xm:sqref>I26</xm:sqref>
            </x14:sparkline>
            <x14:sparkline>
              <xm:f>VBP!B27:G27</xm:f>
              <xm:sqref>I27</xm:sqref>
            </x14:sparkline>
            <x14:sparkline>
              <xm:f>VBP!B28:G28</xm:f>
              <xm:sqref>I28</xm:sqref>
            </x14:sparkline>
            <x14:sparkline>
              <xm:f>VBP!B29:G29</xm:f>
              <xm:sqref>I29</xm:sqref>
            </x14:sparkline>
            <x14:sparkline>
              <xm:f>VBP!B30:G30</xm:f>
              <xm:sqref>I30</xm:sqref>
            </x14:sparkline>
            <x14:sparkline>
              <xm:f>VBP!B31:G31</xm:f>
              <xm:sqref>I31</xm:sqref>
            </x14:sparkline>
            <x14:sparkline>
              <xm:f>VBP!B32:G32</xm:f>
              <xm:sqref>I32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41"/>
  <sheetViews>
    <sheetView workbookViewId="0">
      <pane xSplit="1" ySplit="3" topLeftCell="B4" activePane="bottomRight" state="frozen"/>
      <selection activeCell="R11" sqref="R11"/>
      <selection pane="topRight" activeCell="R11" sqref="R11"/>
      <selection pane="bottomLeft" activeCell="R11" sqref="R11"/>
      <selection pane="bottomRight" activeCell="R11" sqref="R11"/>
    </sheetView>
  </sheetViews>
  <sheetFormatPr defaultRowHeight="13.2" x14ac:dyDescent="0.25"/>
  <cols>
    <col min="1" max="1" width="15.21875" style="5" bestFit="1" customWidth="1"/>
    <col min="2" max="30" width="6.44140625" style="5" bestFit="1" customWidth="1"/>
    <col min="31" max="16384" width="8.88671875" style="5"/>
  </cols>
  <sheetData>
    <row r="1" spans="1:30" s="51" customFormat="1" ht="15.6" x14ac:dyDescent="0.3">
      <c r="A1" s="112" t="s">
        <v>91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</row>
    <row r="2" spans="1:30" s="51" customFormat="1" ht="15.6" x14ac:dyDescent="0.3">
      <c r="A2" s="127" t="s">
        <v>77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</row>
    <row r="3" spans="1:30" s="49" customFormat="1" ht="33" customHeight="1" thickBot="1" x14ac:dyDescent="0.35">
      <c r="A3" s="99"/>
      <c r="B3" s="115" t="s">
        <v>45</v>
      </c>
      <c r="C3" s="115" t="s">
        <v>46</v>
      </c>
      <c r="D3" s="115" t="s">
        <v>47</v>
      </c>
      <c r="E3" s="115" t="s">
        <v>48</v>
      </c>
      <c r="F3" s="115" t="s">
        <v>49</v>
      </c>
      <c r="G3" s="115" t="s">
        <v>50</v>
      </c>
      <c r="H3" s="115" t="s">
        <v>51</v>
      </c>
      <c r="I3" s="115" t="s">
        <v>52</v>
      </c>
      <c r="J3" s="115" t="s">
        <v>53</v>
      </c>
      <c r="K3" s="115" t="s">
        <v>54</v>
      </c>
      <c r="L3" s="115" t="s">
        <v>55</v>
      </c>
      <c r="M3" s="115" t="s">
        <v>56</v>
      </c>
      <c r="N3" s="115" t="s">
        <v>57</v>
      </c>
      <c r="O3" s="115" t="s">
        <v>58</v>
      </c>
      <c r="P3" s="115" t="s">
        <v>59</v>
      </c>
      <c r="Q3" s="115" t="s">
        <v>60</v>
      </c>
      <c r="R3" s="115" t="s">
        <v>61</v>
      </c>
      <c r="S3" s="115" t="s">
        <v>62</v>
      </c>
      <c r="T3" s="115" t="s">
        <v>63</v>
      </c>
      <c r="U3" s="115" t="s">
        <v>64</v>
      </c>
      <c r="V3" s="115" t="s">
        <v>65</v>
      </c>
      <c r="W3" s="115" t="s">
        <v>66</v>
      </c>
      <c r="X3" s="115" t="s">
        <v>67</v>
      </c>
      <c r="Y3" s="115" t="s">
        <v>68</v>
      </c>
      <c r="Z3" s="115" t="s">
        <v>38</v>
      </c>
      <c r="AA3" s="115" t="s">
        <v>39</v>
      </c>
      <c r="AB3" s="115" t="s">
        <v>69</v>
      </c>
      <c r="AC3" s="116" t="s">
        <v>81</v>
      </c>
      <c r="AD3" s="116" t="s">
        <v>82</v>
      </c>
    </row>
    <row r="4" spans="1:30" s="50" customFormat="1" ht="18" customHeight="1" thickTop="1" x14ac:dyDescent="0.3">
      <c r="A4" s="100" t="s">
        <v>40</v>
      </c>
      <c r="B4" s="104">
        <v>5.5084917458999234</v>
      </c>
      <c r="C4" s="104">
        <v>4.5735892275682648</v>
      </c>
      <c r="D4" s="104">
        <v>5.147723945636633</v>
      </c>
      <c r="E4" s="104">
        <v>4.4916191861067203</v>
      </c>
      <c r="F4" s="104">
        <v>2.7209757961671759</v>
      </c>
      <c r="G4" s="104">
        <v>3.5087212480611547</v>
      </c>
      <c r="H4" s="104">
        <v>3.2959276355738729</v>
      </c>
      <c r="I4" s="104">
        <v>2.2690837126009327</v>
      </c>
      <c r="J4" s="104">
        <v>2.1173010944935418</v>
      </c>
      <c r="K4" s="104">
        <v>2.5683179012266888</v>
      </c>
      <c r="L4" s="104">
        <v>3.3215900385235768</v>
      </c>
      <c r="M4" s="104">
        <v>4.3927446149681835</v>
      </c>
      <c r="N4" s="104">
        <v>5.0091431540408902</v>
      </c>
      <c r="O4" s="104">
        <v>4.1658315238861823</v>
      </c>
      <c r="P4" s="104">
        <v>5.4432506351010899</v>
      </c>
      <c r="Q4" s="104">
        <v>9.6991022864073244</v>
      </c>
      <c r="R4" s="104">
        <v>7.0025989592809239</v>
      </c>
      <c r="S4" s="104">
        <v>5.1590335309921533</v>
      </c>
      <c r="T4" s="104">
        <v>7.1416313147275439</v>
      </c>
      <c r="U4" s="104">
        <v>6.7001020832563762</v>
      </c>
      <c r="V4" s="104">
        <v>4.6189557354413795</v>
      </c>
      <c r="W4" s="104">
        <v>4.4687462021611344</v>
      </c>
      <c r="X4" s="104">
        <v>11.677993650329293</v>
      </c>
      <c r="Y4" s="104">
        <v>14.546251270047415</v>
      </c>
      <c r="Z4" s="104">
        <v>10.306334495726061</v>
      </c>
      <c r="AA4" s="104">
        <v>13.300960543048442</v>
      </c>
      <c r="AB4" s="104">
        <v>13.609977208334991</v>
      </c>
      <c r="AC4" s="105">
        <v>12.0550622245359</v>
      </c>
      <c r="AD4" s="105">
        <v>20.789384339637142</v>
      </c>
    </row>
    <row r="5" spans="1:30" s="50" customFormat="1" ht="18" customHeight="1" x14ac:dyDescent="0.3">
      <c r="A5" s="101" t="s">
        <v>41</v>
      </c>
      <c r="B5" s="106">
        <v>0.42101285478088413</v>
      </c>
      <c r="C5" s="106">
        <v>0.33878080397554994</v>
      </c>
      <c r="D5" s="106">
        <v>0.37877320550989374</v>
      </c>
      <c r="E5" s="106">
        <v>0.30642014380961569</v>
      </c>
      <c r="F5" s="106">
        <v>0.37626065708444489</v>
      </c>
      <c r="G5" s="106">
        <v>0.35164292622298637</v>
      </c>
      <c r="H5" s="106">
        <v>0.31441722358604612</v>
      </c>
      <c r="I5" s="106">
        <v>0.30057270324770641</v>
      </c>
      <c r="J5" s="106">
        <v>0.31571742749475074</v>
      </c>
      <c r="K5" s="106">
        <v>0.33917747052952713</v>
      </c>
      <c r="L5" s="106">
        <v>0.41576745959226491</v>
      </c>
      <c r="M5" s="106">
        <v>0.46234906425931621</v>
      </c>
      <c r="N5" s="106">
        <v>0.33151452579990115</v>
      </c>
      <c r="O5" s="106">
        <v>0.42024323646902695</v>
      </c>
      <c r="P5" s="106">
        <v>0.48978058218377901</v>
      </c>
      <c r="Q5" s="106">
        <v>0.56480328728255802</v>
      </c>
      <c r="R5" s="106">
        <v>0.59301103820948009</v>
      </c>
      <c r="S5" s="106">
        <v>0.44952702179772841</v>
      </c>
      <c r="T5" s="106">
        <v>0.56693811522809223</v>
      </c>
      <c r="U5" s="106">
        <v>0.80889747776495369</v>
      </c>
      <c r="V5" s="106">
        <v>0.49645691159191113</v>
      </c>
      <c r="W5" s="106">
        <v>0.47825485948591828</v>
      </c>
      <c r="X5" s="106">
        <v>0.65581003369705493</v>
      </c>
      <c r="Y5" s="106">
        <v>0.73505878884793374</v>
      </c>
      <c r="Z5" s="106">
        <v>0.84321866915168242</v>
      </c>
      <c r="AA5" s="106">
        <v>1.0348806391877383</v>
      </c>
      <c r="AB5" s="106">
        <v>1.0937598404894591</v>
      </c>
      <c r="AC5" s="107">
        <v>0.9745747501730635</v>
      </c>
      <c r="AD5" s="107">
        <v>1.3258181564586395</v>
      </c>
    </row>
    <row r="6" spans="1:30" s="50" customFormat="1" ht="18" customHeight="1" x14ac:dyDescent="0.3">
      <c r="A6" s="100" t="s">
        <v>42</v>
      </c>
      <c r="B6" s="104">
        <v>12.705095332494443</v>
      </c>
      <c r="C6" s="104">
        <v>10.344941700086727</v>
      </c>
      <c r="D6" s="104">
        <v>15.145144030276571</v>
      </c>
      <c r="E6" s="104">
        <v>12.786293505420286</v>
      </c>
      <c r="F6" s="104">
        <v>12.888723672766311</v>
      </c>
      <c r="G6" s="104">
        <v>12.274062046293247</v>
      </c>
      <c r="H6" s="104">
        <v>10.753950815949997</v>
      </c>
      <c r="I6" s="104">
        <v>8.727596895533992</v>
      </c>
      <c r="J6" s="104">
        <v>8.6880473742997975</v>
      </c>
      <c r="K6" s="104">
        <v>9.6581580641673526</v>
      </c>
      <c r="L6" s="104">
        <v>13.052066399050974</v>
      </c>
      <c r="M6" s="104">
        <v>9.5371473603972632</v>
      </c>
      <c r="N6" s="104">
        <v>9.3316471943539145</v>
      </c>
      <c r="O6" s="104">
        <v>11.179946863856687</v>
      </c>
      <c r="P6" s="104">
        <v>13.510956818549062</v>
      </c>
      <c r="Q6" s="104">
        <v>17.199479727369926</v>
      </c>
      <c r="R6" s="104">
        <v>12.546620005428416</v>
      </c>
      <c r="S6" s="104">
        <v>9.9206229752952915</v>
      </c>
      <c r="T6" s="104">
        <v>9.9568500160003897</v>
      </c>
      <c r="U6" s="104">
        <v>12.792391562900963</v>
      </c>
      <c r="V6" s="104">
        <v>13.668638480137806</v>
      </c>
      <c r="W6" s="104">
        <v>10.594291039450216</v>
      </c>
      <c r="X6" s="104">
        <v>10.397998392008493</v>
      </c>
      <c r="Y6" s="104">
        <v>9.3553844662387853</v>
      </c>
      <c r="Z6" s="104">
        <v>11.329054385662623</v>
      </c>
      <c r="AA6" s="104">
        <v>11.645901166089487</v>
      </c>
      <c r="AB6" s="104">
        <v>10.837663065395954</v>
      </c>
      <c r="AC6" s="105">
        <v>9.9092173641327097</v>
      </c>
      <c r="AD6" s="105">
        <v>10.856376292420546</v>
      </c>
    </row>
    <row r="7" spans="1:30" s="50" customFormat="1" ht="18" customHeight="1" x14ac:dyDescent="0.3">
      <c r="A7" s="101" t="s">
        <v>0</v>
      </c>
      <c r="B7" s="106">
        <v>8.3861982661455858</v>
      </c>
      <c r="C7" s="106">
        <v>9.2266711538162536</v>
      </c>
      <c r="D7" s="106">
        <v>7.9523591711489852</v>
      </c>
      <c r="E7" s="106">
        <v>6.404940002092375</v>
      </c>
      <c r="F7" s="106">
        <v>6.3853272583068623</v>
      </c>
      <c r="G7" s="106">
        <v>9.3431821159153792</v>
      </c>
      <c r="H7" s="106">
        <v>12.412230604334004</v>
      </c>
      <c r="I7" s="106">
        <v>8.5034814287769027</v>
      </c>
      <c r="J7" s="106">
        <v>7.3930235157761883</v>
      </c>
      <c r="K7" s="106">
        <v>7.4498620023533908</v>
      </c>
      <c r="L7" s="106">
        <v>7.9103808766415566</v>
      </c>
      <c r="M7" s="106">
        <v>6.8782075802948297</v>
      </c>
      <c r="N7" s="106">
        <v>6.7192588470047232</v>
      </c>
      <c r="O7" s="106">
        <v>6.5664035328523109</v>
      </c>
      <c r="P7" s="106">
        <v>6.836273170737357</v>
      </c>
      <c r="Q7" s="106">
        <v>6.7634576109958449</v>
      </c>
      <c r="R7" s="106">
        <v>6.8833188416698077</v>
      </c>
      <c r="S7" s="106">
        <v>7.1338019954611971</v>
      </c>
      <c r="T7" s="106">
        <v>7.5441578165691912</v>
      </c>
      <c r="U7" s="106">
        <v>7.6028309804057548</v>
      </c>
      <c r="V7" s="106">
        <v>7.3164609707756902</v>
      </c>
      <c r="W7" s="106">
        <v>8.1847533846270437</v>
      </c>
      <c r="X7" s="106">
        <v>8.9205680191298793</v>
      </c>
      <c r="Y7" s="106">
        <v>8.4076393134394305</v>
      </c>
      <c r="Z7" s="106">
        <v>9.6453664567835027</v>
      </c>
      <c r="AA7" s="106">
        <v>10.111581873301105</v>
      </c>
      <c r="AB7" s="106">
        <v>9.9053151705519813</v>
      </c>
      <c r="AC7" s="107">
        <v>14.660047704761423</v>
      </c>
      <c r="AD7" s="107">
        <v>11.813202920151424</v>
      </c>
    </row>
    <row r="8" spans="1:30" s="50" customFormat="1" ht="18" customHeight="1" x14ac:dyDescent="0.3">
      <c r="A8" s="100" t="s">
        <v>14</v>
      </c>
      <c r="B8" s="104">
        <v>4.1722658747318206</v>
      </c>
      <c r="C8" s="104">
        <v>5.2100403778491771</v>
      </c>
      <c r="D8" s="104">
        <v>3.8291231105551562</v>
      </c>
      <c r="E8" s="104">
        <v>4.0862787104887426</v>
      </c>
      <c r="F8" s="104">
        <v>3.1042973471490249</v>
      </c>
      <c r="G8" s="104">
        <v>6.0997172575993757</v>
      </c>
      <c r="H8" s="104">
        <v>4.6227570794309676</v>
      </c>
      <c r="I8" s="104">
        <v>3.1792936059158414</v>
      </c>
      <c r="J8" s="104">
        <v>3.8449866783715043</v>
      </c>
      <c r="K8" s="104">
        <v>4.9294131179410492</v>
      </c>
      <c r="L8" s="104">
        <v>3.4273215723956056</v>
      </c>
      <c r="M8" s="104">
        <v>3.4053966029536422</v>
      </c>
      <c r="N8" s="104">
        <v>5.0059582301635093</v>
      </c>
      <c r="O8" s="104">
        <v>4.3684938357213152</v>
      </c>
      <c r="P8" s="104">
        <v>4.136225845398398</v>
      </c>
      <c r="Q8" s="104">
        <v>3.3767251233132813</v>
      </c>
      <c r="R8" s="104">
        <v>3.9423077886776632</v>
      </c>
      <c r="S8" s="104">
        <v>3.708019897239228</v>
      </c>
      <c r="T8" s="104">
        <v>4.0018706379333535</v>
      </c>
      <c r="U8" s="104">
        <v>4.0636999835121204</v>
      </c>
      <c r="V8" s="104">
        <v>5.0370872270813827</v>
      </c>
      <c r="W8" s="104">
        <v>5.360774543891714</v>
      </c>
      <c r="X8" s="104">
        <v>4.4245245868440106</v>
      </c>
      <c r="Y8" s="104">
        <v>3.4877886860753367</v>
      </c>
      <c r="Z8" s="104">
        <v>5.2389591226662553</v>
      </c>
      <c r="AA8" s="104">
        <v>6.0698346043629652</v>
      </c>
      <c r="AB8" s="104">
        <v>5.9976648340882219</v>
      </c>
      <c r="AC8" s="105">
        <v>7.3823165011565877</v>
      </c>
      <c r="AD8" s="105">
        <v>3.4553017192854938</v>
      </c>
    </row>
    <row r="9" spans="1:30" s="50" customFormat="1" ht="18" customHeight="1" x14ac:dyDescent="0.3">
      <c r="A9" s="101" t="s">
        <v>1</v>
      </c>
      <c r="B9" s="106">
        <v>2.558534244909386</v>
      </c>
      <c r="C9" s="106">
        <v>2.0212133803127244</v>
      </c>
      <c r="D9" s="106">
        <v>2.1773134099158464</v>
      </c>
      <c r="E9" s="106">
        <v>2.0071655355800608</v>
      </c>
      <c r="F9" s="106">
        <v>2.1307052704126948</v>
      </c>
      <c r="G9" s="106">
        <v>1.9040531620827357</v>
      </c>
      <c r="H9" s="106">
        <v>1.6149101306589417</v>
      </c>
      <c r="I9" s="106">
        <v>1.3422606579011549</v>
      </c>
      <c r="J9" s="106">
        <v>1.8078194868006472</v>
      </c>
      <c r="K9" s="106">
        <v>1.9537990470816651</v>
      </c>
      <c r="L9" s="106">
        <v>1.4302662322560524</v>
      </c>
      <c r="M9" s="106">
        <v>1.0255766559738082</v>
      </c>
      <c r="N9" s="106">
        <v>1.3322683410140361</v>
      </c>
      <c r="O9" s="106">
        <v>2.5190185403964804</v>
      </c>
      <c r="P9" s="106">
        <v>2.0952542183470042</v>
      </c>
      <c r="Q9" s="106">
        <v>1.7181450991671785</v>
      </c>
      <c r="R9" s="106">
        <v>1.4448187913015687</v>
      </c>
      <c r="S9" s="106">
        <v>1.2805530644589203</v>
      </c>
      <c r="T9" s="106">
        <v>1.362624643670318</v>
      </c>
      <c r="U9" s="106">
        <v>1.5426021691609495</v>
      </c>
      <c r="V9" s="106">
        <v>1.9842705292955665</v>
      </c>
      <c r="W9" s="106">
        <v>1.9996426166134216</v>
      </c>
      <c r="X9" s="106">
        <v>1.7074557206763017</v>
      </c>
      <c r="Y9" s="106">
        <v>1.5760353465651109</v>
      </c>
      <c r="Z9" s="106">
        <v>1.5400350004359664</v>
      </c>
      <c r="AA9" s="106">
        <v>1.2295046898842055</v>
      </c>
      <c r="AB9" s="106">
        <v>1.426749319926383</v>
      </c>
      <c r="AC9" s="107">
        <v>1.8622594998583295</v>
      </c>
      <c r="AD9" s="107">
        <v>1.5317208683527774</v>
      </c>
    </row>
    <row r="10" spans="1:30" s="50" customFormat="1" ht="18" customHeight="1" x14ac:dyDescent="0.3">
      <c r="A10" s="100" t="s">
        <v>43</v>
      </c>
      <c r="B10" s="135" t="s">
        <v>26</v>
      </c>
      <c r="C10" s="135" t="s">
        <v>26</v>
      </c>
      <c r="D10" s="135" t="s">
        <v>26</v>
      </c>
      <c r="E10" s="135" t="s">
        <v>26</v>
      </c>
      <c r="F10" s="135" t="s">
        <v>26</v>
      </c>
      <c r="G10" s="135" t="s">
        <v>26</v>
      </c>
      <c r="H10" s="135" t="s">
        <v>26</v>
      </c>
      <c r="I10" s="135" t="s">
        <v>26</v>
      </c>
      <c r="J10" s="104">
        <v>19.704508324933855</v>
      </c>
      <c r="K10" s="104">
        <v>20.107792432877666</v>
      </c>
      <c r="L10" s="104">
        <v>19.495393278861542</v>
      </c>
      <c r="M10" s="104">
        <v>17.912963407727545</v>
      </c>
      <c r="N10" s="104">
        <v>11.143326807077923</v>
      </c>
      <c r="O10" s="104">
        <v>15.505852852096613</v>
      </c>
      <c r="P10" s="104">
        <v>12.865928848967062</v>
      </c>
      <c r="Q10" s="104">
        <v>18.239327642238443</v>
      </c>
      <c r="R10" s="104">
        <v>19.33119920016852</v>
      </c>
      <c r="S10" s="104">
        <v>20.345640859176328</v>
      </c>
      <c r="T10" s="104">
        <v>17.063565531251754</v>
      </c>
      <c r="U10" s="104">
        <v>19.677838526021514</v>
      </c>
      <c r="V10" s="104">
        <v>17.048775530017252</v>
      </c>
      <c r="W10" s="104">
        <v>22.727490159129612</v>
      </c>
      <c r="X10" s="104">
        <v>26.283832038173454</v>
      </c>
      <c r="Y10" s="104">
        <v>24.092534842169677</v>
      </c>
      <c r="Z10" s="104">
        <v>16.756092955368675</v>
      </c>
      <c r="AA10" s="104">
        <v>20.3860741676678</v>
      </c>
      <c r="AB10" s="104">
        <v>20.312363450440785</v>
      </c>
      <c r="AC10" s="105">
        <v>24.47698740341891</v>
      </c>
      <c r="AD10" s="105">
        <v>21.482380975495865</v>
      </c>
    </row>
    <row r="11" spans="1:30" s="50" customFormat="1" ht="18" customHeight="1" x14ac:dyDescent="0.3">
      <c r="A11" s="101" t="s">
        <v>28</v>
      </c>
      <c r="B11" s="106">
        <v>18.8302895413876</v>
      </c>
      <c r="C11" s="106">
        <v>20.152666213538801</v>
      </c>
      <c r="D11" s="106">
        <v>20.180287810140872</v>
      </c>
      <c r="E11" s="106">
        <v>21.612813772760731</v>
      </c>
      <c r="F11" s="106">
        <v>18.286044352821531</v>
      </c>
      <c r="G11" s="106">
        <v>21.627941189342614</v>
      </c>
      <c r="H11" s="106">
        <v>20.588601749019915</v>
      </c>
      <c r="I11" s="106">
        <v>23.471352601190951</v>
      </c>
      <c r="J11" s="106">
        <v>25.041510219387707</v>
      </c>
      <c r="K11" s="106">
        <v>25.431857720833051</v>
      </c>
      <c r="L11" s="106">
        <v>19.65703643992936</v>
      </c>
      <c r="M11" s="106">
        <v>20.936938065901952</v>
      </c>
      <c r="N11" s="106">
        <v>27.069777960806039</v>
      </c>
      <c r="O11" s="106">
        <v>26.151151640227841</v>
      </c>
      <c r="P11" s="106">
        <v>26.608366079777859</v>
      </c>
      <c r="Q11" s="106">
        <v>24.13565877113426</v>
      </c>
      <c r="R11" s="106">
        <v>25.836344205849194</v>
      </c>
      <c r="S11" s="106">
        <v>35.475348730476973</v>
      </c>
      <c r="T11" s="106">
        <v>36.736670977559598</v>
      </c>
      <c r="U11" s="106">
        <v>33.235950144626031</v>
      </c>
      <c r="V11" s="106">
        <v>40.665285000151727</v>
      </c>
      <c r="W11" s="106">
        <v>45.634139767688794</v>
      </c>
      <c r="X11" s="106">
        <v>54.883870607907006</v>
      </c>
      <c r="Y11" s="106">
        <v>58.835144473286526</v>
      </c>
      <c r="Z11" s="106">
        <v>58.901795126692065</v>
      </c>
      <c r="AA11" s="106">
        <v>54.950543040790343</v>
      </c>
      <c r="AB11" s="106">
        <v>52.016071872119909</v>
      </c>
      <c r="AC11" s="107">
        <v>50.215223863476723</v>
      </c>
      <c r="AD11" s="107">
        <v>73.736664933958025</v>
      </c>
    </row>
    <row r="12" spans="1:30" s="50" customFormat="1" ht="18" customHeight="1" x14ac:dyDescent="0.3">
      <c r="A12" s="100" t="s">
        <v>15</v>
      </c>
      <c r="B12" s="104">
        <v>1.7355687893200451</v>
      </c>
      <c r="C12" s="104">
        <v>2.9836686674592356</v>
      </c>
      <c r="D12" s="104">
        <v>1.4463739141982499</v>
      </c>
      <c r="E12" s="104">
        <v>2.5505679634871958</v>
      </c>
      <c r="F12" s="104">
        <v>1.318189390518316</v>
      </c>
      <c r="G12" s="104">
        <v>1.8739901982092284</v>
      </c>
      <c r="H12" s="104">
        <v>2.2227071422335962</v>
      </c>
      <c r="I12" s="104">
        <v>0.980907314563355</v>
      </c>
      <c r="J12" s="104">
        <v>1.9295592756344797</v>
      </c>
      <c r="K12" s="104">
        <v>1.5935784653086196</v>
      </c>
      <c r="L12" s="104">
        <v>1.5917712491072047</v>
      </c>
      <c r="M12" s="104">
        <v>1.6198117919331445</v>
      </c>
      <c r="N12" s="104">
        <v>1.6385887625606319</v>
      </c>
      <c r="O12" s="104">
        <v>1.7439912812499134</v>
      </c>
      <c r="P12" s="104">
        <v>1.5551647697306366</v>
      </c>
      <c r="Q12" s="104">
        <v>1.7852658414624729</v>
      </c>
      <c r="R12" s="104">
        <v>1.30675351735336</v>
      </c>
      <c r="S12" s="104">
        <v>1.2433926342517563</v>
      </c>
      <c r="T12" s="104">
        <v>1.3328876161524166</v>
      </c>
      <c r="U12" s="104">
        <v>2.1074493865511466</v>
      </c>
      <c r="V12" s="104">
        <v>1.9143837265947004</v>
      </c>
      <c r="W12" s="104">
        <v>3.1476512768651297</v>
      </c>
      <c r="X12" s="104">
        <v>1.2405886697314426</v>
      </c>
      <c r="Y12" s="104">
        <v>1.6127815627203468</v>
      </c>
      <c r="Z12" s="104">
        <v>2.1186676498053507</v>
      </c>
      <c r="AA12" s="104">
        <v>1.4539687892107134</v>
      </c>
      <c r="AB12" s="104">
        <v>3.3433450104082354</v>
      </c>
      <c r="AC12" s="105">
        <v>2.9922378326969761</v>
      </c>
      <c r="AD12" s="105">
        <v>1.8152523581744251</v>
      </c>
    </row>
    <row r="13" spans="1:30" s="50" customFormat="1" ht="18" customHeight="1" x14ac:dyDescent="0.3">
      <c r="A13" s="101" t="s">
        <v>2</v>
      </c>
      <c r="B13" s="106">
        <v>10.91016965612285</v>
      </c>
      <c r="C13" s="106">
        <v>9.0798837343499432</v>
      </c>
      <c r="D13" s="106">
        <v>9.8681357496403521</v>
      </c>
      <c r="E13" s="106">
        <v>9.4923328463435652</v>
      </c>
      <c r="F13" s="106">
        <v>9.9129297091047395</v>
      </c>
      <c r="G13" s="106">
        <v>13.504063033939103</v>
      </c>
      <c r="H13" s="106">
        <v>7.9609218976130656</v>
      </c>
      <c r="I13" s="106">
        <v>7.2904484362743727</v>
      </c>
      <c r="J13" s="106">
        <v>7.5685893897283112</v>
      </c>
      <c r="K13" s="106">
        <v>9.953021947119181</v>
      </c>
      <c r="L13" s="106">
        <v>8.340707329909014</v>
      </c>
      <c r="M13" s="106">
        <v>6.4788703732137547</v>
      </c>
      <c r="N13" s="106">
        <v>7.2734679504017077</v>
      </c>
      <c r="O13" s="106">
        <v>9.6563887453107089</v>
      </c>
      <c r="P13" s="106">
        <v>9.9867295183267011</v>
      </c>
      <c r="Q13" s="106">
        <v>6.9901274998493026</v>
      </c>
      <c r="R13" s="106">
        <v>7.6015228972463165</v>
      </c>
      <c r="S13" s="106">
        <v>7.8030265191188883</v>
      </c>
      <c r="T13" s="106">
        <v>7.4636444194138916</v>
      </c>
      <c r="U13" s="106">
        <v>13.379066937891789</v>
      </c>
      <c r="V13" s="106">
        <v>9.0847667535428638</v>
      </c>
      <c r="W13" s="106">
        <v>8.2007971177354992</v>
      </c>
      <c r="X13" s="106">
        <v>8.0550084995424651</v>
      </c>
      <c r="Y13" s="106">
        <v>9.4830220538416228</v>
      </c>
      <c r="Z13" s="106">
        <v>10.088147545700043</v>
      </c>
      <c r="AA13" s="106">
        <v>9.0058863662069051</v>
      </c>
      <c r="AB13" s="106">
        <v>8.6024913077094123</v>
      </c>
      <c r="AC13" s="107">
        <v>10.931276215379269</v>
      </c>
      <c r="AD13" s="107">
        <v>9.1249301303617969</v>
      </c>
    </row>
    <row r="14" spans="1:30" s="50" customFormat="1" ht="18" customHeight="1" x14ac:dyDescent="0.3">
      <c r="A14" s="100" t="s">
        <v>44</v>
      </c>
      <c r="B14" s="104">
        <v>3.7243269143505473</v>
      </c>
      <c r="C14" s="104">
        <v>3.8696026042677527</v>
      </c>
      <c r="D14" s="104">
        <v>3.5383314778790051</v>
      </c>
      <c r="E14" s="104">
        <v>7.1749581950969104</v>
      </c>
      <c r="F14" s="104">
        <v>7.2302883122561274</v>
      </c>
      <c r="G14" s="104">
        <v>4.9371377586783138</v>
      </c>
      <c r="H14" s="104">
        <v>4.06315219899105</v>
      </c>
      <c r="I14" s="104">
        <v>4.7225435453529698</v>
      </c>
      <c r="J14" s="104">
        <v>5.3054624480891031</v>
      </c>
      <c r="K14" s="104">
        <v>4.4736561800236103</v>
      </c>
      <c r="L14" s="104">
        <v>5.2298645303240852</v>
      </c>
      <c r="M14" s="104">
        <v>4.3892856320038627</v>
      </c>
      <c r="N14" s="104">
        <v>4.236671651097196</v>
      </c>
      <c r="O14" s="104">
        <v>4.9298707991361024</v>
      </c>
      <c r="P14" s="104">
        <v>5.3281680149388384</v>
      </c>
      <c r="Q14" s="104">
        <v>7.8382444329154621</v>
      </c>
      <c r="R14" s="104">
        <v>7.6998805856479899</v>
      </c>
      <c r="S14" s="104">
        <v>7.8559122169114319</v>
      </c>
      <c r="T14" s="104">
        <v>8.1484958586635106</v>
      </c>
      <c r="U14" s="104">
        <v>8.0156042671667969</v>
      </c>
      <c r="V14" s="104">
        <v>8.0762679596379208</v>
      </c>
      <c r="W14" s="104">
        <v>6.6378772676535949</v>
      </c>
      <c r="X14" s="104">
        <v>6.5824935633348982</v>
      </c>
      <c r="Y14" s="104">
        <v>7.038578649709982</v>
      </c>
      <c r="Z14" s="104">
        <v>8.0012752568111765</v>
      </c>
      <c r="AA14" s="104">
        <v>8.1619001331669043</v>
      </c>
      <c r="AB14" s="104">
        <v>7.8915809827185832</v>
      </c>
      <c r="AC14" s="105">
        <v>5.5878038028885468</v>
      </c>
      <c r="AD14" s="136" t="s">
        <v>26</v>
      </c>
    </row>
    <row r="15" spans="1:30" s="50" customFormat="1" ht="18" customHeight="1" x14ac:dyDescent="0.3">
      <c r="A15" s="101" t="s">
        <v>3</v>
      </c>
      <c r="B15" s="106">
        <v>13.742886677604714</v>
      </c>
      <c r="C15" s="106">
        <v>14.130821942589863</v>
      </c>
      <c r="D15" s="106">
        <v>12.982675090506945</v>
      </c>
      <c r="E15" s="106">
        <v>12.330696304631047</v>
      </c>
      <c r="F15" s="106">
        <v>10.523753139697453</v>
      </c>
      <c r="G15" s="106">
        <v>12.567689720261269</v>
      </c>
      <c r="H15" s="106">
        <v>13.736805929994748</v>
      </c>
      <c r="I15" s="106">
        <v>9.4394834257706215</v>
      </c>
      <c r="J15" s="106">
        <v>11.670470233972329</v>
      </c>
      <c r="K15" s="106">
        <v>12.739036006650325</v>
      </c>
      <c r="L15" s="106">
        <v>12.579802187282839</v>
      </c>
      <c r="M15" s="106">
        <v>7.9893409384189225</v>
      </c>
      <c r="N15" s="106">
        <v>14.332872904370211</v>
      </c>
      <c r="O15" s="106">
        <v>17.33497320917823</v>
      </c>
      <c r="P15" s="106">
        <v>14.486839323287876</v>
      </c>
      <c r="Q15" s="106">
        <v>12.943484407366723</v>
      </c>
      <c r="R15" s="106">
        <v>12.361331039036337</v>
      </c>
      <c r="S15" s="106">
        <v>14.740244874287804</v>
      </c>
      <c r="T15" s="106">
        <v>13.891035141191754</v>
      </c>
      <c r="U15" s="106">
        <v>14.296849560180602</v>
      </c>
      <c r="V15" s="106">
        <v>12.525630343945188</v>
      </c>
      <c r="W15" s="106">
        <v>16.258602010764346</v>
      </c>
      <c r="X15" s="106">
        <v>18.072006578452136</v>
      </c>
      <c r="Y15" s="106">
        <v>10.725971720146134</v>
      </c>
      <c r="Z15" s="106">
        <v>10.761682112001797</v>
      </c>
      <c r="AA15" s="106">
        <v>13.989717389959377</v>
      </c>
      <c r="AB15" s="106">
        <v>11.830442377368849</v>
      </c>
      <c r="AC15" s="107">
        <v>11.641023646821514</v>
      </c>
      <c r="AD15" s="107">
        <v>13.086546926895014</v>
      </c>
    </row>
    <row r="16" spans="1:30" s="50" customFormat="1" ht="18" customHeight="1" x14ac:dyDescent="0.3">
      <c r="A16" s="100" t="s">
        <v>4</v>
      </c>
      <c r="B16" s="104">
        <v>0.26027869703204276</v>
      </c>
      <c r="C16" s="104">
        <v>0.17700193140977691</v>
      </c>
      <c r="D16" s="104">
        <v>0.13181922940680199</v>
      </c>
      <c r="E16" s="104">
        <v>0.11239283614204729</v>
      </c>
      <c r="F16" s="104">
        <v>5.703331526848484E-2</v>
      </c>
      <c r="G16" s="104">
        <v>6.6617630175461795E-2</v>
      </c>
      <c r="H16" s="104">
        <v>4.2090241993239248E-2</v>
      </c>
      <c r="I16" s="104">
        <v>5.1291259452797291E-2</v>
      </c>
      <c r="J16" s="104">
        <v>0.1072463311318561</v>
      </c>
      <c r="K16" s="104">
        <v>1.7129256566516489E-2</v>
      </c>
      <c r="L16" s="104">
        <v>4.152962122828531E-2</v>
      </c>
      <c r="M16" s="104">
        <v>0.17434574753322613</v>
      </c>
      <c r="N16" s="104">
        <v>0.11804606664318452</v>
      </c>
      <c r="O16" s="104">
        <v>8.9115343503436903E-2</v>
      </c>
      <c r="P16" s="104">
        <v>0.12046662436966256</v>
      </c>
      <c r="Q16" s="104">
        <v>0.2241372246169481</v>
      </c>
      <c r="R16" s="104">
        <v>0.2161234516449928</v>
      </c>
      <c r="S16" s="104">
        <v>9.9166065482948207E-2</v>
      </c>
      <c r="T16" s="104">
        <v>0.10766850531208239</v>
      </c>
      <c r="U16" s="104">
        <v>0.14257838290932895</v>
      </c>
      <c r="V16" s="135" t="s">
        <v>26</v>
      </c>
      <c r="W16" s="135" t="s">
        <v>26</v>
      </c>
      <c r="X16" s="104">
        <v>0.19034238793014005</v>
      </c>
      <c r="Y16" s="104">
        <v>4.3733389525721575E-2</v>
      </c>
      <c r="Z16" s="104">
        <v>2.0195523853178583E-2</v>
      </c>
      <c r="AA16" s="104">
        <v>6.1013789968200005E-2</v>
      </c>
      <c r="AB16" s="104">
        <v>6.7707963279110134E-2</v>
      </c>
      <c r="AC16" s="105">
        <v>3.9921333507111204E-2</v>
      </c>
      <c r="AD16" s="105">
        <v>2.4571170086730466E-2</v>
      </c>
    </row>
    <row r="17" spans="1:54" s="50" customFormat="1" ht="18" customHeight="1" x14ac:dyDescent="0.3">
      <c r="A17" s="101" t="s">
        <v>5</v>
      </c>
      <c r="B17" s="106">
        <v>8.057964740391963</v>
      </c>
      <c r="C17" s="106">
        <v>6.9881608822179455</v>
      </c>
      <c r="D17" s="106">
        <v>7.6795848183154272</v>
      </c>
      <c r="E17" s="106">
        <v>7.9845449361864365</v>
      </c>
      <c r="F17" s="106">
        <v>7.0029737725128767</v>
      </c>
      <c r="G17" s="106">
        <v>5.9691305218252717</v>
      </c>
      <c r="H17" s="106">
        <v>9.0761535874539643</v>
      </c>
      <c r="I17" s="106">
        <v>6.6358617091530627</v>
      </c>
      <c r="J17" s="106">
        <v>6.9221373320882158</v>
      </c>
      <c r="K17" s="106">
        <v>6.2984870982810079</v>
      </c>
      <c r="L17" s="106">
        <v>6.6427674055133314</v>
      </c>
      <c r="M17" s="106">
        <v>6.1652909493135244</v>
      </c>
      <c r="N17" s="106">
        <v>4.8608706314069003</v>
      </c>
      <c r="O17" s="106">
        <v>4.9649042811650661</v>
      </c>
      <c r="P17" s="106">
        <v>6.9760002344244656</v>
      </c>
      <c r="Q17" s="106">
        <v>9.1942682232682511</v>
      </c>
      <c r="R17" s="106">
        <v>8.5988829441857586</v>
      </c>
      <c r="S17" s="106">
        <v>8.2326205033026092</v>
      </c>
      <c r="T17" s="106">
        <v>7.6701123416492107</v>
      </c>
      <c r="U17" s="106">
        <v>8.233581823051308</v>
      </c>
      <c r="V17" s="106">
        <v>8.2341587688830682</v>
      </c>
      <c r="W17" s="106">
        <v>8.5946287205788998</v>
      </c>
      <c r="X17" s="106">
        <v>8.1593722622497982</v>
      </c>
      <c r="Y17" s="106">
        <v>7.405964337854039</v>
      </c>
      <c r="Z17" s="106">
        <v>7.8327006940398496</v>
      </c>
      <c r="AA17" s="106">
        <v>8.4538625600538673</v>
      </c>
      <c r="AB17" s="106">
        <v>7.509852547754563</v>
      </c>
      <c r="AC17" s="107">
        <v>6.8871510517067183</v>
      </c>
      <c r="AD17" s="107">
        <v>12.180727661545705</v>
      </c>
    </row>
    <row r="18" spans="1:54" s="50" customFormat="1" ht="18" customHeight="1" x14ac:dyDescent="0.3">
      <c r="A18" s="100" t="s">
        <v>6</v>
      </c>
      <c r="B18" s="104">
        <v>22.826321524277969</v>
      </c>
      <c r="C18" s="104">
        <v>20.450725272444377</v>
      </c>
      <c r="D18" s="104">
        <v>22.35530985874685</v>
      </c>
      <c r="E18" s="104">
        <v>26.689382583363376</v>
      </c>
      <c r="F18" s="104">
        <v>27.3236862193767</v>
      </c>
      <c r="G18" s="104">
        <v>23.592120892652719</v>
      </c>
      <c r="H18" s="104">
        <v>22.123278430736729</v>
      </c>
      <c r="I18" s="104">
        <v>20.865159230083037</v>
      </c>
      <c r="J18" s="104">
        <v>18.627772658044712</v>
      </c>
      <c r="K18" s="104">
        <v>18.472420514052764</v>
      </c>
      <c r="L18" s="104">
        <v>21.435114343631781</v>
      </c>
      <c r="M18" s="104">
        <v>22.406463108594036</v>
      </c>
      <c r="N18" s="104">
        <v>21.239927622509672</v>
      </c>
      <c r="O18" s="104">
        <v>25.726275189667223</v>
      </c>
      <c r="P18" s="104">
        <v>34.200427233726458</v>
      </c>
      <c r="Q18" s="104">
        <v>25.821653777449203</v>
      </c>
      <c r="R18" s="104">
        <v>19.51703674721821</v>
      </c>
      <c r="S18" s="104">
        <v>21.222009018603892</v>
      </c>
      <c r="T18" s="104">
        <v>31.404713964479836</v>
      </c>
      <c r="U18" s="104">
        <v>37.821325297622735</v>
      </c>
      <c r="V18" s="104">
        <v>25.581874878643518</v>
      </c>
      <c r="W18" s="104">
        <v>24.987538771443422</v>
      </c>
      <c r="X18" s="104">
        <v>33.33635102100942</v>
      </c>
      <c r="Y18" s="104">
        <v>41.25379724177359</v>
      </c>
      <c r="Z18" s="104">
        <v>43.403955112440109</v>
      </c>
      <c r="AA18" s="104">
        <v>41.013679455129811</v>
      </c>
      <c r="AB18" s="104">
        <v>43.069697626908258</v>
      </c>
      <c r="AC18" s="105">
        <v>40.634782813441767</v>
      </c>
      <c r="AD18" s="105">
        <v>49.050839737940791</v>
      </c>
    </row>
    <row r="19" spans="1:54" s="50" customFormat="1" ht="18" customHeight="1" x14ac:dyDescent="0.3">
      <c r="A19" s="101" t="s">
        <v>20</v>
      </c>
      <c r="B19" s="106">
        <v>0.72551931897438415</v>
      </c>
      <c r="C19" s="106">
        <v>0.46664171214480749</v>
      </c>
      <c r="D19" s="106">
        <v>0.37348618599397032</v>
      </c>
      <c r="E19" s="106">
        <v>0.14554575109577286</v>
      </c>
      <c r="F19" s="106">
        <v>0.21405361668391404</v>
      </c>
      <c r="G19" s="106">
        <v>0.28131050388747708</v>
      </c>
      <c r="H19" s="106">
        <v>0.28711327691884753</v>
      </c>
      <c r="I19" s="106">
        <v>0.24015578221635284</v>
      </c>
      <c r="J19" s="106">
        <v>0.32580238430693759</v>
      </c>
      <c r="K19" s="106">
        <v>0.4300959797891527</v>
      </c>
      <c r="L19" s="106">
        <v>0.6309433235938865</v>
      </c>
      <c r="M19" s="106">
        <v>0.88190070291565581</v>
      </c>
      <c r="N19" s="106">
        <v>0.46307101600336065</v>
      </c>
      <c r="O19" s="106">
        <v>0.52736124329076861</v>
      </c>
      <c r="P19" s="106">
        <v>0.55250446007972498</v>
      </c>
      <c r="Q19" s="106">
        <v>0.40390762536362618</v>
      </c>
      <c r="R19" s="106">
        <v>0.42328032554147887</v>
      </c>
      <c r="S19" s="106">
        <v>0.400545829715858</v>
      </c>
      <c r="T19" s="106">
        <v>0.47790341004431275</v>
      </c>
      <c r="U19" s="106">
        <v>0.46105544936431669</v>
      </c>
      <c r="V19" s="106">
        <v>0.39864969825329138</v>
      </c>
      <c r="W19" s="106">
        <v>0.41687187936278652</v>
      </c>
      <c r="X19" s="106">
        <v>0.51353493674795325</v>
      </c>
      <c r="Y19" s="106">
        <v>0.5763434222578695</v>
      </c>
      <c r="Z19" s="106">
        <v>0.57562429208784938</v>
      </c>
      <c r="AA19" s="106">
        <v>0.79609666860644868</v>
      </c>
      <c r="AB19" s="106">
        <v>1.3832942735019094</v>
      </c>
      <c r="AC19" s="107">
        <v>1.317315544766027</v>
      </c>
      <c r="AD19" s="107">
        <v>1.4188812859115942</v>
      </c>
    </row>
    <row r="20" spans="1:54" s="50" customFormat="1" ht="18" customHeight="1" x14ac:dyDescent="0.3">
      <c r="A20" s="100" t="s">
        <v>7</v>
      </c>
      <c r="B20" s="104">
        <v>33.5374410440091</v>
      </c>
      <c r="C20" s="104">
        <v>21.416362666370937</v>
      </c>
      <c r="D20" s="104">
        <v>19.660705899395012</v>
      </c>
      <c r="E20" s="104">
        <v>26.844106323770358</v>
      </c>
      <c r="F20" s="104">
        <v>30.969851977171245</v>
      </c>
      <c r="G20" s="104">
        <v>27.518565955929777</v>
      </c>
      <c r="H20" s="104">
        <v>22.513655407582956</v>
      </c>
      <c r="I20" s="104">
        <v>26.195232422610729</v>
      </c>
      <c r="J20" s="104">
        <v>32.031602945930587</v>
      </c>
      <c r="K20" s="104">
        <v>30.668268028968715</v>
      </c>
      <c r="L20" s="104">
        <v>31.91397557376543</v>
      </c>
      <c r="M20" s="104">
        <v>32.249039151446745</v>
      </c>
      <c r="N20" s="104">
        <v>41.818518037571394</v>
      </c>
      <c r="O20" s="104">
        <v>57.969774706982335</v>
      </c>
      <c r="P20" s="104">
        <v>71.551198894502633</v>
      </c>
      <c r="Q20" s="104">
        <v>66.887777429085176</v>
      </c>
      <c r="R20" s="104">
        <v>47.7705232560062</v>
      </c>
      <c r="S20" s="104">
        <v>41.757573223867659</v>
      </c>
      <c r="T20" s="104">
        <v>52.952371439033897</v>
      </c>
      <c r="U20" s="104">
        <v>69.117764344680282</v>
      </c>
      <c r="V20" s="104">
        <v>67.057199426424503</v>
      </c>
      <c r="W20" s="104">
        <v>65.694015460468037</v>
      </c>
      <c r="X20" s="104">
        <v>73.323657452860814</v>
      </c>
      <c r="Y20" s="104">
        <v>85.656657734815283</v>
      </c>
      <c r="Z20" s="104">
        <v>101.36114742701949</v>
      </c>
      <c r="AA20" s="104">
        <v>102.67183373002624</v>
      </c>
      <c r="AB20" s="104">
        <v>112.88700607873254</v>
      </c>
      <c r="AC20" s="105">
        <v>113.36126675492552</v>
      </c>
      <c r="AD20" s="105">
        <v>115.55336352624907</v>
      </c>
    </row>
    <row r="21" spans="1:54" s="50" customFormat="1" ht="18" customHeight="1" x14ac:dyDescent="0.3">
      <c r="A21" s="101" t="s">
        <v>22</v>
      </c>
      <c r="B21" s="106">
        <v>4.6114757030945839</v>
      </c>
      <c r="C21" s="106">
        <v>5.6880083984433485</v>
      </c>
      <c r="D21" s="106">
        <v>4.5976210047227077</v>
      </c>
      <c r="E21" s="106">
        <v>3.5719251158027179</v>
      </c>
      <c r="F21" s="106">
        <v>3.8948141266239724</v>
      </c>
      <c r="G21" s="106">
        <v>6.4724528208217649</v>
      </c>
      <c r="H21" s="106">
        <v>5.6433228432453051</v>
      </c>
      <c r="I21" s="106">
        <v>4.4599620844947223</v>
      </c>
      <c r="J21" s="106">
        <v>3.9235813948158533</v>
      </c>
      <c r="K21" s="106">
        <v>4.9494911872676699</v>
      </c>
      <c r="L21" s="106">
        <v>4.9873177826373585</v>
      </c>
      <c r="M21" s="106">
        <v>4.5276623705769641</v>
      </c>
      <c r="N21" s="106">
        <v>4.1646685822420739</v>
      </c>
      <c r="O21" s="106">
        <v>5.0457055541379701</v>
      </c>
      <c r="P21" s="106">
        <v>5.9949442561548274</v>
      </c>
      <c r="Q21" s="106">
        <v>6.5709498944550662</v>
      </c>
      <c r="R21" s="106">
        <v>6.2237483618375391</v>
      </c>
      <c r="S21" s="106">
        <v>5.3952806144022327</v>
      </c>
      <c r="T21" s="106">
        <v>6.0280315206871879</v>
      </c>
      <c r="U21" s="106">
        <v>6.6834437704110794</v>
      </c>
      <c r="V21" s="106">
        <v>7.9297521893304452</v>
      </c>
      <c r="W21" s="106">
        <v>7.8891682583789375</v>
      </c>
      <c r="X21" s="106">
        <v>8.66228804693041</v>
      </c>
      <c r="Y21" s="106">
        <v>8.1179424821195827</v>
      </c>
      <c r="Z21" s="106">
        <v>14.7175628387618</v>
      </c>
      <c r="AA21" s="106">
        <v>16.235096105268248</v>
      </c>
      <c r="AB21" s="106">
        <v>15.052978498517048</v>
      </c>
      <c r="AC21" s="107">
        <v>7.5477905534132219</v>
      </c>
      <c r="AD21" s="107">
        <v>8.3866851056234157</v>
      </c>
    </row>
    <row r="22" spans="1:54" s="50" customFormat="1" ht="18" customHeight="1" x14ac:dyDescent="0.3">
      <c r="A22" s="100" t="s">
        <v>8</v>
      </c>
      <c r="B22" s="104">
        <v>6.0760316358935267</v>
      </c>
      <c r="C22" s="104">
        <v>2.6946165977086234</v>
      </c>
      <c r="D22" s="104">
        <v>2.4315356345654426</v>
      </c>
      <c r="E22" s="104">
        <v>2.9191937576737379</v>
      </c>
      <c r="F22" s="104">
        <v>1.9162608061584361</v>
      </c>
      <c r="G22" s="104">
        <v>1.6284890407886414</v>
      </c>
      <c r="H22" s="104">
        <v>1.1782635126688328</v>
      </c>
      <c r="I22" s="104">
        <v>3.0401723186872562</v>
      </c>
      <c r="J22" s="104">
        <v>1.6886888978280843</v>
      </c>
      <c r="K22" s="104">
        <v>1.5152780649250122</v>
      </c>
      <c r="L22" s="104">
        <v>1.8935739555961268</v>
      </c>
      <c r="M22" s="104">
        <v>1.285390104467012</v>
      </c>
      <c r="N22" s="104">
        <v>2.6303601194966353</v>
      </c>
      <c r="O22" s="104">
        <v>3.1747212494358119</v>
      </c>
      <c r="P22" s="104">
        <v>6.2570560225959273</v>
      </c>
      <c r="Q22" s="104">
        <v>4.8734038547143843</v>
      </c>
      <c r="R22" s="104">
        <v>3.1058981989873069</v>
      </c>
      <c r="S22" s="104">
        <v>1.6010246132516051</v>
      </c>
      <c r="T22" s="104">
        <v>3.2768540163653856</v>
      </c>
      <c r="U22" s="104">
        <v>4.9754672029820197</v>
      </c>
      <c r="V22" s="104">
        <v>3.4423472699569668</v>
      </c>
      <c r="W22" s="104">
        <v>3.855928529740301</v>
      </c>
      <c r="X22" s="104">
        <v>3.3222213631993638</v>
      </c>
      <c r="Y22" s="104">
        <v>3.9820906452300324</v>
      </c>
      <c r="Z22" s="104">
        <v>5.2929426409886036</v>
      </c>
      <c r="AA22" s="104">
        <v>4.5409667832316654</v>
      </c>
      <c r="AB22" s="104">
        <v>3.7405528448637164</v>
      </c>
      <c r="AC22" s="105">
        <v>4.7997087687727253</v>
      </c>
      <c r="AD22" s="105">
        <v>3.4524425808084396</v>
      </c>
    </row>
    <row r="23" spans="1:54" s="50" customFormat="1" ht="18" customHeight="1" x14ac:dyDescent="0.3">
      <c r="A23" s="101" t="s">
        <v>24</v>
      </c>
      <c r="B23" s="106">
        <v>1.2937778460107885</v>
      </c>
      <c r="C23" s="106">
        <v>1.4875618734221889</v>
      </c>
      <c r="D23" s="106">
        <v>0.64848258197118802</v>
      </c>
      <c r="E23" s="106">
        <v>0.14362396464414787</v>
      </c>
      <c r="F23" s="106">
        <v>0.20325661886006835</v>
      </c>
      <c r="G23" s="106">
        <v>0.74673449474011266</v>
      </c>
      <c r="H23" s="106">
        <v>1.277646410596134</v>
      </c>
      <c r="I23" s="106">
        <v>0.5487880983434269</v>
      </c>
      <c r="J23" s="106">
        <v>0.91986892641522955</v>
      </c>
      <c r="K23" s="106">
        <v>2.9498888512935633</v>
      </c>
      <c r="L23" s="106">
        <v>2.4408805696658091</v>
      </c>
      <c r="M23" s="106">
        <v>0.96261212734055313</v>
      </c>
      <c r="N23" s="106">
        <v>1.991584715189322</v>
      </c>
      <c r="O23" s="106">
        <v>1.8808078552192209</v>
      </c>
      <c r="P23" s="106">
        <v>2.4530505909794376</v>
      </c>
      <c r="Q23" s="106">
        <v>4.5240827018460701</v>
      </c>
      <c r="R23" s="106">
        <v>1.8414435633074846</v>
      </c>
      <c r="S23" s="106">
        <v>1.6099643562791348</v>
      </c>
      <c r="T23" s="106">
        <v>3.5782762707900706</v>
      </c>
      <c r="U23" s="106">
        <v>1.7668335471648267</v>
      </c>
      <c r="V23" s="106">
        <v>5.6395396962764028</v>
      </c>
      <c r="W23" s="106">
        <v>4.5225918056336365</v>
      </c>
      <c r="X23" s="106">
        <v>6.1453192489351549</v>
      </c>
      <c r="Y23" s="106">
        <v>5.1578664755066699</v>
      </c>
      <c r="Z23" s="106">
        <v>4.4400990833946006</v>
      </c>
      <c r="AA23" s="106">
        <v>4.6733843459820683</v>
      </c>
      <c r="AB23" s="106">
        <v>3.8986685666223573</v>
      </c>
      <c r="AC23" s="107">
        <v>3.3575878650007525</v>
      </c>
      <c r="AD23" s="107">
        <v>5.0649285248940226</v>
      </c>
    </row>
    <row r="24" spans="1:54" s="50" customFormat="1" ht="18" customHeight="1" x14ac:dyDescent="0.3">
      <c r="A24" s="100" t="s">
        <v>29</v>
      </c>
      <c r="B24" s="135" t="s">
        <v>26</v>
      </c>
      <c r="C24" s="135" t="s">
        <v>26</v>
      </c>
      <c r="D24" s="135" t="s">
        <v>26</v>
      </c>
      <c r="E24" s="135" t="s">
        <v>26</v>
      </c>
      <c r="F24" s="135" t="s">
        <v>26</v>
      </c>
      <c r="G24" s="135" t="s">
        <v>26</v>
      </c>
      <c r="H24" s="135" t="s">
        <v>26</v>
      </c>
      <c r="I24" s="135" t="s">
        <v>26</v>
      </c>
      <c r="J24" s="135" t="s">
        <v>26</v>
      </c>
      <c r="K24" s="135" t="s">
        <v>26</v>
      </c>
      <c r="L24" s="135" t="s">
        <v>26</v>
      </c>
      <c r="M24" s="135" t="s">
        <v>26</v>
      </c>
      <c r="N24" s="135" t="s">
        <v>26</v>
      </c>
      <c r="O24" s="135" t="s">
        <v>26</v>
      </c>
      <c r="P24" s="135" t="s">
        <v>26</v>
      </c>
      <c r="Q24" s="135" t="s">
        <v>26</v>
      </c>
      <c r="R24" s="135" t="s">
        <v>26</v>
      </c>
      <c r="S24" s="135" t="s">
        <v>26</v>
      </c>
      <c r="T24" s="135" t="s">
        <v>26</v>
      </c>
      <c r="U24" s="135" t="s">
        <v>26</v>
      </c>
      <c r="V24" s="135" t="s">
        <v>26</v>
      </c>
      <c r="W24" s="135" t="s">
        <v>26</v>
      </c>
      <c r="X24" s="104">
        <v>3.3867478490891201</v>
      </c>
      <c r="Y24" s="104">
        <v>3.6181472410556523</v>
      </c>
      <c r="Z24" s="104">
        <v>3.9201559099490577</v>
      </c>
      <c r="AA24" s="104">
        <v>4.3922274071642855</v>
      </c>
      <c r="AB24" s="104">
        <v>3.8181919829078965</v>
      </c>
      <c r="AC24" s="105">
        <v>4.2546739341431419</v>
      </c>
      <c r="AD24" s="105">
        <v>3.4157592985476386</v>
      </c>
    </row>
    <row r="25" spans="1:54" s="49" customFormat="1" ht="18" customHeight="1" thickBot="1" x14ac:dyDescent="0.35">
      <c r="A25" s="102" t="s">
        <v>35</v>
      </c>
      <c r="B25" s="108">
        <v>160.08365040743215</v>
      </c>
      <c r="C25" s="108">
        <v>141.30095913997627</v>
      </c>
      <c r="D25" s="108">
        <v>140.52478612852593</v>
      </c>
      <c r="E25" s="108">
        <v>151.65480143449582</v>
      </c>
      <c r="F25" s="108">
        <v>146.45942535894039</v>
      </c>
      <c r="G25" s="108">
        <v>154.26762251742664</v>
      </c>
      <c r="H25" s="108">
        <v>143.72790611858218</v>
      </c>
      <c r="I25" s="108">
        <v>132.2636472321702</v>
      </c>
      <c r="J25" s="108">
        <v>159.93369633954367</v>
      </c>
      <c r="K25" s="108">
        <v>166.49872933725655</v>
      </c>
      <c r="L25" s="108">
        <v>166.43807016950606</v>
      </c>
      <c r="M25" s="108">
        <v>153.68133635023395</v>
      </c>
      <c r="N25" s="108">
        <v>170.71154311975323</v>
      </c>
      <c r="O25" s="108">
        <v>203.92083148378325</v>
      </c>
      <c r="P25" s="108">
        <v>231.44858614217878</v>
      </c>
      <c r="Q25" s="108">
        <v>229.75400246030154</v>
      </c>
      <c r="R25" s="108">
        <v>194.24664371859856</v>
      </c>
      <c r="S25" s="108">
        <v>195.43330854437366</v>
      </c>
      <c r="T25" s="108">
        <v>220.70630355672381</v>
      </c>
      <c r="U25" s="108">
        <v>253.42533289762491</v>
      </c>
      <c r="V25" s="108">
        <v>240.7205010959816</v>
      </c>
      <c r="W25" s="108">
        <v>249.65376367167241</v>
      </c>
      <c r="X25" s="108">
        <v>289.94198492877871</v>
      </c>
      <c r="Y25" s="108">
        <v>305.70873414322682</v>
      </c>
      <c r="Z25" s="108">
        <v>327.09501229933977</v>
      </c>
      <c r="AA25" s="108">
        <v>334.17891424830685</v>
      </c>
      <c r="AB25" s="108">
        <v>338.29537482264016</v>
      </c>
      <c r="AC25" s="109">
        <v>334.88822942897696</v>
      </c>
      <c r="AD25" s="109">
        <v>367.5657785127986</v>
      </c>
    </row>
    <row r="26" spans="1:54" s="50" customFormat="1" ht="18" customHeight="1" thickTop="1" x14ac:dyDescent="0.3">
      <c r="A26" s="100" t="s">
        <v>30</v>
      </c>
      <c r="B26" s="135" t="s">
        <v>26</v>
      </c>
      <c r="C26" s="135" t="s">
        <v>26</v>
      </c>
      <c r="D26" s="135" t="s">
        <v>26</v>
      </c>
      <c r="E26" s="135" t="s">
        <v>26</v>
      </c>
      <c r="F26" s="135" t="s">
        <v>26</v>
      </c>
      <c r="G26" s="135" t="s">
        <v>26</v>
      </c>
      <c r="H26" s="135" t="s">
        <v>26</v>
      </c>
      <c r="I26" s="135" t="s">
        <v>26</v>
      </c>
      <c r="J26" s="135" t="s">
        <v>26</v>
      </c>
      <c r="K26" s="135" t="s">
        <v>26</v>
      </c>
      <c r="L26" s="135" t="s">
        <v>26</v>
      </c>
      <c r="M26" s="104">
        <v>32.753646690699441</v>
      </c>
      <c r="N26" s="104">
        <v>36.206102433475287</v>
      </c>
      <c r="O26" s="104">
        <v>38.42151508156136</v>
      </c>
      <c r="P26" s="104">
        <v>38.777316379031447</v>
      </c>
      <c r="Q26" s="104">
        <v>43.629058916666942</v>
      </c>
      <c r="R26" s="104">
        <v>42.357578959069471</v>
      </c>
      <c r="S26" s="104">
        <v>43.977595397277014</v>
      </c>
      <c r="T26" s="104">
        <v>47.793483879055799</v>
      </c>
      <c r="U26" s="104">
        <v>52.769627789749435</v>
      </c>
      <c r="V26" s="104">
        <v>52.219230984887147</v>
      </c>
      <c r="W26" s="104">
        <v>55.054787838453606</v>
      </c>
      <c r="X26" s="104">
        <v>58.201491223850482</v>
      </c>
      <c r="Y26" s="104">
        <v>59.068995489254561</v>
      </c>
      <c r="Z26" s="104">
        <v>64.009898344213568</v>
      </c>
      <c r="AA26" s="104">
        <v>73.535712815510777</v>
      </c>
      <c r="AB26" s="104">
        <v>76.06652912240564</v>
      </c>
      <c r="AC26" s="105">
        <v>71.201856455187894</v>
      </c>
      <c r="AD26" s="105">
        <v>66.57572721227676</v>
      </c>
    </row>
    <row r="27" spans="1:54" s="50" customFormat="1" ht="18" customHeight="1" x14ac:dyDescent="0.3">
      <c r="A27" s="101" t="s">
        <v>31</v>
      </c>
      <c r="B27" s="137" t="s">
        <v>26</v>
      </c>
      <c r="C27" s="137" t="s">
        <v>26</v>
      </c>
      <c r="D27" s="137" t="s">
        <v>26</v>
      </c>
      <c r="E27" s="137" t="s">
        <v>26</v>
      </c>
      <c r="F27" s="137" t="s">
        <v>26</v>
      </c>
      <c r="G27" s="137" t="s">
        <v>26</v>
      </c>
      <c r="H27" s="137" t="s">
        <v>26</v>
      </c>
      <c r="I27" s="137" t="s">
        <v>26</v>
      </c>
      <c r="J27" s="137" t="s">
        <v>26</v>
      </c>
      <c r="K27" s="137" t="s">
        <v>26</v>
      </c>
      <c r="L27" s="137" t="s">
        <v>26</v>
      </c>
      <c r="M27" s="106">
        <v>5.9305485224972276</v>
      </c>
      <c r="N27" s="106">
        <v>7.1150130037782917</v>
      </c>
      <c r="O27" s="106">
        <v>7.2923162340778473</v>
      </c>
      <c r="P27" s="106">
        <v>7.7935743271930589</v>
      </c>
      <c r="Q27" s="106">
        <v>8.7624237143014039</v>
      </c>
      <c r="R27" s="106">
        <v>10.159257092730197</v>
      </c>
      <c r="S27" s="106">
        <v>8.9365285378040316</v>
      </c>
      <c r="T27" s="106">
        <v>9.5559104475191141</v>
      </c>
      <c r="U27" s="106">
        <v>11.315174301916231</v>
      </c>
      <c r="V27" s="106">
        <v>11.437913510979303</v>
      </c>
      <c r="W27" s="106">
        <v>12.582851651086946</v>
      </c>
      <c r="X27" s="106">
        <v>12.602571652057389</v>
      </c>
      <c r="Y27" s="106">
        <v>11.833177498414596</v>
      </c>
      <c r="Z27" s="106">
        <v>13.70102905107635</v>
      </c>
      <c r="AA27" s="106">
        <v>14.39048710455867</v>
      </c>
      <c r="AB27" s="106">
        <v>15.378969701187303</v>
      </c>
      <c r="AC27" s="107">
        <v>14.19255230907954</v>
      </c>
      <c r="AD27" s="107">
        <v>15.301879049085736</v>
      </c>
    </row>
    <row r="28" spans="1:54" s="50" customFormat="1" ht="18" customHeight="1" x14ac:dyDescent="0.3">
      <c r="A28" s="100" t="s">
        <v>32</v>
      </c>
      <c r="B28" s="135" t="s">
        <v>26</v>
      </c>
      <c r="C28" s="135" t="s">
        <v>26</v>
      </c>
      <c r="D28" s="135" t="s">
        <v>26</v>
      </c>
      <c r="E28" s="135" t="s">
        <v>26</v>
      </c>
      <c r="F28" s="135" t="s">
        <v>26</v>
      </c>
      <c r="G28" s="135" t="s">
        <v>26</v>
      </c>
      <c r="H28" s="135" t="s">
        <v>26</v>
      </c>
      <c r="I28" s="135" t="s">
        <v>26</v>
      </c>
      <c r="J28" s="135" t="s">
        <v>26</v>
      </c>
      <c r="K28" s="135" t="s">
        <v>26</v>
      </c>
      <c r="L28" s="135" t="s">
        <v>26</v>
      </c>
      <c r="M28" s="104">
        <v>18.022934724391003</v>
      </c>
      <c r="N28" s="104">
        <v>18.943387994003857</v>
      </c>
      <c r="O28" s="104">
        <v>21.623242217595731</v>
      </c>
      <c r="P28" s="104">
        <v>24.652296347873655</v>
      </c>
      <c r="Q28" s="104">
        <v>26.17746466235905</v>
      </c>
      <c r="R28" s="104">
        <v>31.29679535056545</v>
      </c>
      <c r="S28" s="104">
        <v>28.591099195608685</v>
      </c>
      <c r="T28" s="104">
        <v>38.414982779741408</v>
      </c>
      <c r="U28" s="104">
        <v>43.242762635548551</v>
      </c>
      <c r="V28" s="104">
        <v>41.519158377310525</v>
      </c>
      <c r="W28" s="104">
        <v>41.468990696538604</v>
      </c>
      <c r="X28" s="104">
        <v>44.850726858110754</v>
      </c>
      <c r="Y28" s="104">
        <v>45.687827359161787</v>
      </c>
      <c r="Z28" s="104">
        <v>50.851040628756977</v>
      </c>
      <c r="AA28" s="104">
        <v>49.822570664165397</v>
      </c>
      <c r="AB28" s="104">
        <v>52.597156246619114</v>
      </c>
      <c r="AC28" s="105">
        <v>53.592877028637368</v>
      </c>
      <c r="AD28" s="105">
        <v>47.964582612232554</v>
      </c>
    </row>
    <row r="29" spans="1:54" s="50" customFormat="1" ht="18" customHeight="1" x14ac:dyDescent="0.3">
      <c r="A29" s="101" t="s">
        <v>33</v>
      </c>
      <c r="B29" s="137" t="s">
        <v>26</v>
      </c>
      <c r="C29" s="137" t="s">
        <v>26</v>
      </c>
      <c r="D29" s="137" t="s">
        <v>26</v>
      </c>
      <c r="E29" s="137" t="s">
        <v>26</v>
      </c>
      <c r="F29" s="137" t="s">
        <v>26</v>
      </c>
      <c r="G29" s="137" t="s">
        <v>26</v>
      </c>
      <c r="H29" s="137" t="s">
        <v>26</v>
      </c>
      <c r="I29" s="137" t="s">
        <v>26</v>
      </c>
      <c r="J29" s="137" t="s">
        <v>26</v>
      </c>
      <c r="K29" s="137" t="s">
        <v>26</v>
      </c>
      <c r="L29" s="137" t="s">
        <v>26</v>
      </c>
      <c r="M29" s="106">
        <v>12.937343427251575</v>
      </c>
      <c r="N29" s="106">
        <v>12.449363366631795</v>
      </c>
      <c r="O29" s="106">
        <v>12.605984588657687</v>
      </c>
      <c r="P29" s="106">
        <v>13.881913798508329</v>
      </c>
      <c r="Q29" s="106">
        <v>14.187990043997353</v>
      </c>
      <c r="R29" s="106">
        <v>15.957470925265724</v>
      </c>
      <c r="S29" s="106">
        <v>15.242123834840196</v>
      </c>
      <c r="T29" s="106">
        <v>18.737908733213043</v>
      </c>
      <c r="U29" s="106">
        <v>21.079093266815022</v>
      </c>
      <c r="V29" s="106">
        <v>21.490367462962691</v>
      </c>
      <c r="W29" s="106">
        <v>23.733092954817963</v>
      </c>
      <c r="X29" s="106">
        <v>24.4660090560727</v>
      </c>
      <c r="Y29" s="106">
        <v>25.566034145274365</v>
      </c>
      <c r="Z29" s="106">
        <v>29.584954796437188</v>
      </c>
      <c r="AA29" s="106">
        <v>31.947800105560884</v>
      </c>
      <c r="AB29" s="106">
        <v>28.838350782279118</v>
      </c>
      <c r="AC29" s="107">
        <v>26.758684050851958</v>
      </c>
      <c r="AD29" s="107">
        <v>28.014648284278181</v>
      </c>
    </row>
    <row r="30" spans="1:54" s="50" customFormat="1" ht="18" customHeight="1" x14ac:dyDescent="0.3">
      <c r="A30" s="100" t="s">
        <v>34</v>
      </c>
      <c r="B30" s="135" t="s">
        <v>26</v>
      </c>
      <c r="C30" s="135" t="s">
        <v>26</v>
      </c>
      <c r="D30" s="135" t="s">
        <v>26</v>
      </c>
      <c r="E30" s="135" t="s">
        <v>26</v>
      </c>
      <c r="F30" s="135" t="s">
        <v>26</v>
      </c>
      <c r="G30" s="135" t="s">
        <v>26</v>
      </c>
      <c r="H30" s="135" t="s">
        <v>26</v>
      </c>
      <c r="I30" s="135" t="s">
        <v>26</v>
      </c>
      <c r="J30" s="135" t="s">
        <v>26</v>
      </c>
      <c r="K30" s="135" t="s">
        <v>26</v>
      </c>
      <c r="L30" s="135" t="s">
        <v>26</v>
      </c>
      <c r="M30" s="104">
        <v>5.0584208843251171</v>
      </c>
      <c r="N30" s="104">
        <v>4.9846581717854885</v>
      </c>
      <c r="O30" s="104">
        <v>5.1355872215840153</v>
      </c>
      <c r="P30" s="104">
        <v>6.2121023807635201</v>
      </c>
      <c r="Q30" s="104">
        <v>6.2960372415687216</v>
      </c>
      <c r="R30" s="104">
        <v>6.3388380568269227</v>
      </c>
      <c r="S30" s="104">
        <v>6.0212556286494525</v>
      </c>
      <c r="T30" s="104">
        <v>6.3993230948318711</v>
      </c>
      <c r="U30" s="104">
        <v>6.9110829053291516</v>
      </c>
      <c r="V30" s="104">
        <v>6.8910772597401388</v>
      </c>
      <c r="W30" s="104">
        <v>6.7022271734387964</v>
      </c>
      <c r="X30" s="104">
        <v>7.89748931699165</v>
      </c>
      <c r="Y30" s="104">
        <v>9.2577952658124154</v>
      </c>
      <c r="Z30" s="104">
        <v>10.888358525027575</v>
      </c>
      <c r="AA30" s="104">
        <v>12.233502163883461</v>
      </c>
      <c r="AB30" s="104">
        <v>12.456104405353802</v>
      </c>
      <c r="AC30" s="105">
        <v>13.428604709441755</v>
      </c>
      <c r="AD30" s="105">
        <v>10.572442825710242</v>
      </c>
    </row>
    <row r="31" spans="1:54" s="49" customFormat="1" ht="18" customHeight="1" thickBot="1" x14ac:dyDescent="0.35">
      <c r="A31" s="102" t="s">
        <v>36</v>
      </c>
      <c r="B31" s="138" t="s">
        <v>26</v>
      </c>
      <c r="C31" s="138" t="s">
        <v>26</v>
      </c>
      <c r="D31" s="138" t="s">
        <v>26</v>
      </c>
      <c r="E31" s="138" t="s">
        <v>26</v>
      </c>
      <c r="F31" s="138" t="s">
        <v>26</v>
      </c>
      <c r="G31" s="138" t="s">
        <v>26</v>
      </c>
      <c r="H31" s="138" t="s">
        <v>26</v>
      </c>
      <c r="I31" s="138" t="s">
        <v>26</v>
      </c>
      <c r="J31" s="138" t="s">
        <v>26</v>
      </c>
      <c r="K31" s="138" t="s">
        <v>26</v>
      </c>
      <c r="L31" s="138" t="s">
        <v>26</v>
      </c>
      <c r="M31" s="108">
        <v>74.702894249164359</v>
      </c>
      <c r="N31" s="108">
        <v>79.698524969674722</v>
      </c>
      <c r="O31" s="108">
        <v>85.078645343476637</v>
      </c>
      <c r="P31" s="108">
        <v>91.317203233370009</v>
      </c>
      <c r="Q31" s="108">
        <v>99.052974578893483</v>
      </c>
      <c r="R31" s="108">
        <v>106.10994038445776</v>
      </c>
      <c r="S31" s="108">
        <v>102.76860259417938</v>
      </c>
      <c r="T31" s="108">
        <v>120.90160893436124</v>
      </c>
      <c r="U31" s="108">
        <v>135.3177408993584</v>
      </c>
      <c r="V31" s="108">
        <v>133.55774759587982</v>
      </c>
      <c r="W31" s="108">
        <v>139.54195031433588</v>
      </c>
      <c r="X31" s="108">
        <v>148.01828810708298</v>
      </c>
      <c r="Y31" s="108">
        <v>151.41382975791771</v>
      </c>
      <c r="Z31" s="108">
        <v>169.03528134551166</v>
      </c>
      <c r="AA31" s="108">
        <v>181.93007285367918</v>
      </c>
      <c r="AB31" s="108">
        <v>185.33711025784498</v>
      </c>
      <c r="AC31" s="109">
        <v>179.17457455319851</v>
      </c>
      <c r="AD31" s="109">
        <v>168.42927998358351</v>
      </c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</row>
    <row r="32" spans="1:54" s="49" customFormat="1" ht="18" customHeight="1" thickTop="1" thickBot="1" x14ac:dyDescent="0.35">
      <c r="A32" s="103" t="s">
        <v>37</v>
      </c>
      <c r="B32" s="110">
        <v>160.08365040743215</v>
      </c>
      <c r="C32" s="110">
        <v>141.30095913997627</v>
      </c>
      <c r="D32" s="110">
        <v>140.52478612852593</v>
      </c>
      <c r="E32" s="110">
        <v>151.65480143449582</v>
      </c>
      <c r="F32" s="110">
        <v>146.45942535894039</v>
      </c>
      <c r="G32" s="110">
        <v>154.26762251742664</v>
      </c>
      <c r="H32" s="110">
        <v>143.72790611858218</v>
      </c>
      <c r="I32" s="110">
        <v>132.2636472321702</v>
      </c>
      <c r="J32" s="110">
        <v>159.93369633954367</v>
      </c>
      <c r="K32" s="110">
        <v>166.49872933725655</v>
      </c>
      <c r="L32" s="110">
        <v>166.43807016950606</v>
      </c>
      <c r="M32" s="110">
        <v>228.38423059939831</v>
      </c>
      <c r="N32" s="110">
        <v>250.41006808942797</v>
      </c>
      <c r="O32" s="110">
        <v>288.99947682725985</v>
      </c>
      <c r="P32" s="110">
        <v>322.76578937554882</v>
      </c>
      <c r="Q32" s="110">
        <v>328.80697703919503</v>
      </c>
      <c r="R32" s="110">
        <v>300.35658410305632</v>
      </c>
      <c r="S32" s="110">
        <v>298.20191113855304</v>
      </c>
      <c r="T32" s="110">
        <v>341.60791249108502</v>
      </c>
      <c r="U32" s="110">
        <v>388.74307379698331</v>
      </c>
      <c r="V32" s="110">
        <v>374.27824869186145</v>
      </c>
      <c r="W32" s="110">
        <v>389.19571398600829</v>
      </c>
      <c r="X32" s="110">
        <v>437.96027303586169</v>
      </c>
      <c r="Y32" s="110">
        <v>457.12256390114453</v>
      </c>
      <c r="Z32" s="110">
        <v>496.13029364485146</v>
      </c>
      <c r="AA32" s="110">
        <v>516.10898710198603</v>
      </c>
      <c r="AB32" s="110">
        <v>523.63248508048514</v>
      </c>
      <c r="AC32" s="111">
        <v>514.06280398217541</v>
      </c>
      <c r="AD32" s="111">
        <v>535.99505849638217</v>
      </c>
      <c r="AG32" s="50"/>
    </row>
    <row r="33" spans="1:30" ht="13.8" customHeight="1" thickTop="1" x14ac:dyDescent="0.25">
      <c r="A33" s="128" t="s">
        <v>92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</row>
    <row r="34" spans="1:30" ht="13.8" customHeight="1" x14ac:dyDescent="0.25">
      <c r="A34" s="126" t="s">
        <v>95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</row>
    <row r="35" spans="1:30" customFormat="1" ht="27.6" customHeight="1" x14ac:dyDescent="0.25">
      <c r="A35" s="126" t="s">
        <v>99</v>
      </c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</row>
    <row r="36" spans="1:30" customFormat="1" ht="28.2" customHeight="1" x14ac:dyDescent="0.3">
      <c r="A36" s="129" t="s">
        <v>100</v>
      </c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</row>
    <row r="37" spans="1:30" customFormat="1" ht="13.8" customHeight="1" x14ac:dyDescent="0.25">
      <c r="A37" s="126" t="s">
        <v>93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</row>
    <row r="38" spans="1:30" customFormat="1" ht="13.8" customHeight="1" x14ac:dyDescent="0.25">
      <c r="A38" s="126" t="s">
        <v>94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</row>
    <row r="39" spans="1:30" customFormat="1" ht="13.8" customHeight="1" x14ac:dyDescent="0.25">
      <c r="A39" s="126" t="s">
        <v>84</v>
      </c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</row>
    <row r="40" spans="1:30" customFormat="1" x14ac:dyDescent="0.25"/>
    <row r="41" spans="1:30" customFormat="1" x14ac:dyDescent="0.25"/>
  </sheetData>
  <mergeCells count="8">
    <mergeCell ref="A39:AD39"/>
    <mergeCell ref="A37:AD37"/>
    <mergeCell ref="A2:AD2"/>
    <mergeCell ref="A33:AD33"/>
    <mergeCell ref="A34:AD34"/>
    <mergeCell ref="A35:AD35"/>
    <mergeCell ref="A36:AD36"/>
    <mergeCell ref="A38:AD38"/>
  </mergeCells>
  <pageMargins left="0.51181102362204722" right="0.51181102362204722" top="0.78740157480314965" bottom="0.78740157480314965" header="0.31496062992125984" footer="0.31496062992125984"/>
  <pageSetup paperSize="9" scale="7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workbookViewId="0">
      <selection activeCell="R11" sqref="R11"/>
    </sheetView>
  </sheetViews>
  <sheetFormatPr defaultRowHeight="13.8" x14ac:dyDescent="0.3"/>
  <cols>
    <col min="1" max="1" width="17.33203125" style="29" customWidth="1"/>
    <col min="2" max="2" width="15.44140625" style="29" customWidth="1"/>
    <col min="3" max="3" width="11.6640625" style="29" customWidth="1"/>
    <col min="4" max="16384" width="8.88671875" style="45"/>
  </cols>
  <sheetData>
    <row r="1" spans="1:12" ht="18" customHeight="1" x14ac:dyDescent="0.35">
      <c r="A1" s="131" t="s">
        <v>96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2" ht="18" customHeight="1" x14ac:dyDescent="0.35">
      <c r="A2" s="131" t="s">
        <v>71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2" x14ac:dyDescent="0.3">
      <c r="A3" s="30"/>
    </row>
    <row r="4" spans="1:12" ht="28.2" thickBot="1" x14ac:dyDescent="0.35">
      <c r="A4" s="46" t="s">
        <v>75</v>
      </c>
      <c r="B4" s="47" t="s">
        <v>72</v>
      </c>
      <c r="C4" s="48" t="s">
        <v>73</v>
      </c>
    </row>
    <row r="5" spans="1:12" ht="16.2" customHeight="1" thickTop="1" x14ac:dyDescent="0.3">
      <c r="A5" s="42">
        <v>1990</v>
      </c>
      <c r="B5" s="43">
        <v>100</v>
      </c>
      <c r="C5" s="44" t="s">
        <v>26</v>
      </c>
    </row>
    <row r="6" spans="1:12" ht="16.2" customHeight="1" x14ac:dyDescent="0.3">
      <c r="A6" s="32">
        <v>1991</v>
      </c>
      <c r="B6" s="33">
        <v>100.27530507723812</v>
      </c>
      <c r="C6" s="34">
        <v>0.27530507723811581</v>
      </c>
    </row>
    <row r="7" spans="1:12" ht="16.2" customHeight="1" x14ac:dyDescent="0.3">
      <c r="A7" s="35">
        <v>1992</v>
      </c>
      <c r="B7" s="36">
        <v>106.20337614689583</v>
      </c>
      <c r="C7" s="37">
        <v>5.911795596225371</v>
      </c>
    </row>
    <row r="8" spans="1:12" ht="16.2" customHeight="1" x14ac:dyDescent="0.3">
      <c r="A8" s="32">
        <v>1993</v>
      </c>
      <c r="B8" s="33">
        <v>104.57013107177708</v>
      </c>
      <c r="C8" s="34">
        <v>-1.5378466621058433</v>
      </c>
    </row>
    <row r="9" spans="1:12" ht="16.2" customHeight="1" x14ac:dyDescent="0.3">
      <c r="A9" s="35">
        <v>1994</v>
      </c>
      <c r="B9" s="36">
        <v>114.16378114998278</v>
      </c>
      <c r="C9" s="37">
        <v>9.1743693728571518</v>
      </c>
    </row>
    <row r="10" spans="1:12" ht="16.2" customHeight="1" x14ac:dyDescent="0.3">
      <c r="A10" s="32">
        <v>1995</v>
      </c>
      <c r="B10" s="33">
        <v>115.0243365219558</v>
      </c>
      <c r="C10" s="34">
        <v>0.75379018047980173</v>
      </c>
    </row>
    <row r="11" spans="1:12" ht="16.2" customHeight="1" x14ac:dyDescent="0.3">
      <c r="A11" s="35">
        <v>1996</v>
      </c>
      <c r="B11" s="36">
        <v>106.55186735424465</v>
      </c>
      <c r="C11" s="37">
        <v>-7.3658057276374134</v>
      </c>
    </row>
    <row r="12" spans="1:12" ht="16.2" customHeight="1" x14ac:dyDescent="0.3">
      <c r="A12" s="32">
        <v>1997</v>
      </c>
      <c r="B12" s="33">
        <v>114.03726174297621</v>
      </c>
      <c r="C12" s="34">
        <v>7.0251179773747747</v>
      </c>
    </row>
    <row r="13" spans="1:12" ht="16.2" customHeight="1" x14ac:dyDescent="0.3">
      <c r="A13" s="35">
        <v>1998</v>
      </c>
      <c r="B13" s="36">
        <v>117.31915303619954</v>
      </c>
      <c r="C13" s="37">
        <v>2.8779113449954994</v>
      </c>
    </row>
    <row r="14" spans="1:12" ht="16.2" customHeight="1" x14ac:dyDescent="0.3">
      <c r="A14" s="32">
        <v>1999</v>
      </c>
      <c r="B14" s="33">
        <v>124.73428473228039</v>
      </c>
      <c r="C14" s="34">
        <v>6.3204783738873953</v>
      </c>
    </row>
    <row r="15" spans="1:12" ht="16.2" customHeight="1" x14ac:dyDescent="0.3">
      <c r="A15" s="35">
        <v>2000</v>
      </c>
      <c r="B15" s="36">
        <v>128.2930427050309</v>
      </c>
      <c r="C15" s="37">
        <v>2.8530712148538346</v>
      </c>
    </row>
    <row r="16" spans="1:12" ht="16.2" customHeight="1" x14ac:dyDescent="0.3">
      <c r="A16" s="32">
        <v>2001</v>
      </c>
      <c r="B16" s="33">
        <v>136.97467822597082</v>
      </c>
      <c r="C16" s="34">
        <v>6.7670353262262122</v>
      </c>
    </row>
    <row r="17" spans="1:3" ht="16.2" customHeight="1" x14ac:dyDescent="0.3">
      <c r="A17" s="38">
        <v>2002</v>
      </c>
      <c r="B17" s="36">
        <v>139.51013982605832</v>
      </c>
      <c r="C17" s="37">
        <v>1.8510440272067528</v>
      </c>
    </row>
    <row r="18" spans="1:3" ht="16.2" customHeight="1" x14ac:dyDescent="0.3">
      <c r="A18" s="39">
        <v>2003</v>
      </c>
      <c r="B18" s="33">
        <v>153.86772745036896</v>
      </c>
      <c r="C18" s="34">
        <v>10.291429456103854</v>
      </c>
    </row>
    <row r="19" spans="1:3" ht="16.2" customHeight="1" x14ac:dyDescent="0.3">
      <c r="A19" s="38">
        <v>2004</v>
      </c>
      <c r="B19" s="36">
        <v>159.64137908018984</v>
      </c>
      <c r="C19" s="37">
        <v>3.7523473736123156</v>
      </c>
    </row>
    <row r="20" spans="1:3" ht="16.2" customHeight="1" x14ac:dyDescent="0.3">
      <c r="A20" s="39">
        <v>2005</v>
      </c>
      <c r="B20" s="33">
        <v>157.13592812127436</v>
      </c>
      <c r="C20" s="34">
        <v>-1.5694245272442526</v>
      </c>
    </row>
    <row r="21" spans="1:3" ht="16.2" customHeight="1" x14ac:dyDescent="0.3">
      <c r="A21" s="38">
        <v>2006</v>
      </c>
      <c r="B21" s="36">
        <v>164.85795860548876</v>
      </c>
      <c r="C21" s="37">
        <v>4.9142360862594661</v>
      </c>
    </row>
    <row r="22" spans="1:3" ht="16.2" customHeight="1" x14ac:dyDescent="0.3">
      <c r="A22" s="39">
        <v>2007</v>
      </c>
      <c r="B22" s="33">
        <v>180.78064006776765</v>
      </c>
      <c r="C22" s="34">
        <v>9.6584244988635692</v>
      </c>
    </row>
    <row r="23" spans="1:3" ht="16.2" customHeight="1" x14ac:dyDescent="0.3">
      <c r="A23" s="38">
        <v>2008</v>
      </c>
      <c r="B23" s="36">
        <v>196.90957977720942</v>
      </c>
      <c r="C23" s="37">
        <v>8.9218290760535268</v>
      </c>
    </row>
    <row r="24" spans="1:3" ht="16.2" customHeight="1" x14ac:dyDescent="0.3">
      <c r="A24" s="39">
        <v>2009</v>
      </c>
      <c r="B24" s="33">
        <v>190.30947676981953</v>
      </c>
      <c r="C24" s="34">
        <v>-3.3518445445150431</v>
      </c>
    </row>
    <row r="25" spans="1:3" ht="16.2" customHeight="1" x14ac:dyDescent="0.3">
      <c r="A25" s="38">
        <v>2010</v>
      </c>
      <c r="B25" s="36">
        <v>203.58132140625628</v>
      </c>
      <c r="C25" s="37">
        <v>6.9738222508430994</v>
      </c>
    </row>
    <row r="26" spans="1:3" ht="16.2" customHeight="1" x14ac:dyDescent="0.3">
      <c r="A26" s="39">
        <v>2011</v>
      </c>
      <c r="B26" s="33">
        <v>217.04060018402259</v>
      </c>
      <c r="C26" s="34">
        <v>6.6112542569205939</v>
      </c>
    </row>
    <row r="27" spans="1:3" ht="16.2" customHeight="1" x14ac:dyDescent="0.3">
      <c r="A27" s="38">
        <v>2012</v>
      </c>
      <c r="B27" s="36">
        <v>210.93205316011404</v>
      </c>
      <c r="C27" s="37">
        <v>-2.8144720475013858</v>
      </c>
    </row>
    <row r="28" spans="1:3" ht="16.2" customHeight="1" x14ac:dyDescent="0.3">
      <c r="A28" s="39">
        <v>2013</v>
      </c>
      <c r="B28" s="33">
        <v>225.12488107404516</v>
      </c>
      <c r="C28" s="34">
        <v>6.7286254987323577</v>
      </c>
    </row>
    <row r="29" spans="1:3" ht="16.2" customHeight="1" x14ac:dyDescent="0.3">
      <c r="A29" s="38">
        <v>2014</v>
      </c>
      <c r="B29" s="36">
        <v>232.56171197227314</v>
      </c>
      <c r="C29" s="37">
        <v>3.3034246871104198</v>
      </c>
    </row>
    <row r="30" spans="1:3" ht="16.2" customHeight="1" x14ac:dyDescent="0.3">
      <c r="A30" s="39">
        <v>2015</v>
      </c>
      <c r="B30" s="33">
        <v>242.31801932793203</v>
      </c>
      <c r="C30" s="34">
        <v>4.1951477192522875</v>
      </c>
    </row>
    <row r="31" spans="1:3" ht="16.2" customHeight="1" x14ac:dyDescent="0.3">
      <c r="A31" s="38">
        <v>2016</v>
      </c>
      <c r="B31" s="36">
        <v>222.80051957058299</v>
      </c>
      <c r="C31" s="37">
        <v>-8.0544978914406542</v>
      </c>
    </row>
    <row r="32" spans="1:3" ht="16.2" customHeight="1" x14ac:dyDescent="0.3">
      <c r="A32" s="39">
        <v>2017</v>
      </c>
      <c r="B32" s="33">
        <v>256.18414102417927</v>
      </c>
      <c r="C32" s="34">
        <v>14.983637164733082</v>
      </c>
    </row>
    <row r="33" spans="1:12" x14ac:dyDescent="0.3">
      <c r="A33" s="129" t="s">
        <v>83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</row>
    <row r="34" spans="1:12" ht="27" customHeight="1" x14ac:dyDescent="0.3">
      <c r="A34" s="130" t="s">
        <v>95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</row>
    <row r="35" spans="1:12" x14ac:dyDescent="0.3">
      <c r="A35" s="129" t="s">
        <v>97</v>
      </c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</row>
    <row r="36" spans="1:12" x14ac:dyDescent="0.3">
      <c r="A36" s="129" t="s">
        <v>74</v>
      </c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</row>
    <row r="37" spans="1:12" x14ac:dyDescent="0.3">
      <c r="A37" s="31"/>
    </row>
  </sheetData>
  <mergeCells count="6">
    <mergeCell ref="A36:L36"/>
    <mergeCell ref="A35:L35"/>
    <mergeCell ref="A34:L34"/>
    <mergeCell ref="A33:L33"/>
    <mergeCell ref="A1:L1"/>
    <mergeCell ref="A2:L2"/>
  </mergeCells>
  <printOptions horizontalCentered="1"/>
  <pageMargins left="0.39370078740157483" right="0.39370078740157483" top="0.78740157480314965" bottom="0.78740157480314965" header="0.31496062992125984" footer="0.31496062992125984"/>
  <pageSetup paperSize="9" scale="8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8"/>
  <sheetViews>
    <sheetView workbookViewId="0">
      <selection activeCell="R11" sqref="R11"/>
    </sheetView>
  </sheetViews>
  <sheetFormatPr defaultColWidth="9.109375" defaultRowHeight="17.399999999999999" customHeight="1" x14ac:dyDescent="0.2"/>
  <cols>
    <col min="1" max="1" width="27.21875" style="31" customWidth="1"/>
    <col min="2" max="7" width="14.77734375" style="31" bestFit="1" customWidth="1"/>
    <col min="8" max="8" width="6.88671875" style="31" bestFit="1" customWidth="1"/>
    <col min="9" max="9" width="7.33203125" style="31" bestFit="1" customWidth="1"/>
    <col min="10" max="10" width="7.44140625" style="31" bestFit="1" customWidth="1"/>
    <col min="11" max="11" width="6.88671875" style="31" bestFit="1" customWidth="1"/>
    <col min="12" max="12" width="7" style="31" bestFit="1" customWidth="1"/>
    <col min="13" max="16384" width="9.109375" style="31"/>
  </cols>
  <sheetData>
    <row r="1" spans="1:12" ht="17.399999999999999" customHeight="1" x14ac:dyDescent="0.3">
      <c r="A1" s="132" t="s">
        <v>78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2" s="114" customFormat="1" ht="17.399999999999999" customHeight="1" x14ac:dyDescent="0.3">
      <c r="B2" s="133" t="s">
        <v>79</v>
      </c>
      <c r="C2" s="133"/>
      <c r="D2" s="133"/>
      <c r="E2" s="133"/>
      <c r="F2" s="133"/>
      <c r="G2" s="133"/>
      <c r="H2" s="133" t="s">
        <v>76</v>
      </c>
      <c r="I2" s="133"/>
      <c r="J2" s="133"/>
      <c r="K2" s="133"/>
      <c r="L2" s="133"/>
    </row>
    <row r="3" spans="1:12" s="52" customFormat="1" ht="17.399999999999999" customHeight="1" thickBot="1" x14ac:dyDescent="0.35">
      <c r="A3" s="88" t="s">
        <v>10</v>
      </c>
      <c r="B3" s="82">
        <v>42736</v>
      </c>
      <c r="C3" s="69">
        <v>42767</v>
      </c>
      <c r="D3" s="69">
        <v>42795</v>
      </c>
      <c r="E3" s="69">
        <v>42826</v>
      </c>
      <c r="F3" s="69">
        <v>42856</v>
      </c>
      <c r="G3" s="71">
        <v>42887</v>
      </c>
      <c r="H3" s="82" t="s">
        <v>85</v>
      </c>
      <c r="I3" s="69" t="s">
        <v>86</v>
      </c>
      <c r="J3" s="69" t="s">
        <v>87</v>
      </c>
      <c r="K3" s="70" t="s">
        <v>90</v>
      </c>
      <c r="L3" s="71" t="s">
        <v>101</v>
      </c>
    </row>
    <row r="4" spans="1:12" s="53" customFormat="1" ht="17.399999999999999" customHeight="1" thickTop="1" x14ac:dyDescent="0.3">
      <c r="A4" s="89" t="s">
        <v>9</v>
      </c>
      <c r="B4" s="93">
        <v>13836475240.100779</v>
      </c>
      <c r="C4" s="54">
        <v>13559001788.999754</v>
      </c>
      <c r="D4" s="54">
        <v>13464297723.200024</v>
      </c>
      <c r="E4" s="54">
        <v>20570343177.112732</v>
      </c>
      <c r="F4" s="54">
        <v>20582831845.762215</v>
      </c>
      <c r="G4" s="76">
        <v>20789384339.637142</v>
      </c>
      <c r="H4" s="83">
        <v>-2.0053767038649584</v>
      </c>
      <c r="I4" s="55">
        <v>-0.69845898152003372</v>
      </c>
      <c r="J4" s="55">
        <v>52.776948341452993</v>
      </c>
      <c r="K4" s="56">
        <v>6.0712009235586173E-2</v>
      </c>
      <c r="L4" s="57">
        <v>1.003518346856902</v>
      </c>
    </row>
    <row r="5" spans="1:12" s="53" customFormat="1" ht="17.399999999999999" customHeight="1" x14ac:dyDescent="0.3">
      <c r="A5" s="90" t="s">
        <v>12</v>
      </c>
      <c r="B5" s="94">
        <v>1221402892.5601683</v>
      </c>
      <c r="C5" s="58">
        <v>1213041659.2664051</v>
      </c>
      <c r="D5" s="58">
        <v>1123579180.4042528</v>
      </c>
      <c r="E5" s="58">
        <v>1254027280.7991955</v>
      </c>
      <c r="F5" s="58">
        <v>1260943094.1241543</v>
      </c>
      <c r="G5" s="77">
        <v>1325818156.4586396</v>
      </c>
      <c r="H5" s="84">
        <v>-0.68455980779915659</v>
      </c>
      <c r="I5" s="59">
        <v>-7.3750541194319226</v>
      </c>
      <c r="J5" s="59">
        <v>11.610049622671781</v>
      </c>
      <c r="K5" s="60">
        <v>0.55148826750812674</v>
      </c>
      <c r="L5" s="41">
        <v>5.1449635306141328</v>
      </c>
    </row>
    <row r="6" spans="1:12" s="53" customFormat="1" ht="17.399999999999999" customHeight="1" x14ac:dyDescent="0.3">
      <c r="A6" s="89" t="s">
        <v>13</v>
      </c>
      <c r="B6" s="93">
        <v>11516126536.191954</v>
      </c>
      <c r="C6" s="54">
        <v>11630871935.328276</v>
      </c>
      <c r="D6" s="54">
        <v>11935864637.519726</v>
      </c>
      <c r="E6" s="54">
        <v>10958425036.921045</v>
      </c>
      <c r="F6" s="54">
        <v>11110521905.912811</v>
      </c>
      <c r="G6" s="76">
        <v>10856376292.420546</v>
      </c>
      <c r="H6" s="85">
        <v>0.99638883591379734</v>
      </c>
      <c r="I6" s="61">
        <v>2.622268595917121</v>
      </c>
      <c r="J6" s="61">
        <v>-8.1890975667246906</v>
      </c>
      <c r="K6" s="62">
        <v>1.3879446040769849</v>
      </c>
      <c r="L6" s="40">
        <v>-2.2874318204351374</v>
      </c>
    </row>
    <row r="7" spans="1:12" s="53" customFormat="1" ht="17.399999999999999" customHeight="1" x14ac:dyDescent="0.3">
      <c r="A7" s="90" t="s">
        <v>0</v>
      </c>
      <c r="B7" s="94">
        <v>15779391598.611401</v>
      </c>
      <c r="C7" s="58">
        <v>15733581082.817019</v>
      </c>
      <c r="D7" s="58">
        <v>16015547801.36599</v>
      </c>
      <c r="E7" s="58">
        <v>12160384406.180902</v>
      </c>
      <c r="F7" s="58">
        <v>12312088323.231331</v>
      </c>
      <c r="G7" s="77">
        <v>11813202920.151424</v>
      </c>
      <c r="H7" s="84">
        <v>-0.2903186444679795</v>
      </c>
      <c r="I7" s="59">
        <v>1.7921331263669682</v>
      </c>
      <c r="J7" s="59">
        <v>-24.07138015507827</v>
      </c>
      <c r="K7" s="60">
        <v>1.2475256701039772</v>
      </c>
      <c r="L7" s="41">
        <v>-4.0519966230145865</v>
      </c>
    </row>
    <row r="8" spans="1:12" s="53" customFormat="1" ht="17.399999999999999" customHeight="1" x14ac:dyDescent="0.3">
      <c r="A8" s="89" t="s">
        <v>14</v>
      </c>
      <c r="B8" s="93">
        <v>5268522185.8747244</v>
      </c>
      <c r="C8" s="54">
        <v>5277813736.140274</v>
      </c>
      <c r="D8" s="54">
        <v>5333510197.9625607</v>
      </c>
      <c r="E8" s="54">
        <v>2863699756.2062864</v>
      </c>
      <c r="F8" s="54">
        <v>2858570870.3960419</v>
      </c>
      <c r="G8" s="76">
        <v>3455301719.2854939</v>
      </c>
      <c r="H8" s="85">
        <v>0.17635970653138155</v>
      </c>
      <c r="I8" s="61">
        <v>1.0552941920041636</v>
      </c>
      <c r="J8" s="61">
        <v>-46.307410131132023</v>
      </c>
      <c r="K8" s="62">
        <v>-0.17909998417707795</v>
      </c>
      <c r="L8" s="40">
        <v>20.875146216220198</v>
      </c>
    </row>
    <row r="9" spans="1:12" s="53" customFormat="1" ht="17.399999999999999" customHeight="1" x14ac:dyDescent="0.3">
      <c r="A9" s="90" t="s">
        <v>1</v>
      </c>
      <c r="B9" s="139" t="s">
        <v>26</v>
      </c>
      <c r="C9" s="140" t="s">
        <v>26</v>
      </c>
      <c r="D9" s="140" t="s">
        <v>26</v>
      </c>
      <c r="E9" s="120">
        <v>1574550994.0613394</v>
      </c>
      <c r="F9" s="120">
        <v>1573537139.3538373</v>
      </c>
      <c r="G9" s="77">
        <v>1531720868.3527775</v>
      </c>
      <c r="H9" s="84" t="s">
        <v>26</v>
      </c>
      <c r="I9" s="59" t="s">
        <v>26</v>
      </c>
      <c r="J9" s="59" t="s">
        <v>26</v>
      </c>
      <c r="K9" s="60">
        <v>-6.4390083987497793E-2</v>
      </c>
      <c r="L9" s="41">
        <v>-2.6574695922481628</v>
      </c>
    </row>
    <row r="10" spans="1:12" s="53" customFormat="1" ht="17.399999999999999" customHeight="1" x14ac:dyDescent="0.3">
      <c r="A10" s="89" t="s">
        <v>27</v>
      </c>
      <c r="B10" s="93">
        <v>22174621729.060848</v>
      </c>
      <c r="C10" s="54">
        <v>21933444474.109711</v>
      </c>
      <c r="D10" s="54">
        <v>21900475216.501156</v>
      </c>
      <c r="E10" s="54">
        <v>21912637241.457214</v>
      </c>
      <c r="F10" s="54">
        <v>21694272065.37011</v>
      </c>
      <c r="G10" s="76">
        <v>21482380975.495865</v>
      </c>
      <c r="H10" s="85">
        <v>-1.0876273692419502</v>
      </c>
      <c r="I10" s="61">
        <v>-0.15031500249526042</v>
      </c>
      <c r="J10" s="61">
        <v>5.5533155494713604E-2</v>
      </c>
      <c r="K10" s="62">
        <v>-0.99652622220192111</v>
      </c>
      <c r="L10" s="40">
        <v>-0.97671444902951432</v>
      </c>
    </row>
    <row r="11" spans="1:12" s="53" customFormat="1" ht="17.399999999999999" customHeight="1" x14ac:dyDescent="0.3">
      <c r="A11" s="90" t="s">
        <v>28</v>
      </c>
      <c r="B11" s="94">
        <v>52809590050.421387</v>
      </c>
      <c r="C11" s="58">
        <v>52919029874.177673</v>
      </c>
      <c r="D11" s="58">
        <v>52825835595.703354</v>
      </c>
      <c r="E11" s="58">
        <v>76246322136.59227</v>
      </c>
      <c r="F11" s="58">
        <v>76046066981.836838</v>
      </c>
      <c r="G11" s="77">
        <v>73736664933.958023</v>
      </c>
      <c r="H11" s="84">
        <v>0.20723475348283227</v>
      </c>
      <c r="I11" s="59">
        <v>-0.17610730713677469</v>
      </c>
      <c r="J11" s="59">
        <v>44.335288361806512</v>
      </c>
      <c r="K11" s="60">
        <v>-0.26264237951921787</v>
      </c>
      <c r="L11" s="41">
        <v>-3.0368461375266165</v>
      </c>
    </row>
    <row r="12" spans="1:12" s="53" customFormat="1" ht="17.399999999999999" customHeight="1" x14ac:dyDescent="0.3">
      <c r="A12" s="89" t="s">
        <v>15</v>
      </c>
      <c r="B12" s="93">
        <v>1390756442.4784613</v>
      </c>
      <c r="C12" s="54">
        <v>1374950062.6140411</v>
      </c>
      <c r="D12" s="54">
        <v>1375736580.7995517</v>
      </c>
      <c r="E12" s="54">
        <v>1650514281.9791257</v>
      </c>
      <c r="F12" s="54">
        <v>1649667247.4174259</v>
      </c>
      <c r="G12" s="76">
        <v>1815252358.1744251</v>
      </c>
      <c r="H12" s="85">
        <v>-1.1365311266329003</v>
      </c>
      <c r="I12" s="61">
        <v>5.7203400101335511E-2</v>
      </c>
      <c r="J12" s="61">
        <v>19.97313330287971</v>
      </c>
      <c r="K12" s="62">
        <v>-5.1319432430729783E-2</v>
      </c>
      <c r="L12" s="40">
        <v>10.037485499953092</v>
      </c>
    </row>
    <row r="13" spans="1:12" s="53" customFormat="1" ht="17.399999999999999" customHeight="1" x14ac:dyDescent="0.3">
      <c r="A13" s="90" t="s">
        <v>16</v>
      </c>
      <c r="B13" s="94">
        <v>15081057961.723869</v>
      </c>
      <c r="C13" s="58">
        <v>15075979490.150406</v>
      </c>
      <c r="D13" s="58">
        <v>15012438196.022436</v>
      </c>
      <c r="E13" s="58">
        <v>8636205889.9531517</v>
      </c>
      <c r="F13" s="58">
        <v>8673053216.9113045</v>
      </c>
      <c r="G13" s="77">
        <v>9124930130.3617973</v>
      </c>
      <c r="H13" s="84">
        <v>-3.3674504708836039E-2</v>
      </c>
      <c r="I13" s="59">
        <v>-0.42147373687715373</v>
      </c>
      <c r="J13" s="59">
        <v>-42.472996210293644</v>
      </c>
      <c r="K13" s="60">
        <v>0.42666105263908793</v>
      </c>
      <c r="L13" s="41">
        <v>5.2101249946142625</v>
      </c>
    </row>
    <row r="14" spans="1:12" s="53" customFormat="1" ht="17.399999999999999" customHeight="1" x14ac:dyDescent="0.3">
      <c r="A14" s="89" t="s">
        <v>17</v>
      </c>
      <c r="B14" s="93">
        <v>6841517658.5577774</v>
      </c>
      <c r="C14" s="54">
        <v>6866055398.5524149</v>
      </c>
      <c r="D14" s="54">
        <v>7004517798.2163458</v>
      </c>
      <c r="E14" s="141" t="s">
        <v>26</v>
      </c>
      <c r="F14" s="141" t="s">
        <v>26</v>
      </c>
      <c r="G14" s="142" t="s">
        <v>26</v>
      </c>
      <c r="H14" s="85">
        <v>0.35865930951657354</v>
      </c>
      <c r="I14" s="61">
        <v>2.0166222325139316</v>
      </c>
      <c r="J14" s="61" t="s">
        <v>26</v>
      </c>
      <c r="K14" s="62" t="s">
        <v>26</v>
      </c>
      <c r="L14" s="40" t="s">
        <v>26</v>
      </c>
    </row>
    <row r="15" spans="1:12" s="53" customFormat="1" ht="17.399999999999999" customHeight="1" x14ac:dyDescent="0.3">
      <c r="A15" s="90" t="s">
        <v>3</v>
      </c>
      <c r="B15" s="94">
        <v>9573587942.7606792</v>
      </c>
      <c r="C15" s="58">
        <v>9738473545.2467117</v>
      </c>
      <c r="D15" s="58">
        <v>9519624690.6027832</v>
      </c>
      <c r="E15" s="58">
        <v>14034219366.797962</v>
      </c>
      <c r="F15" s="58">
        <v>14163656720.781021</v>
      </c>
      <c r="G15" s="77">
        <v>13086546926.895014</v>
      </c>
      <c r="H15" s="84">
        <v>1.7222968386759963</v>
      </c>
      <c r="I15" s="59">
        <v>-2.2472603496545673</v>
      </c>
      <c r="J15" s="59">
        <v>47.424082596992754</v>
      </c>
      <c r="K15" s="60">
        <v>0.92229820982618893</v>
      </c>
      <c r="L15" s="41">
        <v>-7.6047437121634314</v>
      </c>
    </row>
    <row r="16" spans="1:12" s="53" customFormat="1" ht="17.399999999999999" customHeight="1" x14ac:dyDescent="0.3">
      <c r="A16" s="89" t="s">
        <v>18</v>
      </c>
      <c r="B16" s="93">
        <v>38412560.762832589</v>
      </c>
      <c r="C16" s="54">
        <v>34842677.773850955</v>
      </c>
      <c r="D16" s="54">
        <v>23269829.989114858</v>
      </c>
      <c r="E16" s="54">
        <v>21850961.934388261</v>
      </c>
      <c r="F16" s="54">
        <v>22105332.501520634</v>
      </c>
      <c r="G16" s="76">
        <v>24571170.086730465</v>
      </c>
      <c r="H16" s="85">
        <v>-9.2935303403042013</v>
      </c>
      <c r="I16" s="61">
        <v>-33.214576272956243</v>
      </c>
      <c r="J16" s="61">
        <v>-6.0974577613601593</v>
      </c>
      <c r="K16" s="62">
        <v>1.1641161057173166</v>
      </c>
      <c r="L16" s="40">
        <v>11.154944559373646</v>
      </c>
    </row>
    <row r="17" spans="1:12" s="53" customFormat="1" ht="17.399999999999999" customHeight="1" x14ac:dyDescent="0.3">
      <c r="A17" s="90" t="s">
        <v>5</v>
      </c>
      <c r="B17" s="94">
        <v>7014990423.7935734</v>
      </c>
      <c r="C17" s="58">
        <v>6960869652.1624775</v>
      </c>
      <c r="D17" s="58">
        <v>6958048536.0331736</v>
      </c>
      <c r="E17" s="58">
        <v>12560530593.569801</v>
      </c>
      <c r="F17" s="58">
        <v>12131943318.815989</v>
      </c>
      <c r="G17" s="77">
        <v>12180727661.545704</v>
      </c>
      <c r="H17" s="84">
        <v>-0.77150171791436906</v>
      </c>
      <c r="I17" s="59">
        <v>-4.0528213718638018E-2</v>
      </c>
      <c r="J17" s="59">
        <v>80.518007721898385</v>
      </c>
      <c r="K17" s="60">
        <v>-3.4121749201679652</v>
      </c>
      <c r="L17" s="41">
        <v>0.40211482569370016</v>
      </c>
    </row>
    <row r="18" spans="1:12" s="53" customFormat="1" ht="17.399999999999999" customHeight="1" x14ac:dyDescent="0.3">
      <c r="A18" s="89" t="s">
        <v>19</v>
      </c>
      <c r="B18" s="93">
        <v>53785801250.270401</v>
      </c>
      <c r="C18" s="54">
        <v>54040624991.499359</v>
      </c>
      <c r="D18" s="54">
        <v>56495680881.509308</v>
      </c>
      <c r="E18" s="54">
        <v>49083174996.078087</v>
      </c>
      <c r="F18" s="54">
        <v>51085872997.614281</v>
      </c>
      <c r="G18" s="76">
        <v>49050839737.940788</v>
      </c>
      <c r="H18" s="85">
        <v>0.47377511407376005</v>
      </c>
      <c r="I18" s="61">
        <v>4.5429820443344759</v>
      </c>
      <c r="J18" s="61">
        <v>-13.120482432945224</v>
      </c>
      <c r="K18" s="62">
        <v>4.0802128258740744</v>
      </c>
      <c r="L18" s="40">
        <v>-3.9835538481813315</v>
      </c>
    </row>
    <row r="19" spans="1:12" s="53" customFormat="1" ht="17.399999999999999" customHeight="1" x14ac:dyDescent="0.3">
      <c r="A19" s="90" t="s">
        <v>20</v>
      </c>
      <c r="B19" s="94">
        <v>1149525449.6604483</v>
      </c>
      <c r="C19" s="58">
        <v>1360015666.6991608</v>
      </c>
      <c r="D19" s="58">
        <v>1368736989.2483685</v>
      </c>
      <c r="E19" s="58">
        <v>1434594274.6372681</v>
      </c>
      <c r="F19" s="58">
        <v>1449138749.8871837</v>
      </c>
      <c r="G19" s="77">
        <v>1418881285.9115942</v>
      </c>
      <c r="H19" s="84">
        <v>18.311053235131759</v>
      </c>
      <c r="I19" s="59">
        <v>0.64126632970153974</v>
      </c>
      <c r="J19" s="59">
        <v>4.811536906375613</v>
      </c>
      <c r="K19" s="60">
        <v>1.0138389304246376</v>
      </c>
      <c r="L19" s="41">
        <v>-2.0879618309803005</v>
      </c>
    </row>
    <row r="20" spans="1:12" s="53" customFormat="1" ht="17.399999999999999" customHeight="1" x14ac:dyDescent="0.3">
      <c r="A20" s="89" t="s">
        <v>21</v>
      </c>
      <c r="B20" s="93">
        <v>119403273039.92641</v>
      </c>
      <c r="C20" s="54">
        <v>120888359196.16418</v>
      </c>
      <c r="D20" s="54">
        <v>123853233448.6308</v>
      </c>
      <c r="E20" s="54">
        <v>115017428636.33768</v>
      </c>
      <c r="F20" s="54">
        <v>116425479121.97461</v>
      </c>
      <c r="G20" s="76">
        <v>115553363526.24907</v>
      </c>
      <c r="H20" s="85">
        <v>1.2437566562695457</v>
      </c>
      <c r="I20" s="61">
        <v>2.4525721683884782</v>
      </c>
      <c r="J20" s="61">
        <v>-7.1340929633119776</v>
      </c>
      <c r="K20" s="62">
        <v>1.2242061940794358</v>
      </c>
      <c r="L20" s="40">
        <v>-0.74907623511848431</v>
      </c>
    </row>
    <row r="21" spans="1:12" s="53" customFormat="1" ht="17.399999999999999" customHeight="1" x14ac:dyDescent="0.3">
      <c r="A21" s="90" t="s">
        <v>22</v>
      </c>
      <c r="B21" s="94">
        <v>4959534564.0453854</v>
      </c>
      <c r="C21" s="58">
        <v>5240975058.6885233</v>
      </c>
      <c r="D21" s="58">
        <v>5199805001.7253199</v>
      </c>
      <c r="E21" s="58">
        <v>7816450930.2146273</v>
      </c>
      <c r="F21" s="58">
        <v>8020803752.2950363</v>
      </c>
      <c r="G21" s="77">
        <v>8386685105.6234159</v>
      </c>
      <c r="H21" s="84">
        <v>5.6747360263091462</v>
      </c>
      <c r="I21" s="59">
        <v>-0.7855419364179439</v>
      </c>
      <c r="J21" s="59">
        <v>50.322001067753355</v>
      </c>
      <c r="K21" s="60">
        <v>2.6143939737468314</v>
      </c>
      <c r="L21" s="41">
        <v>4.5616544753845689</v>
      </c>
    </row>
    <row r="22" spans="1:12" s="53" customFormat="1" ht="17.399999999999999" customHeight="1" x14ac:dyDescent="0.3">
      <c r="A22" s="89" t="s">
        <v>23</v>
      </c>
      <c r="B22" s="93">
        <v>2989157060.5288944</v>
      </c>
      <c r="C22" s="54">
        <v>3511049625.6040688</v>
      </c>
      <c r="D22" s="54">
        <v>3139373358.6815257</v>
      </c>
      <c r="E22" s="54">
        <v>3070581669.6283236</v>
      </c>
      <c r="F22" s="54">
        <v>3376403022.1708908</v>
      </c>
      <c r="G22" s="76">
        <v>3452442580.8084397</v>
      </c>
      <c r="H22" s="85">
        <v>17.45952301960445</v>
      </c>
      <c r="I22" s="61">
        <v>-10.585901840068612</v>
      </c>
      <c r="J22" s="61">
        <v>-2.1912554256398931</v>
      </c>
      <c r="K22" s="62">
        <v>9.9597205170441008</v>
      </c>
      <c r="L22" s="40">
        <v>2.2520877436206899</v>
      </c>
    </row>
    <row r="23" spans="1:12" s="53" customFormat="1" ht="17.399999999999999" customHeight="1" x14ac:dyDescent="0.3">
      <c r="A23" s="90" t="s">
        <v>24</v>
      </c>
      <c r="B23" s="94">
        <v>4360056386.0950422</v>
      </c>
      <c r="C23" s="58">
        <v>4374087875.8300648</v>
      </c>
      <c r="D23" s="58">
        <v>4511134512.614584</v>
      </c>
      <c r="E23" s="58">
        <v>4654064360.2275629</v>
      </c>
      <c r="F23" s="58">
        <v>4739233723.1226053</v>
      </c>
      <c r="G23" s="77">
        <v>5064928524.8940229</v>
      </c>
      <c r="H23" s="84">
        <v>0.32181899710681527</v>
      </c>
      <c r="I23" s="59">
        <v>3.1331477710312861</v>
      </c>
      <c r="J23" s="59">
        <v>3.1683792006933276</v>
      </c>
      <c r="K23" s="60">
        <v>1.8299996799115537</v>
      </c>
      <c r="L23" s="41">
        <v>6.8723093394267742</v>
      </c>
    </row>
    <row r="24" spans="1:12" s="53" customFormat="1" ht="17.399999999999999" customHeight="1" x14ac:dyDescent="0.3">
      <c r="A24" s="89" t="s">
        <v>29</v>
      </c>
      <c r="B24" s="93">
        <v>4386468497.9817133</v>
      </c>
      <c r="C24" s="54">
        <v>4113078052.4300632</v>
      </c>
      <c r="D24" s="54">
        <v>3850057697.4736733</v>
      </c>
      <c r="E24" s="54">
        <v>3554514694.6106858</v>
      </c>
      <c r="F24" s="54">
        <v>3508092478.5427012</v>
      </c>
      <c r="G24" s="76">
        <v>3415759298.5476384</v>
      </c>
      <c r="H24" s="85">
        <v>-6.2325865483233596</v>
      </c>
      <c r="I24" s="61">
        <v>-6.3947328886937544</v>
      </c>
      <c r="J24" s="61">
        <v>-7.6763265926356521</v>
      </c>
      <c r="K24" s="62">
        <v>-1.3060071502410509</v>
      </c>
      <c r="L24" s="40">
        <v>-2.6320053008813238</v>
      </c>
    </row>
    <row r="25" spans="1:12" s="52" customFormat="1" ht="17.399999999999999" customHeight="1" thickBot="1" x14ac:dyDescent="0.35">
      <c r="A25" s="91" t="s">
        <v>35</v>
      </c>
      <c r="B25" s="95">
        <v>353580269471.40668</v>
      </c>
      <c r="C25" s="63">
        <v>355846145844.25452</v>
      </c>
      <c r="D25" s="63">
        <v>360910767874.20404</v>
      </c>
      <c r="E25" s="63">
        <v>369074520685.29956</v>
      </c>
      <c r="F25" s="63">
        <v>372684281908.02197</v>
      </c>
      <c r="G25" s="78">
        <v>367565778512.79858</v>
      </c>
      <c r="H25" s="86">
        <v>0.64083789976043803</v>
      </c>
      <c r="I25" s="64">
        <v>1.4232617351899624</v>
      </c>
      <c r="J25" s="64">
        <v>2.2619864902287956</v>
      </c>
      <c r="K25" s="65">
        <v>0.9780575521766588</v>
      </c>
      <c r="L25" s="66">
        <v>-1.3734154198879356</v>
      </c>
    </row>
    <row r="26" spans="1:12" s="29" customFormat="1" ht="17.399999999999999" customHeight="1" thickTop="1" x14ac:dyDescent="0.3">
      <c r="A26" s="89" t="s">
        <v>30</v>
      </c>
      <c r="B26" s="96">
        <v>70237208370.51384</v>
      </c>
      <c r="C26" s="67">
        <v>70215131771.250824</v>
      </c>
      <c r="D26" s="67">
        <v>69574386111.098465</v>
      </c>
      <c r="E26" s="67">
        <v>67044903759.815308</v>
      </c>
      <c r="F26" s="67">
        <v>67262029958.914032</v>
      </c>
      <c r="G26" s="79">
        <v>66575727212.276764</v>
      </c>
      <c r="H26" s="85">
        <v>-3.1431487348643206E-2</v>
      </c>
      <c r="I26" s="61">
        <v>-0.91254640415658894</v>
      </c>
      <c r="J26" s="61">
        <v>-3.63565169981378</v>
      </c>
      <c r="K26" s="62">
        <v>0.32385190659169893</v>
      </c>
      <c r="L26" s="40">
        <v>-1.0203420073055858</v>
      </c>
    </row>
    <row r="27" spans="1:12" s="29" customFormat="1" ht="17.399999999999999" customHeight="1" x14ac:dyDescent="0.3">
      <c r="A27" s="90" t="s">
        <v>31</v>
      </c>
      <c r="B27" s="97">
        <v>14180087127.138332</v>
      </c>
      <c r="C27" s="68">
        <v>14175630114.846941</v>
      </c>
      <c r="D27" s="68">
        <v>14588483806.077728</v>
      </c>
      <c r="E27" s="68">
        <v>15634617185.366032</v>
      </c>
      <c r="F27" s="68">
        <v>15685250191.20915</v>
      </c>
      <c r="G27" s="80">
        <v>15301879049.085735</v>
      </c>
      <c r="H27" s="84">
        <v>-3.1431487348632103E-2</v>
      </c>
      <c r="I27" s="59">
        <v>2.9124186218599357</v>
      </c>
      <c r="J27" s="59">
        <v>7.1709534259651653</v>
      </c>
      <c r="K27" s="60">
        <v>0.32385190659167673</v>
      </c>
      <c r="L27" s="41">
        <v>-2.444150634831932</v>
      </c>
    </row>
    <row r="28" spans="1:12" s="29" customFormat="1" ht="17.399999999999999" customHeight="1" x14ac:dyDescent="0.3">
      <c r="A28" s="89" t="s">
        <v>32</v>
      </c>
      <c r="B28" s="96">
        <v>48833345827.48082</v>
      </c>
      <c r="C28" s="67">
        <v>48233764112.665146</v>
      </c>
      <c r="D28" s="67">
        <v>47575337726.434731</v>
      </c>
      <c r="E28" s="67">
        <v>47469015436.677032</v>
      </c>
      <c r="F28" s="67">
        <v>47676249974.71534</v>
      </c>
      <c r="G28" s="79">
        <v>47964582612.232552</v>
      </c>
      <c r="H28" s="85">
        <v>-1.2278120711488483</v>
      </c>
      <c r="I28" s="61">
        <v>-1.3650736125268015</v>
      </c>
      <c r="J28" s="61">
        <v>-0.22348194429867574</v>
      </c>
      <c r="K28" s="62">
        <v>0.4365680141707573</v>
      </c>
      <c r="L28" s="40">
        <v>0.60477205667419653</v>
      </c>
    </row>
    <row r="29" spans="1:12" s="29" customFormat="1" ht="17.399999999999999" customHeight="1" x14ac:dyDescent="0.3">
      <c r="A29" s="90" t="s">
        <v>33</v>
      </c>
      <c r="B29" s="97">
        <v>28349256566.829884</v>
      </c>
      <c r="C29" s="68">
        <v>28340345973.83865</v>
      </c>
      <c r="D29" s="68">
        <v>28341257476.761112</v>
      </c>
      <c r="E29" s="68">
        <v>27411129036.867241</v>
      </c>
      <c r="F29" s="68">
        <v>27499900500.871449</v>
      </c>
      <c r="G29" s="80">
        <v>28014648284.278179</v>
      </c>
      <c r="H29" s="84">
        <v>-3.1431487348632103E-2</v>
      </c>
      <c r="I29" s="144">
        <v>3.2162730945639595E-3</v>
      </c>
      <c r="J29" s="59">
        <v>-3.281888394177801</v>
      </c>
      <c r="K29" s="60">
        <v>0.32385190659169893</v>
      </c>
      <c r="L29" s="41">
        <v>1.8718168939935609</v>
      </c>
    </row>
    <row r="30" spans="1:12" s="29" customFormat="1" ht="17.399999999999999" customHeight="1" x14ac:dyDescent="0.3">
      <c r="A30" s="89" t="s">
        <v>34</v>
      </c>
      <c r="B30" s="96">
        <v>14351334115.595497</v>
      </c>
      <c r="C30" s="67">
        <v>14346823277.828594</v>
      </c>
      <c r="D30" s="67">
        <v>14613612098.135063</v>
      </c>
      <c r="E30" s="67">
        <v>10221579926.616093</v>
      </c>
      <c r="F30" s="67">
        <v>10254682708.092232</v>
      </c>
      <c r="G30" s="79">
        <v>10572442825.710241</v>
      </c>
      <c r="H30" s="85">
        <v>-3.1431487348632103E-2</v>
      </c>
      <c r="I30" s="61">
        <v>1.859567202718404</v>
      </c>
      <c r="J30" s="61">
        <v>-30.054391358037115</v>
      </c>
      <c r="K30" s="62">
        <v>0.32385190659167673</v>
      </c>
      <c r="L30" s="40">
        <v>3.0986830764374362</v>
      </c>
    </row>
    <row r="31" spans="1:12" s="29" customFormat="1" ht="17.399999999999999" customHeight="1" thickBot="1" x14ac:dyDescent="0.35">
      <c r="A31" s="91" t="s">
        <v>36</v>
      </c>
      <c r="B31" s="95">
        <v>175951232007.55838</v>
      </c>
      <c r="C31" s="63">
        <v>175311695250.43015</v>
      </c>
      <c r="D31" s="63">
        <v>174693077218.50711</v>
      </c>
      <c r="E31" s="63">
        <v>167781245345.34171</v>
      </c>
      <c r="F31" s="63">
        <v>168378113333.80222</v>
      </c>
      <c r="G31" s="78">
        <v>168429279983.58347</v>
      </c>
      <c r="H31" s="86">
        <v>-0.36347387274944243</v>
      </c>
      <c r="I31" s="64">
        <v>-0.35286752035530444</v>
      </c>
      <c r="J31" s="64">
        <v>-3.9565573995356651</v>
      </c>
      <c r="K31" s="65">
        <v>0.35574177985864264</v>
      </c>
      <c r="L31" s="66">
        <v>3.038794577761017E-2</v>
      </c>
    </row>
    <row r="32" spans="1:12" s="29" customFormat="1" ht="17.399999999999999" customHeight="1" thickTop="1" thickBot="1" x14ac:dyDescent="0.35">
      <c r="A32" s="92" t="s">
        <v>37</v>
      </c>
      <c r="B32" s="98">
        <v>529531501478.96509</v>
      </c>
      <c r="C32" s="72">
        <v>531157841094.68469</v>
      </c>
      <c r="D32" s="72">
        <v>535603845092.71118</v>
      </c>
      <c r="E32" s="72">
        <v>536855766030.64124</v>
      </c>
      <c r="F32" s="72">
        <v>541062395241.82422</v>
      </c>
      <c r="G32" s="81">
        <v>535995058496.38208</v>
      </c>
      <c r="H32" s="87">
        <v>0.30712801999075445</v>
      </c>
      <c r="I32" s="73">
        <v>0.83704007623488508</v>
      </c>
      <c r="J32" s="73">
        <v>0.23374009529624207</v>
      </c>
      <c r="K32" s="74">
        <v>0.78356785515887317</v>
      </c>
      <c r="L32" s="75">
        <v>-0.93655312030644922</v>
      </c>
    </row>
    <row r="33" spans="1:22" s="29" customFormat="1" ht="28.8" customHeight="1" thickTop="1" x14ac:dyDescent="0.3">
      <c r="A33" s="126" t="s">
        <v>102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</row>
    <row r="34" spans="1:22" s="29" customFormat="1" ht="13.8" x14ac:dyDescent="0.3">
      <c r="A34" s="126" t="s">
        <v>98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</row>
    <row r="35" spans="1:22" customFormat="1" ht="40.200000000000003" customHeight="1" x14ac:dyDescent="0.25">
      <c r="A35" s="126" t="s">
        <v>99</v>
      </c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19"/>
      <c r="N35" s="119"/>
      <c r="O35" s="119"/>
      <c r="P35" s="119"/>
      <c r="Q35" s="119"/>
      <c r="R35" s="119"/>
      <c r="S35" s="119"/>
      <c r="T35" s="119"/>
      <c r="U35" s="119"/>
      <c r="V35" s="119"/>
    </row>
    <row r="36" spans="1:22" customFormat="1" ht="26.4" customHeight="1" x14ac:dyDescent="0.3">
      <c r="A36" s="129" t="s">
        <v>100</v>
      </c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18"/>
      <c r="N36" s="118"/>
      <c r="O36" s="118"/>
      <c r="P36" s="118"/>
      <c r="Q36" s="118"/>
      <c r="R36" s="118"/>
      <c r="S36" s="118"/>
      <c r="T36" s="118"/>
      <c r="U36" s="118"/>
      <c r="V36" s="118"/>
    </row>
    <row r="37" spans="1:22" s="29" customFormat="1" ht="28.2" customHeight="1" x14ac:dyDescent="0.3">
      <c r="A37" s="126" t="s">
        <v>93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</row>
    <row r="38" spans="1:22" s="29" customFormat="1" ht="13.8" x14ac:dyDescent="0.3">
      <c r="A38" s="129" t="s">
        <v>84</v>
      </c>
      <c r="B38" s="129"/>
      <c r="C38" s="129"/>
    </row>
  </sheetData>
  <mergeCells count="9">
    <mergeCell ref="A1:L1"/>
    <mergeCell ref="H2:L2"/>
    <mergeCell ref="B2:G2"/>
    <mergeCell ref="A35:L35"/>
    <mergeCell ref="A38:C38"/>
    <mergeCell ref="A37:L37"/>
    <mergeCell ref="A36:L36"/>
    <mergeCell ref="A34:L34"/>
    <mergeCell ref="A33:L33"/>
  </mergeCells>
  <printOptions horizontalCentered="1"/>
  <pageMargins left="0.39370078740157483" right="0.39370078740157483" top="0.78740157480314965" bottom="0.78740157480314965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CAPA</vt:lpstr>
      <vt:lpstr>VBP</vt:lpstr>
      <vt:lpstr>VBP completo</vt:lpstr>
      <vt:lpstr>Laspeyres</vt:lpstr>
      <vt:lpstr>Variação</vt:lpstr>
    </vt:vector>
  </TitlesOfParts>
  <Company>MAPA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Eliana Bastos</dc:creator>
  <cp:lastModifiedBy>Eliana Teles Bastos</cp:lastModifiedBy>
  <cp:lastPrinted>2017-07-11T17:01:36Z</cp:lastPrinted>
  <dcterms:created xsi:type="dcterms:W3CDTF">2001-05-31T12:19:52Z</dcterms:created>
  <dcterms:modified xsi:type="dcterms:W3CDTF">2017-07-11T17:04:16Z</dcterms:modified>
</cp:coreProperties>
</file>