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lacerda\Desktop\AGROTÓXICOS\2018\Lista de prioridades\"/>
    </mc:Choice>
  </mc:AlternateContent>
  <bookViews>
    <workbookView xWindow="0" yWindow="0" windowWidth="21600" windowHeight="9510" activeTab="1"/>
  </bookViews>
  <sheets>
    <sheet name="LISTA 2016" sheetId="4" r:id="rId1"/>
    <sheet name="LISTA 2017" sheetId="5" r:id="rId2"/>
  </sheets>
  <definedNames>
    <definedName name="_xlnm._FilterDatabase" localSheetId="0" hidden="1">'LISTA 2016'!$A$1:$J$72</definedName>
    <definedName name="_xlnm._FilterDatabase" localSheetId="1" hidden="1">'LISTA 2017'!$A$1:$J$54</definedName>
  </definedNames>
  <calcPr calcId="171027"/>
</workbook>
</file>

<file path=xl/calcChain.xml><?xml version="1.0" encoding="utf-8"?>
<calcChain xmlns="http://schemas.openxmlformats.org/spreadsheetml/2006/main">
  <c r="G16" i="4" l="1"/>
  <c r="G72" i="4"/>
  <c r="G63" i="4"/>
  <c r="G30" i="4"/>
  <c r="G61" i="4"/>
  <c r="G59" i="4"/>
  <c r="G25" i="4"/>
  <c r="G23" i="4"/>
  <c r="G18" i="4"/>
  <c r="G19" i="4"/>
  <c r="G20" i="4"/>
  <c r="G17" i="4"/>
  <c r="G15" i="4"/>
  <c r="G9" i="4"/>
  <c r="G35" i="4"/>
  <c r="G36" i="4"/>
  <c r="G34" i="4"/>
  <c r="G32" i="4"/>
  <c r="G31" i="4"/>
  <c r="G26" i="4"/>
  <c r="G24" i="4"/>
  <c r="G22" i="4"/>
  <c r="G21" i="4"/>
  <c r="G7" i="4"/>
  <c r="G60" i="4"/>
  <c r="G54" i="4"/>
  <c r="G48" i="4"/>
  <c r="G33" i="4"/>
  <c r="G12" i="4"/>
  <c r="G10" i="4"/>
  <c r="G27" i="4" l="1"/>
</calcChain>
</file>

<file path=xl/sharedStrings.xml><?xml version="1.0" encoding="utf-8"?>
<sst xmlns="http://schemas.openxmlformats.org/spreadsheetml/2006/main" count="1139" uniqueCount="494">
  <si>
    <t>Cultura</t>
  </si>
  <si>
    <t>Ingrediente Ativo</t>
  </si>
  <si>
    <t>Empresa</t>
  </si>
  <si>
    <t>Algodão</t>
  </si>
  <si>
    <t>Digitaria insularis</t>
  </si>
  <si>
    <t>Helicoverpa armigera</t>
  </si>
  <si>
    <t>Pratylenchus brachyurus</t>
  </si>
  <si>
    <t>Soja</t>
  </si>
  <si>
    <t>Effort</t>
  </si>
  <si>
    <t>APROVADO</t>
  </si>
  <si>
    <t>Syngenta</t>
  </si>
  <si>
    <t>Café</t>
  </si>
  <si>
    <t>Du Pont</t>
  </si>
  <si>
    <t>Feijão</t>
  </si>
  <si>
    <t>Cropchem</t>
  </si>
  <si>
    <t>Cross Link</t>
  </si>
  <si>
    <t>FMC</t>
  </si>
  <si>
    <t>Tiodicarbe</t>
  </si>
  <si>
    <t>Basf</t>
  </si>
  <si>
    <t>Tomate</t>
  </si>
  <si>
    <t>Chaser</t>
  </si>
  <si>
    <t>Iharabras</t>
  </si>
  <si>
    <t>21000.003085/2015-42</t>
  </si>
  <si>
    <t>Gama-cialotrina + Malation</t>
  </si>
  <si>
    <t>21000.007939/2013-06</t>
  </si>
  <si>
    <t>Bifentrina</t>
  </si>
  <si>
    <t>Balazo 100 EC</t>
  </si>
  <si>
    <t>Rotam</t>
  </si>
  <si>
    <t>21000.002755/2013-41</t>
  </si>
  <si>
    <t>Dicamba</t>
  </si>
  <si>
    <t>Atectra Soy</t>
  </si>
  <si>
    <t>Flumioxazina + Imazetapir</t>
  </si>
  <si>
    <t>ZethaMaxx</t>
  </si>
  <si>
    <t>Nufarm</t>
  </si>
  <si>
    <t>21000.007390/2014-22</t>
  </si>
  <si>
    <t>Mesotrione</t>
  </si>
  <si>
    <t>Mesotrione 480 SC Proventis</t>
  </si>
  <si>
    <t>Proventis</t>
  </si>
  <si>
    <t>21000.003437/2014-89</t>
  </si>
  <si>
    <t>Verismo</t>
  </si>
  <si>
    <t>21000.004807/2015-86</t>
  </si>
  <si>
    <t>Mesotriona CCAB 480 SC</t>
  </si>
  <si>
    <t>CCAB Agro</t>
  </si>
  <si>
    <t>21000.008869/2014-86</t>
  </si>
  <si>
    <t>Bifentrina + acetamiprid</t>
  </si>
  <si>
    <t>UPL 183 FP BR</t>
  </si>
  <si>
    <t>21000.007458/2015-54</t>
  </si>
  <si>
    <t>Sulfentrazone</t>
  </si>
  <si>
    <t>Ponteiro BR</t>
  </si>
  <si>
    <t>Ourofino</t>
  </si>
  <si>
    <t>Sulfentrazone UPL 500 SC</t>
  </si>
  <si>
    <t>Cletodim</t>
  </si>
  <si>
    <t>Cletodim 240 EC Genbra</t>
  </si>
  <si>
    <t>Cletodim CCAB 240 SL</t>
  </si>
  <si>
    <t>Genbra</t>
  </si>
  <si>
    <t>21000.009068/2013-57</t>
  </si>
  <si>
    <t>Glufosinato - sal de amônio</t>
  </si>
  <si>
    <t>Fascinate</t>
  </si>
  <si>
    <t>Adama</t>
  </si>
  <si>
    <t>Pyroxasulfone</t>
  </si>
  <si>
    <t>Yamato</t>
  </si>
  <si>
    <t>21000.002235/2014-10</t>
  </si>
  <si>
    <t>Diafentiuron</t>
  </si>
  <si>
    <t>21000.003275/2012-17</t>
  </si>
  <si>
    <t>Fluxapyroxad + Epoxiconazole + Pyraclostrobin</t>
  </si>
  <si>
    <t>Opera XE</t>
  </si>
  <si>
    <t>21000.002767/2010-23</t>
  </si>
  <si>
    <t>Azimut Supra</t>
  </si>
  <si>
    <t>21000.005377/2015-10</t>
  </si>
  <si>
    <t>21000.003773/2015-11</t>
  </si>
  <si>
    <t>UPL 216 FP</t>
  </si>
  <si>
    <t>Vessarya</t>
  </si>
  <si>
    <t>21000.001819/2015-59</t>
  </si>
  <si>
    <t>Bayer</t>
  </si>
  <si>
    <t>21000.005302/2013-77</t>
  </si>
  <si>
    <t>Fusão EC</t>
  </si>
  <si>
    <t>Milho</t>
  </si>
  <si>
    <t>Axane</t>
  </si>
  <si>
    <t>Espinetoram + Metoxifenozida</t>
  </si>
  <si>
    <t>Revolux</t>
  </si>
  <si>
    <t>21000.007273/2014-69</t>
  </si>
  <si>
    <t>Lufenuron + Profenofós</t>
  </si>
  <si>
    <t>Game Over</t>
  </si>
  <si>
    <t>21000.001944/2013-05</t>
  </si>
  <si>
    <t>Indoxacarb</t>
  </si>
  <si>
    <t>Biorisk</t>
  </si>
  <si>
    <t>21000.008483/2014-74</t>
  </si>
  <si>
    <t>Indoxacarb CCAB 150 SC</t>
  </si>
  <si>
    <t>21000.008475/2014-28</t>
  </si>
  <si>
    <t>Thiodicarb</t>
  </si>
  <si>
    <t>Supimpa</t>
  </si>
  <si>
    <t>Predom 800 WG</t>
  </si>
  <si>
    <t>Tiodicarbe 800 WG Genbra</t>
  </si>
  <si>
    <t>Tiodicarbe CCAB 800 WG</t>
  </si>
  <si>
    <t>21000.006056/2013-71</t>
  </si>
  <si>
    <t>21000.006682/2013-67</t>
  </si>
  <si>
    <t>Fluensulfone</t>
  </si>
  <si>
    <t>21000.010393/2013-62</t>
  </si>
  <si>
    <t>Kamuy</t>
  </si>
  <si>
    <t>Sumitomo</t>
  </si>
  <si>
    <t>21000.002422/2013-12</t>
  </si>
  <si>
    <t>Cyprodinil + Fludioxonil</t>
  </si>
  <si>
    <t>Switch</t>
  </si>
  <si>
    <t>21000.002765/2010-34</t>
  </si>
  <si>
    <t>Approve WG</t>
  </si>
  <si>
    <t>21000.002232/2014-86</t>
  </si>
  <si>
    <t>Fluazinam</t>
  </si>
  <si>
    <t>Banjo</t>
  </si>
  <si>
    <t>21000.010989/2012-81</t>
  </si>
  <si>
    <t>Asgard 500 SC</t>
  </si>
  <si>
    <t>Crystal Agro</t>
  </si>
  <si>
    <t>21000.001789/2013-19</t>
  </si>
  <si>
    <t>21000.008495/2012-37</t>
  </si>
  <si>
    <t>Fluazinam Nortox 500 SC</t>
  </si>
  <si>
    <t>Nortox</t>
  </si>
  <si>
    <t>21000.007232/2014-72</t>
  </si>
  <si>
    <t>Fluazinam CCAB 500 SC</t>
  </si>
  <si>
    <t>Procimidona</t>
  </si>
  <si>
    <t>Rotaxil</t>
  </si>
  <si>
    <t>21000.004975/2012-29</t>
  </si>
  <si>
    <t>Parrudobr</t>
  </si>
  <si>
    <t>21000.005701/2015-08</t>
  </si>
  <si>
    <t>Iprodiona</t>
  </si>
  <si>
    <t>Iprodiona Sapec 500 SC</t>
  </si>
  <si>
    <t>Sapec Agro</t>
  </si>
  <si>
    <t>21000.008695/2014-51</t>
  </si>
  <si>
    <t>Ciprodinil</t>
  </si>
  <si>
    <t>Gravum</t>
  </si>
  <si>
    <t>AgroBio</t>
  </si>
  <si>
    <t>Fluopyram</t>
  </si>
  <si>
    <t>Verango Prime</t>
  </si>
  <si>
    <t>21000.003660/2014-26</t>
  </si>
  <si>
    <t>Isofetamid</t>
  </si>
  <si>
    <t>Kenja</t>
  </si>
  <si>
    <t>21000.006023/2014-10</t>
  </si>
  <si>
    <t>Sulfoxaflor</t>
  </si>
  <si>
    <t>Closer</t>
  </si>
  <si>
    <t>21000.009040/2013-10</t>
  </si>
  <si>
    <t>Acetamiprid + Bifentrina</t>
  </si>
  <si>
    <t>Privilege</t>
  </si>
  <si>
    <t>Piriproxifen</t>
  </si>
  <si>
    <t>Tiger 100 EW</t>
  </si>
  <si>
    <t>21000.000445/2015-54</t>
  </si>
  <si>
    <t>Porcel 100 EC</t>
  </si>
  <si>
    <t>21000.006984/2014-16</t>
  </si>
  <si>
    <t>Piriproxifem Sapec 100 EC</t>
  </si>
  <si>
    <t>21000.008598/2013-88</t>
  </si>
  <si>
    <t>21000.003694/2014-11</t>
  </si>
  <si>
    <t>Piridabem</t>
  </si>
  <si>
    <t>Sanmite EW</t>
  </si>
  <si>
    <t>21000.002234/2014-75</t>
  </si>
  <si>
    <t>Acetamiprid</t>
  </si>
  <si>
    <t>Datado</t>
  </si>
  <si>
    <t>Consagro</t>
  </si>
  <si>
    <t>21000.005406/2012-09</t>
  </si>
  <si>
    <t>Linus 200 SP</t>
  </si>
  <si>
    <t>21000.002803/2015-63</t>
  </si>
  <si>
    <t>Aceta</t>
  </si>
  <si>
    <t>BRA</t>
  </si>
  <si>
    <t>21000.001816/2015-15</t>
  </si>
  <si>
    <t>Acetamiprid Nortox 200 SP</t>
  </si>
  <si>
    <t>21000.005628/2015-66</t>
  </si>
  <si>
    <t>Acetamiprid STK 200 SP</t>
  </si>
  <si>
    <t>21000.002573/2014-51</t>
  </si>
  <si>
    <t>Acetamiprid 200 SP UPL BR</t>
  </si>
  <si>
    <t>21000.001039/2015-17</t>
  </si>
  <si>
    <t>Acetamiprid Nufarm 200 SC</t>
  </si>
  <si>
    <t>21000.000341/2014-69</t>
  </si>
  <si>
    <t>Taffeta 200 SP</t>
  </si>
  <si>
    <t>Allier Brasil</t>
  </si>
  <si>
    <t>21000.008965/2014-24</t>
  </si>
  <si>
    <t>Autêntico BR</t>
  </si>
  <si>
    <t>21000.010420/2013-05</t>
  </si>
  <si>
    <t>Mesotriona</t>
  </si>
  <si>
    <t>Situação</t>
  </si>
  <si>
    <t>21000.007660/2013-14</t>
  </si>
  <si>
    <t>21000.002388/2015-48</t>
  </si>
  <si>
    <t>21000.009049/2013-21</t>
  </si>
  <si>
    <t>21000.015754/2011-03</t>
  </si>
  <si>
    <t>Fox Xpro</t>
  </si>
  <si>
    <t>Bixafen + Protioconazol + Trifloxistrobina</t>
  </si>
  <si>
    <t>Nº</t>
  </si>
  <si>
    <t>Nº do Processo de Registro</t>
  </si>
  <si>
    <t>Marca Comercial</t>
  </si>
  <si>
    <t>Praga prioritária</t>
  </si>
  <si>
    <t>Conyza bonariensis</t>
  </si>
  <si>
    <t>Azoxystrobin + Benzovindiflupir</t>
  </si>
  <si>
    <t>21000.007274/2013-22</t>
  </si>
  <si>
    <t>Benzoato de Emamectina Técnico</t>
  </si>
  <si>
    <t>Benzoato de Emamectina</t>
  </si>
  <si>
    <t>Helicoverpa armígera</t>
  </si>
  <si>
    <t>Produto Técnico</t>
  </si>
  <si>
    <t>Gamation</t>
  </si>
  <si>
    <t>Bicudo</t>
  </si>
  <si>
    <t>Metaflumizone</t>
  </si>
  <si>
    <t>Broca do Café</t>
  </si>
  <si>
    <t>Soja e Feijão</t>
  </si>
  <si>
    <t>Algodão, Milho, Soja, Tomate</t>
  </si>
  <si>
    <t>Procimidone+Fenpirazamina</t>
  </si>
  <si>
    <t>Mofo Branco</t>
  </si>
  <si>
    <t>Mosca Branca</t>
  </si>
  <si>
    <t>Nimitz</t>
  </si>
  <si>
    <t>21000.010419/2013-72</t>
  </si>
  <si>
    <t>Frutas com casca não comestível (Art. 3º)</t>
  </si>
  <si>
    <t>Azoxistrobina + Tebuconazol + Mancozebe</t>
  </si>
  <si>
    <t>Azoxystrobina + Mancozeb + Tebuconazole</t>
  </si>
  <si>
    <t>21000.010937/2011-24</t>
  </si>
  <si>
    <t>Ciantraniliprole</t>
  </si>
  <si>
    <t>soja, algodão, milho (TS)</t>
  </si>
  <si>
    <t>Soja e algodão</t>
  </si>
  <si>
    <t>Tolfenpirade</t>
  </si>
  <si>
    <t>21000.005707/2015-77</t>
  </si>
  <si>
    <t>Patrol SL</t>
  </si>
  <si>
    <t>Horos Ultra</t>
  </si>
  <si>
    <t>Picoxistrobina + Tebuconazol + Mancozebe</t>
  </si>
  <si>
    <t>Tiofanto-metílico + Fluazinam</t>
  </si>
  <si>
    <t>Algodão, feijão e soja</t>
  </si>
  <si>
    <t>21000.001808/2015-79</t>
  </si>
  <si>
    <t>Acetamiprido + Piriproxifem</t>
  </si>
  <si>
    <t>Feijão, Soja e Tomate</t>
  </si>
  <si>
    <t>Azoxystrobina + Mancozeb + Ciproconazole</t>
  </si>
  <si>
    <t>Indoxacarb 15 SC Gharda</t>
  </si>
  <si>
    <t>Fluazinam Nufarm 500 SC</t>
  </si>
  <si>
    <t>Feijão e Soja</t>
  </si>
  <si>
    <t>Soja, Algodão, Citros, Melão e Tomate</t>
  </si>
  <si>
    <t>Piriproxifem</t>
  </si>
  <si>
    <t>Feijão, Melancia, Melão, Soja e Tomate</t>
  </si>
  <si>
    <t>21000.007604/2013-80</t>
  </si>
  <si>
    <t>Diafentiuron Genbra 500 SC</t>
  </si>
  <si>
    <t>Picoxistrobina + Benzovindiplupir</t>
  </si>
  <si>
    <t>21000.005671/2015-76</t>
  </si>
  <si>
    <t>Diafentiuron CCAB 500 SC</t>
  </si>
  <si>
    <t>21000.007720/2010-56</t>
  </si>
  <si>
    <t>21000.010542/2013-93</t>
  </si>
  <si>
    <t>Metominostrobin + Tebuconazole</t>
  </si>
  <si>
    <t>21000.008306/2013-15</t>
  </si>
  <si>
    <t>Soja, Feijão e Algodão</t>
  </si>
  <si>
    <t>Ordem de prioridade</t>
  </si>
  <si>
    <t>Ferrugem - Phakopsora pachyrhizi</t>
  </si>
  <si>
    <t>Conyza bonariensis e Digitaria insularis</t>
  </si>
  <si>
    <t>soja, café, cana-de- açúcar, citros, batata</t>
  </si>
  <si>
    <t>21000. 005669/2015-52</t>
  </si>
  <si>
    <t>21000. 005712/2015-80</t>
  </si>
  <si>
    <t>Glufosinato sal de amônio</t>
  </si>
  <si>
    <t>21000.005711/2015-35</t>
  </si>
  <si>
    <t>21000. 005713/2015-24</t>
  </si>
  <si>
    <t>Procimidone</t>
  </si>
  <si>
    <t>Puma</t>
  </si>
  <si>
    <t>Sulfentrazona</t>
  </si>
  <si>
    <r>
      <rPr>
        <b/>
        <sz val="12"/>
        <color rgb="FFFFFFFF"/>
        <rFont val="Calibri"/>
        <family val="2"/>
      </rPr>
      <t>Nº</t>
    </r>
  </si>
  <si>
    <r>
      <rPr>
        <b/>
        <sz val="12"/>
        <color rgb="FFFFFFFF"/>
        <rFont val="Calibri"/>
        <family val="2"/>
      </rPr>
      <t>Empresa</t>
    </r>
  </si>
  <si>
    <r>
      <rPr>
        <b/>
        <sz val="12"/>
        <color rgb="FFFFFFFF"/>
        <rFont val="Calibri"/>
        <family val="2"/>
      </rPr>
      <t>Nº do Processo de Registro</t>
    </r>
  </si>
  <si>
    <r>
      <rPr>
        <b/>
        <sz val="12"/>
        <color rgb="FFFFFFFF"/>
        <rFont val="Calibri"/>
        <family val="2"/>
      </rPr>
      <t>Marca Comercial</t>
    </r>
  </si>
  <si>
    <r>
      <rPr>
        <b/>
        <sz val="12"/>
        <color rgb="FFFFFFFF"/>
        <rFont val="Calibri"/>
        <family val="2"/>
      </rPr>
      <t>Ingrediente Ativo</t>
    </r>
  </si>
  <si>
    <r>
      <rPr>
        <b/>
        <sz val="12"/>
        <color rgb="FFFFFFFF"/>
        <rFont val="Calibri"/>
        <family val="2"/>
      </rPr>
      <t>Praga prioritária</t>
    </r>
  </si>
  <si>
    <r>
      <rPr>
        <b/>
        <sz val="12"/>
        <color rgb="FFFFFFFF"/>
        <rFont val="Calibri"/>
        <family val="2"/>
      </rPr>
      <t>Cultura</t>
    </r>
  </si>
  <si>
    <r>
      <rPr>
        <sz val="11"/>
        <color rgb="FF365522"/>
        <rFont val="Calibri"/>
        <family val="2"/>
      </rPr>
      <t>Syngenta</t>
    </r>
  </si>
  <si>
    <r>
      <rPr>
        <sz val="11"/>
        <color rgb="FF365522"/>
        <rFont val="Calibri"/>
        <family val="2"/>
      </rPr>
      <t>Mofo Branco</t>
    </r>
  </si>
  <si>
    <r>
      <rPr>
        <sz val="11"/>
        <color rgb="FF365522"/>
        <rFont val="Calibri"/>
        <family val="2"/>
      </rPr>
      <t>Mosca Branca</t>
    </r>
  </si>
  <si>
    <r>
      <rPr>
        <sz val="11"/>
        <color rgb="FF365522"/>
        <rFont val="Calibri"/>
        <family val="2"/>
      </rPr>
      <t>Soja, Feijão, Melão e Tomate</t>
    </r>
  </si>
  <si>
    <r>
      <rPr>
        <sz val="11"/>
        <color rgb="FF365522"/>
        <rFont val="Calibri"/>
        <family val="2"/>
      </rPr>
      <t>Basf</t>
    </r>
  </si>
  <si>
    <r>
      <rPr>
        <sz val="11"/>
        <color rgb="FF365522"/>
        <rFont val="Calibri"/>
        <family val="2"/>
      </rPr>
      <t>21000.040377/2016-47</t>
    </r>
  </si>
  <si>
    <r>
      <rPr>
        <sz val="11"/>
        <color rgb="FF365522"/>
        <rFont val="Calibri"/>
        <family val="2"/>
      </rPr>
      <t>Vinquo</t>
    </r>
  </si>
  <si>
    <r>
      <rPr>
        <sz val="11"/>
        <color rgb="FF365522"/>
        <rFont val="Calibri"/>
        <family val="2"/>
      </rPr>
      <t>Afidopyropen</t>
    </r>
  </si>
  <si>
    <r>
      <rPr>
        <sz val="11"/>
        <color rgb="FF365522"/>
        <rFont val="Calibri"/>
        <family val="2"/>
      </rPr>
      <t>CCAB Agro</t>
    </r>
  </si>
  <si>
    <r>
      <rPr>
        <sz val="11"/>
        <color rgb="FF365522"/>
        <rFont val="Calibri"/>
        <family val="2"/>
      </rPr>
      <t>21000.007999/2015-82</t>
    </r>
  </si>
  <si>
    <r>
      <rPr>
        <sz val="11"/>
        <color rgb="FF365522"/>
        <rFont val="Calibri"/>
        <family val="2"/>
      </rPr>
      <t>Clorfenapir CCAB 240 SC</t>
    </r>
  </si>
  <si>
    <r>
      <rPr>
        <sz val="11"/>
        <color rgb="FF365522"/>
        <rFont val="Calibri"/>
        <family val="2"/>
      </rPr>
      <t>Clorfenapir</t>
    </r>
  </si>
  <si>
    <r>
      <rPr>
        <sz val="11"/>
        <color rgb="FF365522"/>
        <rFont val="Calibri"/>
        <family val="2"/>
      </rPr>
      <t>Helicoverpa armigera</t>
    </r>
  </si>
  <si>
    <r>
      <rPr>
        <sz val="11"/>
        <color rgb="FF365522"/>
        <rFont val="Calibri"/>
        <family val="2"/>
      </rPr>
      <t>Algodão, Feijão, Milho, Soja</t>
    </r>
  </si>
  <si>
    <r>
      <rPr>
        <sz val="11"/>
        <color rgb="FF365522"/>
        <rFont val="Calibri"/>
        <family val="2"/>
      </rPr>
      <t>Cropchem</t>
    </r>
  </si>
  <si>
    <r>
      <rPr>
        <sz val="11"/>
        <color rgb="FF365522"/>
        <rFont val="Calibri"/>
        <family val="2"/>
      </rPr>
      <t>21000.032774/2016-45</t>
    </r>
  </si>
  <si>
    <r>
      <rPr>
        <sz val="11"/>
        <color rgb="FF365522"/>
        <rFont val="Calibri"/>
        <family val="2"/>
      </rPr>
      <t>Trigger 240 SC</t>
    </r>
  </si>
  <si>
    <r>
      <rPr>
        <sz val="11"/>
        <color rgb="FF365522"/>
        <rFont val="Calibri"/>
        <family val="2"/>
      </rPr>
      <t>Nortox</t>
    </r>
  </si>
  <si>
    <r>
      <rPr>
        <sz val="11"/>
        <color rgb="FF365522"/>
        <rFont val="Calibri"/>
        <family val="2"/>
      </rPr>
      <t>21000.035533/2016-58</t>
    </r>
  </si>
  <si>
    <r>
      <rPr>
        <sz val="11"/>
        <color rgb="FF365522"/>
        <rFont val="Calibri"/>
        <family val="2"/>
      </rPr>
      <t>Clorfenapir Nortox</t>
    </r>
  </si>
  <si>
    <r>
      <rPr>
        <sz val="11"/>
        <color rgb="FF365522"/>
        <rFont val="Calibri"/>
        <family val="2"/>
      </rPr>
      <t>21000.024554/2016-48</t>
    </r>
  </si>
  <si>
    <r>
      <rPr>
        <sz val="11"/>
        <color rgb="FF365522"/>
        <rFont val="Calibri"/>
        <family val="2"/>
      </rPr>
      <t>Malathion CCAB 1170 UL</t>
    </r>
  </si>
  <si>
    <r>
      <rPr>
        <sz val="11"/>
        <color rgb="FF365522"/>
        <rFont val="Calibri"/>
        <family val="2"/>
      </rPr>
      <t>Malationa</t>
    </r>
  </si>
  <si>
    <r>
      <rPr>
        <sz val="11"/>
        <color rgb="FF365522"/>
        <rFont val="Calibri"/>
        <family val="2"/>
      </rPr>
      <t>Bicudo</t>
    </r>
  </si>
  <si>
    <r>
      <rPr>
        <sz val="11"/>
        <color rgb="FF365522"/>
        <rFont val="Calibri"/>
        <family val="2"/>
      </rPr>
      <t>Algodão</t>
    </r>
  </si>
  <si>
    <r>
      <rPr>
        <sz val="11"/>
        <color rgb="FF365522"/>
        <rFont val="Calibri"/>
        <family val="2"/>
      </rPr>
      <t>21000.020216/2016-37</t>
    </r>
  </si>
  <si>
    <r>
      <rPr>
        <sz val="11"/>
        <color rgb="FF365522"/>
        <rFont val="Calibri"/>
        <family val="2"/>
      </rPr>
      <t>Piriproxifem CCAB 100 EC</t>
    </r>
  </si>
  <si>
    <r>
      <rPr>
        <sz val="11"/>
        <color rgb="FF365522"/>
        <rFont val="Calibri"/>
        <family val="2"/>
      </rPr>
      <t>Piriproxifem</t>
    </r>
  </si>
  <si>
    <r>
      <rPr>
        <sz val="11"/>
        <color rgb="FF365522"/>
        <rFont val="Calibri"/>
        <family val="2"/>
      </rPr>
      <t>Soja, Algodão, Feijao, Melão e Tomate</t>
    </r>
  </si>
  <si>
    <r>
      <rPr>
        <sz val="11"/>
        <color rgb="FF365522"/>
        <rFont val="Calibri"/>
        <family val="2"/>
      </rPr>
      <t>21000.039552/2016-53</t>
    </r>
  </si>
  <si>
    <r>
      <rPr>
        <sz val="11"/>
        <color rgb="FF365522"/>
        <rFont val="Calibri"/>
        <family val="2"/>
      </rPr>
      <t>TAURA 200 EC</t>
    </r>
  </si>
  <si>
    <r>
      <rPr>
        <sz val="11"/>
        <color rgb="FF365522"/>
        <rFont val="Calibri"/>
        <family val="2"/>
      </rPr>
      <t>Piriproxifen</t>
    </r>
  </si>
  <si>
    <r>
      <rPr>
        <sz val="11"/>
        <color rgb="FF365522"/>
        <rFont val="Calibri"/>
        <family val="2"/>
      </rPr>
      <t>21000.002116/2016-29</t>
    </r>
  </si>
  <si>
    <r>
      <rPr>
        <sz val="11"/>
        <color rgb="FF365522"/>
        <rFont val="Calibri"/>
        <family val="2"/>
      </rPr>
      <t>Piriproxifen Nortox</t>
    </r>
  </si>
  <si>
    <r>
      <rPr>
        <sz val="11"/>
        <color rgb="FF365522"/>
        <rFont val="Calibri"/>
        <family val="2"/>
      </rPr>
      <t>21000.007386/2015-45</t>
    </r>
  </si>
  <si>
    <r>
      <rPr>
        <sz val="11"/>
        <color rgb="FF365522"/>
        <rFont val="Calibri"/>
        <family val="2"/>
      </rPr>
      <t>Diafentiuron Nortox</t>
    </r>
  </si>
  <si>
    <r>
      <rPr>
        <sz val="11"/>
        <color rgb="FF365522"/>
        <rFont val="Calibri"/>
        <family val="2"/>
      </rPr>
      <t>Diafentiuron</t>
    </r>
  </si>
  <si>
    <r>
      <rPr>
        <sz val="11"/>
        <color rgb="FF365522"/>
        <rFont val="Calibri"/>
        <family val="2"/>
      </rPr>
      <t>Algodão, Feijão, Soja e Tomate</t>
    </r>
  </si>
  <si>
    <r>
      <rPr>
        <sz val="11"/>
        <color rgb="FF365522"/>
        <rFont val="Calibri"/>
        <family val="2"/>
      </rPr>
      <t>Soja e Feijão</t>
    </r>
  </si>
  <si>
    <r>
      <rPr>
        <sz val="11"/>
        <color rgb="FF365522"/>
        <rFont val="Calibri"/>
        <family val="2"/>
      </rPr>
      <t>Proventis</t>
    </r>
  </si>
  <si>
    <r>
      <rPr>
        <sz val="11"/>
        <color rgb="FF365522"/>
        <rFont val="Calibri"/>
        <family val="2"/>
      </rPr>
      <t>21000.007521/2015-52</t>
    </r>
  </si>
  <si>
    <r>
      <rPr>
        <sz val="11"/>
        <color rgb="FF365522"/>
        <rFont val="Calibri"/>
        <family val="2"/>
      </rPr>
      <t>21000.039551/2016-17</t>
    </r>
  </si>
  <si>
    <r>
      <rPr>
        <sz val="11"/>
        <color rgb="FF365522"/>
        <rFont val="Calibri"/>
        <family val="2"/>
      </rPr>
      <t>AVNER 500 SC</t>
    </r>
  </si>
  <si>
    <r>
      <rPr>
        <sz val="11"/>
        <color rgb="FF365522"/>
        <rFont val="Calibri"/>
        <family val="2"/>
      </rPr>
      <t>21000.005404/2016-35</t>
    </r>
  </si>
  <si>
    <r>
      <rPr>
        <sz val="11"/>
        <color rgb="FF365522"/>
        <rFont val="Calibri"/>
        <family val="2"/>
      </rPr>
      <t>Glufosinato Nortox</t>
    </r>
  </si>
  <si>
    <r>
      <rPr>
        <sz val="11"/>
        <color rgb="FF365522"/>
        <rFont val="Calibri"/>
        <family val="2"/>
      </rPr>
      <t>Glufosinato - Sal de Amônio</t>
    </r>
  </si>
  <si>
    <r>
      <rPr>
        <sz val="11"/>
        <color rgb="FF365522"/>
        <rFont val="Calibri"/>
        <family val="2"/>
      </rPr>
      <t>Digitaria insularis</t>
    </r>
  </si>
  <si>
    <r>
      <rPr>
        <sz val="11"/>
        <color rgb="FF365522"/>
        <rFont val="Calibri"/>
        <family val="2"/>
      </rPr>
      <t>Algodão e Soja</t>
    </r>
  </si>
  <si>
    <r>
      <rPr>
        <sz val="11"/>
        <color rgb="FF365522"/>
        <rFont val="Calibri"/>
        <family val="2"/>
      </rPr>
      <t>21000.037777/2016-75</t>
    </r>
  </si>
  <si>
    <r>
      <rPr>
        <sz val="11"/>
        <color rgb="FF365522"/>
        <rFont val="Calibri"/>
        <family val="2"/>
      </rPr>
      <t>GLUFOSINATO 280 SL UPL</t>
    </r>
  </si>
  <si>
    <r>
      <rPr>
        <sz val="11"/>
        <color rgb="FF365522"/>
        <rFont val="Calibri"/>
        <family val="2"/>
      </rPr>
      <t>Sinon</t>
    </r>
  </si>
  <si>
    <r>
      <rPr>
        <sz val="11"/>
        <color rgb="FF365522"/>
        <rFont val="Calibri"/>
        <family val="2"/>
      </rPr>
      <t>21000.001750/2015-63</t>
    </r>
  </si>
  <si>
    <r>
      <rPr>
        <sz val="11"/>
        <color rgb="FF365522"/>
        <rFont val="Calibri"/>
        <family val="2"/>
      </rPr>
      <t>GAMONIUM</t>
    </r>
  </si>
  <si>
    <r>
      <rPr>
        <sz val="11"/>
        <color rgb="FF365522"/>
        <rFont val="Calibri"/>
        <family val="2"/>
      </rPr>
      <t>Lemma</t>
    </r>
  </si>
  <si>
    <r>
      <rPr>
        <sz val="11"/>
        <color rgb="FF365522"/>
        <rFont val="Calibri"/>
        <family val="2"/>
      </rPr>
      <t>21000.038466/2016-23</t>
    </r>
  </si>
  <si>
    <r>
      <rPr>
        <sz val="11"/>
        <color rgb="FF365522"/>
        <rFont val="Calibri"/>
        <family val="2"/>
      </rPr>
      <t>Glufosinate-ammonium 200 G/L SL</t>
    </r>
  </si>
  <si>
    <r>
      <rPr>
        <sz val="11"/>
        <color rgb="FF365522"/>
        <rFont val="Calibri"/>
        <family val="2"/>
      </rPr>
      <t>Rainbow</t>
    </r>
  </si>
  <si>
    <r>
      <rPr>
        <sz val="11"/>
        <color rgb="FF365522"/>
        <rFont val="Calibri"/>
        <family val="2"/>
      </rPr>
      <t>21000.002907/2015-78</t>
    </r>
  </si>
  <si>
    <r>
      <rPr>
        <sz val="11"/>
        <color rgb="FF365522"/>
        <rFont val="Calibri"/>
        <family val="2"/>
      </rPr>
      <t>GLUCARE</t>
    </r>
  </si>
  <si>
    <r>
      <rPr>
        <sz val="11"/>
        <color rgb="FF365522"/>
        <rFont val="Calibri"/>
        <family val="2"/>
      </rPr>
      <t>Biorisk</t>
    </r>
  </si>
  <si>
    <r>
      <rPr>
        <sz val="11"/>
        <color rgb="FF365522"/>
        <rFont val="Calibri"/>
        <family val="2"/>
      </rPr>
      <t>21000.008032/2015-18</t>
    </r>
  </si>
  <si>
    <r>
      <rPr>
        <sz val="11"/>
        <color rgb="FF365522"/>
        <rFont val="Calibri"/>
        <family val="2"/>
      </rPr>
      <t>Glufosinate-ammonium 200 SL Yonon</t>
    </r>
  </si>
  <si>
    <r>
      <rPr>
        <sz val="11"/>
        <color rgb="FF365522"/>
        <rFont val="Calibri"/>
        <family val="2"/>
      </rPr>
      <t>21000.022236/2016-42</t>
    </r>
  </si>
  <si>
    <r>
      <rPr>
        <sz val="11"/>
        <color rgb="FF365522"/>
        <rFont val="Calibri"/>
        <family val="2"/>
      </rPr>
      <t>Glufosinato CCAB 200 SL</t>
    </r>
  </si>
  <si>
    <r>
      <rPr>
        <sz val="11"/>
        <color rgb="FF365522"/>
        <rFont val="Calibri"/>
        <family val="2"/>
      </rPr>
      <t>21000.002206/2015-39</t>
    </r>
  </si>
  <si>
    <r>
      <rPr>
        <sz val="11"/>
        <color rgb="FF365522"/>
        <rFont val="Calibri"/>
        <family val="2"/>
      </rPr>
      <t>MASTEROLE</t>
    </r>
  </si>
  <si>
    <r>
      <rPr>
        <sz val="11"/>
        <color rgb="FF365522"/>
        <rFont val="Calibri"/>
        <family val="2"/>
      </rPr>
      <t>Metoxifenozida</t>
    </r>
  </si>
  <si>
    <r>
      <rPr>
        <sz val="11"/>
        <color rgb="FF365522"/>
        <rFont val="Calibri"/>
        <family val="2"/>
      </rPr>
      <t>Rotam</t>
    </r>
  </si>
  <si>
    <r>
      <rPr>
        <sz val="11"/>
        <color rgb="FF365522"/>
        <rFont val="Calibri"/>
        <family val="2"/>
      </rPr>
      <t>Bifentrina</t>
    </r>
  </si>
  <si>
    <r>
      <rPr>
        <sz val="11"/>
        <color rgb="FF365522"/>
        <rFont val="Calibri"/>
        <family val="2"/>
      </rPr>
      <t>Helm</t>
    </r>
  </si>
  <si>
    <r>
      <rPr>
        <sz val="11"/>
        <color rgb="FF365522"/>
        <rFont val="Calibri"/>
        <family val="2"/>
      </rPr>
      <t>21000.031655/2016-75</t>
    </r>
  </si>
  <si>
    <r>
      <rPr>
        <sz val="11"/>
        <color rgb="FF365522"/>
        <rFont val="Calibri"/>
        <family val="2"/>
      </rPr>
      <t>Buprofesin</t>
    </r>
  </si>
  <si>
    <r>
      <rPr>
        <sz val="11"/>
        <color rgb="FF365522"/>
        <rFont val="Calibri"/>
        <family val="2"/>
      </rPr>
      <t>feijão, tomate, melão e soja</t>
    </r>
  </si>
  <si>
    <r>
      <rPr>
        <sz val="11"/>
        <color rgb="FF365522"/>
        <rFont val="Calibri"/>
        <family val="2"/>
      </rPr>
      <t>Legisnovo</t>
    </r>
  </si>
  <si>
    <r>
      <rPr>
        <sz val="11"/>
        <color rgb="FF365522"/>
        <rFont val="Calibri"/>
        <family val="2"/>
      </rPr>
      <t>21000.006252/2015 - 15</t>
    </r>
  </si>
  <si>
    <r>
      <rPr>
        <sz val="11"/>
        <color rgb="FF365522"/>
        <rFont val="Calibri"/>
        <family val="2"/>
      </rPr>
      <t>Fluazinam Coonagro 500 SC</t>
    </r>
  </si>
  <si>
    <r>
      <rPr>
        <sz val="11"/>
        <color rgb="FF365522"/>
        <rFont val="Calibri"/>
        <family val="2"/>
      </rPr>
      <t>Fluazinam</t>
    </r>
  </si>
  <si>
    <r>
      <rPr>
        <sz val="11"/>
        <color rgb="FF365522"/>
        <rFont val="Calibri"/>
        <family val="2"/>
      </rPr>
      <t>21000.004396/2016-18</t>
    </r>
  </si>
  <si>
    <r>
      <rPr>
        <sz val="11"/>
        <color rgb="FF365522"/>
        <rFont val="Calibri"/>
        <family val="2"/>
      </rPr>
      <t>Origan 500 SC</t>
    </r>
  </si>
  <si>
    <r>
      <rPr>
        <sz val="11"/>
        <color rgb="FF365522"/>
        <rFont val="Calibri"/>
        <family val="2"/>
      </rPr>
      <t>21000.007615/2014-41</t>
    </r>
  </si>
  <si>
    <r>
      <rPr>
        <sz val="11"/>
        <color rgb="FF365522"/>
        <rFont val="Calibri"/>
        <family val="2"/>
      </rPr>
      <t>Fluazinam 500 SC Proventis</t>
    </r>
  </si>
  <si>
    <r>
      <rPr>
        <sz val="11"/>
        <color rgb="FF365522"/>
        <rFont val="Calibri"/>
        <family val="2"/>
      </rPr>
      <t>Alta América Latina</t>
    </r>
  </si>
  <si>
    <r>
      <rPr>
        <sz val="11"/>
        <color rgb="FF365522"/>
        <rFont val="Calibri"/>
        <family val="2"/>
      </rPr>
      <t>21000.008070/2015-71</t>
    </r>
  </si>
  <si>
    <r>
      <rPr>
        <sz val="11"/>
        <color rgb="FF365522"/>
        <rFont val="Calibri"/>
        <family val="2"/>
      </rPr>
      <t>CARTAGO</t>
    </r>
  </si>
  <si>
    <r>
      <rPr>
        <sz val="11"/>
        <color rgb="FF365522"/>
        <rFont val="Calibri"/>
        <family val="2"/>
      </rPr>
      <t>Cletodim</t>
    </r>
  </si>
  <si>
    <r>
      <rPr>
        <sz val="11"/>
        <color rgb="FF365522"/>
        <rFont val="Calibri"/>
        <family val="2"/>
      </rPr>
      <t>Algodao, Feijao e Soja</t>
    </r>
  </si>
  <si>
    <r>
      <rPr>
        <sz val="11"/>
        <color rgb="FF365522"/>
        <rFont val="Calibri"/>
        <family val="2"/>
      </rPr>
      <t>21000.007975/2015-23</t>
    </r>
  </si>
  <si>
    <r>
      <rPr>
        <sz val="11"/>
        <color rgb="FF365522"/>
        <rFont val="Calibri"/>
        <family val="2"/>
      </rPr>
      <t>Freno 240 EC</t>
    </r>
  </si>
  <si>
    <r>
      <rPr>
        <sz val="11"/>
        <color rgb="FF365522"/>
        <rFont val="Calibri"/>
        <family val="2"/>
      </rPr>
      <t>Algodão, Feijão e Soja</t>
    </r>
  </si>
  <si>
    <r>
      <rPr>
        <sz val="11"/>
        <color rgb="FF365522"/>
        <rFont val="Calibri"/>
        <family val="2"/>
      </rPr>
      <t>21000.009245/2016-48</t>
    </r>
  </si>
  <si>
    <r>
      <rPr>
        <sz val="11"/>
        <color rgb="FF365522"/>
        <rFont val="Calibri"/>
        <family val="2"/>
      </rPr>
      <t>Cletodim 240 EC Proventis</t>
    </r>
  </si>
  <si>
    <r>
      <rPr>
        <sz val="11"/>
        <color rgb="FF365522"/>
        <rFont val="Calibri"/>
        <family val="2"/>
      </rPr>
      <t>ISK Biosciences</t>
    </r>
  </si>
  <si>
    <r>
      <rPr>
        <sz val="11"/>
        <color rgb="FF365522"/>
        <rFont val="Calibri"/>
        <family val="2"/>
      </rPr>
      <t>21000.006024/2014-56</t>
    </r>
  </si>
  <si>
    <r>
      <rPr>
        <sz val="11"/>
        <color rgb="FF365522"/>
        <rFont val="Calibri"/>
        <family val="2"/>
      </rPr>
      <t>Teppan</t>
    </r>
  </si>
  <si>
    <r>
      <rPr>
        <sz val="11"/>
        <color rgb="FF365522"/>
        <rFont val="Calibri"/>
        <family val="2"/>
      </rPr>
      <t>Cyclaniliprole</t>
    </r>
  </si>
  <si>
    <r>
      <rPr>
        <sz val="11"/>
        <color rgb="FF365522"/>
        <rFont val="Calibri"/>
        <family val="2"/>
      </rPr>
      <t>Algodão, Milho e Soja</t>
    </r>
  </si>
  <si>
    <r>
      <rPr>
        <sz val="11"/>
        <color rgb="FF365522"/>
        <rFont val="Calibri"/>
        <family val="2"/>
      </rPr>
      <t>21000.009691/2013-18</t>
    </r>
  </si>
  <si>
    <r>
      <rPr>
        <sz val="11"/>
        <color rgb="FF365522"/>
        <rFont val="Calibri"/>
        <family val="2"/>
      </rPr>
      <t>Mesotriona Nortox  480 SC</t>
    </r>
  </si>
  <si>
    <r>
      <rPr>
        <sz val="11"/>
        <color rgb="FF365522"/>
        <rFont val="Calibri"/>
        <family val="2"/>
      </rPr>
      <t>Mesotriona</t>
    </r>
  </si>
  <si>
    <r>
      <rPr>
        <sz val="11"/>
        <color rgb="FF365522"/>
        <rFont val="Calibri"/>
        <family val="2"/>
      </rPr>
      <t>Milho</t>
    </r>
  </si>
  <si>
    <r>
      <rPr>
        <sz val="11"/>
        <color rgb="FF365522"/>
        <rFont val="Calibri"/>
        <family val="2"/>
      </rPr>
      <t>Sapec Agro</t>
    </r>
  </si>
  <si>
    <r>
      <rPr>
        <sz val="11"/>
        <color rgb="FF365522"/>
        <rFont val="Calibri"/>
        <family val="2"/>
      </rPr>
      <t>21000.008851/2013-01</t>
    </r>
  </si>
  <si>
    <r>
      <rPr>
        <sz val="11"/>
        <color rgb="FF365522"/>
        <rFont val="Calibri"/>
        <family val="2"/>
      </rPr>
      <t>Sulfentrazona Sapec 500 SC</t>
    </r>
  </si>
  <si>
    <r>
      <rPr>
        <sz val="11"/>
        <color rgb="FF365522"/>
        <rFont val="Calibri"/>
        <family val="2"/>
      </rPr>
      <t>Sulfentrazona</t>
    </r>
  </si>
  <si>
    <r>
      <rPr>
        <sz val="11"/>
        <color rgb="FF365522"/>
        <rFont val="Calibri"/>
        <family val="2"/>
      </rPr>
      <t>Conyza bonariensis</t>
    </r>
  </si>
  <si>
    <r>
      <rPr>
        <sz val="11"/>
        <color rgb="FF365522"/>
        <rFont val="Calibri"/>
        <family val="2"/>
      </rPr>
      <t>Soja</t>
    </r>
  </si>
  <si>
    <r>
      <rPr>
        <sz val="11"/>
        <color rgb="FF365522"/>
        <rFont val="Calibri"/>
        <family val="2"/>
      </rPr>
      <t>Tagros</t>
    </r>
  </si>
  <si>
    <r>
      <rPr>
        <sz val="11"/>
        <color rgb="FF365522"/>
        <rFont val="Calibri"/>
        <family val="2"/>
      </rPr>
      <t>21000.019351/2016-30</t>
    </r>
  </si>
  <si>
    <r>
      <rPr>
        <sz val="11"/>
        <color rgb="FF365522"/>
        <rFont val="Calibri"/>
        <family val="2"/>
      </rPr>
      <t>Sulfentrazone 500 SC Tagros</t>
    </r>
  </si>
  <si>
    <r>
      <rPr>
        <sz val="11"/>
        <color rgb="FF365522"/>
        <rFont val="Calibri"/>
        <family val="2"/>
      </rPr>
      <t>21000.041065/2016-51</t>
    </r>
  </si>
  <si>
    <r>
      <rPr>
        <sz val="11"/>
        <color rgb="FF365522"/>
        <rFont val="Calibri"/>
        <family val="2"/>
      </rPr>
      <t>Rotrazon 500 SC</t>
    </r>
  </si>
  <si>
    <r>
      <rPr>
        <sz val="11"/>
        <color rgb="FF365522"/>
        <rFont val="Calibri"/>
        <family val="2"/>
      </rPr>
      <t>21000.007118/2015-23</t>
    </r>
  </si>
  <si>
    <r>
      <rPr>
        <sz val="11"/>
        <color rgb="FF365522"/>
        <rFont val="Calibri"/>
        <family val="2"/>
      </rPr>
      <t>Sulfentrazone 500 SC Proventis</t>
    </r>
  </si>
  <si>
    <r>
      <rPr>
        <sz val="11"/>
        <color rgb="FF365522"/>
        <rFont val="Calibri"/>
        <family val="2"/>
      </rPr>
      <t>Adama</t>
    </r>
  </si>
  <si>
    <r>
      <rPr>
        <sz val="11"/>
        <color rgb="FF365522"/>
        <rFont val="Calibri"/>
        <family val="2"/>
      </rPr>
      <t>21000.004308/2014-16</t>
    </r>
  </si>
  <si>
    <r>
      <rPr>
        <sz val="11"/>
        <color rgb="FF365522"/>
        <rFont val="Calibri"/>
        <family val="2"/>
      </rPr>
      <t>Diquat CCAB 200 SL</t>
    </r>
  </si>
  <si>
    <r>
      <rPr>
        <sz val="11"/>
        <color rgb="FF365522"/>
        <rFont val="Calibri"/>
        <family val="2"/>
      </rPr>
      <t>Diquat</t>
    </r>
  </si>
  <si>
    <r>
      <rPr>
        <sz val="11"/>
        <color rgb="FF365522"/>
        <rFont val="Calibri"/>
        <family val="2"/>
      </rPr>
      <t>Citros</t>
    </r>
  </si>
  <si>
    <r>
      <rPr>
        <sz val="11"/>
        <color rgb="FF365522"/>
        <rFont val="Calibri"/>
        <family val="2"/>
      </rPr>
      <t>Nufarm</t>
    </r>
  </si>
  <si>
    <r>
      <rPr>
        <sz val="11"/>
        <color rgb="FF365522"/>
        <rFont val="Calibri"/>
        <family val="2"/>
      </rPr>
      <t>21000.015791/2011-11</t>
    </r>
  </si>
  <si>
    <r>
      <rPr>
        <sz val="11"/>
        <color rgb="FF365522"/>
        <rFont val="Calibri"/>
        <family val="2"/>
      </rPr>
      <t>Diquat Nufarm 200 SL</t>
    </r>
  </si>
  <si>
    <r>
      <rPr>
        <sz val="11"/>
        <color rgb="FF365522"/>
        <rFont val="Calibri"/>
        <family val="2"/>
      </rPr>
      <t>Mancozeb</t>
    </r>
  </si>
  <si>
    <r>
      <rPr>
        <sz val="11"/>
        <color rgb="FF365522"/>
        <rFont val="Calibri"/>
        <family val="2"/>
      </rPr>
      <t>Ferrugem - Phakopsora pachyrhizi</t>
    </r>
  </si>
  <si>
    <r>
      <rPr>
        <sz val="11"/>
        <color rgb="FF365522"/>
        <rFont val="Calibri"/>
        <family val="2"/>
      </rPr>
      <t>21000.036600/2016-51</t>
    </r>
  </si>
  <si>
    <r>
      <rPr>
        <sz val="11"/>
        <color rgb="FF365522"/>
        <rFont val="Calibri"/>
        <family val="2"/>
      </rPr>
      <t>KASAN MAX 750 WG</t>
    </r>
  </si>
  <si>
    <r>
      <rPr>
        <sz val="11"/>
        <color rgb="FF365522"/>
        <rFont val="Calibri"/>
        <family val="2"/>
      </rPr>
      <t>21000.005751/2015-87</t>
    </r>
  </si>
  <si>
    <r>
      <rPr>
        <sz val="11"/>
        <color rgb="FF365522"/>
        <rFont val="Calibri"/>
        <family val="2"/>
      </rPr>
      <t>Mancozeb Nortox 800 WP</t>
    </r>
  </si>
  <si>
    <r>
      <rPr>
        <sz val="11"/>
        <color rgb="FF365522"/>
        <rFont val="Calibri"/>
        <family val="2"/>
      </rPr>
      <t>Citros, melancia e melão</t>
    </r>
  </si>
  <si>
    <r>
      <rPr>
        <sz val="11"/>
        <color rgb="FF365522"/>
        <rFont val="Calibri"/>
        <family val="2"/>
      </rPr>
      <t>21000.027803/2016-57</t>
    </r>
  </si>
  <si>
    <r>
      <rPr>
        <sz val="11"/>
        <color rgb="FF365522"/>
        <rFont val="Calibri"/>
        <family val="2"/>
      </rPr>
      <t>21000.011126/2015-55</t>
    </r>
  </si>
  <si>
    <r>
      <rPr>
        <sz val="11"/>
        <color rgb="FF365522"/>
        <rFont val="Calibri"/>
        <family val="2"/>
      </rPr>
      <t>Melão e Melancia</t>
    </r>
  </si>
  <si>
    <r>
      <rPr>
        <sz val="11"/>
        <color rgb="FF365522"/>
        <rFont val="Calibri"/>
        <family val="2"/>
      </rPr>
      <t>21000.008664/2015-81</t>
    </r>
  </si>
  <si>
    <r>
      <rPr>
        <sz val="11"/>
        <color rgb="FF365522"/>
        <rFont val="Calibri"/>
        <family val="2"/>
      </rPr>
      <t>21000.038608/2016-52</t>
    </r>
  </si>
  <si>
    <r>
      <rPr>
        <sz val="11"/>
        <color rgb="FF365522"/>
        <rFont val="Calibri"/>
        <family val="2"/>
      </rPr>
      <t>BITRIN 100 EC</t>
    </r>
  </si>
  <si>
    <r>
      <rPr>
        <sz val="11"/>
        <color rgb="FF365522"/>
        <rFont val="Calibri"/>
        <family val="2"/>
      </rPr>
      <t>21000.003451/2016-44</t>
    </r>
  </si>
  <si>
    <r>
      <rPr>
        <sz val="11"/>
        <color rgb="FF365522"/>
        <rFont val="Calibri"/>
        <family val="2"/>
      </rPr>
      <t>Bifentrina 100 EC Nortox</t>
    </r>
  </si>
  <si>
    <r>
      <rPr>
        <sz val="11"/>
        <color rgb="FF365522"/>
        <rFont val="Calibri"/>
        <family val="2"/>
      </rPr>
      <t>Algodão e feijão</t>
    </r>
  </si>
  <si>
    <r>
      <rPr>
        <sz val="11"/>
        <color rgb="FF365522"/>
        <rFont val="Calibri"/>
        <family val="2"/>
      </rPr>
      <t>21000.040526/2016-78</t>
    </r>
  </si>
  <si>
    <r>
      <rPr>
        <sz val="11"/>
        <color rgb="FF365522"/>
        <rFont val="Calibri"/>
        <family val="2"/>
      </rPr>
      <t>MOSAICO EC</t>
    </r>
  </si>
  <si>
    <r>
      <rPr>
        <sz val="11"/>
        <color rgb="FF365522"/>
        <rFont val="Calibri"/>
        <family val="2"/>
      </rPr>
      <t>Lufenurom + Profenofós</t>
    </r>
  </si>
  <si>
    <r>
      <rPr>
        <sz val="11"/>
        <color rgb="FF365522"/>
        <rFont val="Calibri"/>
        <family val="2"/>
      </rPr>
      <t>21000.040614/2016-70</t>
    </r>
  </si>
  <si>
    <r>
      <rPr>
        <sz val="11"/>
        <color rgb="FF365522"/>
        <rFont val="Calibri"/>
        <family val="2"/>
      </rPr>
      <t>PLETHORA BR</t>
    </r>
  </si>
  <si>
    <r>
      <rPr>
        <sz val="11"/>
        <color rgb="FF365522"/>
        <rFont val="Calibri"/>
        <family val="2"/>
      </rPr>
      <t>Indoxacarbe + Novalurom</t>
    </r>
  </si>
  <si>
    <r>
      <rPr>
        <sz val="11"/>
        <color rgb="FF365522"/>
        <rFont val="Calibri"/>
        <family val="2"/>
      </rPr>
      <t>algodão, feijão e soja</t>
    </r>
  </si>
  <si>
    <r>
      <rPr>
        <sz val="11"/>
        <color rgb="FF365522"/>
        <rFont val="Calibri"/>
        <family val="2"/>
      </rPr>
      <t>21000.040619/2016-01</t>
    </r>
  </si>
  <si>
    <r>
      <rPr>
        <sz val="11"/>
        <color rgb="FF365522"/>
        <rFont val="Calibri"/>
        <family val="2"/>
      </rPr>
      <t>COMISSARIO</t>
    </r>
  </si>
  <si>
    <r>
      <rPr>
        <sz val="11"/>
        <color rgb="FF365522"/>
        <rFont val="Calibri"/>
        <family val="2"/>
      </rPr>
      <t>Diafentiurom + Bifentrina</t>
    </r>
  </si>
  <si>
    <r>
      <rPr>
        <sz val="11"/>
        <color rgb="FF365522"/>
        <rFont val="Calibri"/>
        <family val="2"/>
      </rPr>
      <t>feijão, melão, soja e tomate</t>
    </r>
  </si>
  <si>
    <r>
      <rPr>
        <sz val="11"/>
        <color rgb="FF365522"/>
        <rFont val="Calibri"/>
        <family val="2"/>
      </rPr>
      <t>21000.040626/2016-02</t>
    </r>
  </si>
  <si>
    <r>
      <rPr>
        <sz val="11"/>
        <color rgb="FF365522"/>
        <rFont val="Calibri"/>
        <family val="2"/>
      </rPr>
      <t>TRIVOR</t>
    </r>
  </si>
  <si>
    <r>
      <rPr>
        <sz val="11"/>
        <color rgb="FF365522"/>
        <rFont val="Calibri"/>
        <family val="2"/>
      </rPr>
      <t>Acetamiprido + Piriproxifem</t>
    </r>
  </si>
  <si>
    <t>UPL</t>
  </si>
  <si>
    <t>Dow</t>
  </si>
  <si>
    <t>ISK</t>
  </si>
  <si>
    <t>Algodão, Feijão, Soja,Tomate</t>
  </si>
  <si>
    <t>21000.007181/2013-24</t>
  </si>
  <si>
    <t>Proclaim 50</t>
  </si>
  <si>
    <t>Koppert</t>
  </si>
  <si>
    <t>21000.006971/2014-47</t>
  </si>
  <si>
    <t>Isaria Fumosorosea</t>
  </si>
  <si>
    <t>21000.008407/2015-40</t>
  </si>
  <si>
    <t>Cletodim Nortox</t>
  </si>
  <si>
    <t>21000.001423/2014-21</t>
  </si>
  <si>
    <t>Meson 480 SC</t>
  </si>
  <si>
    <t>Sipcam Nichino</t>
  </si>
  <si>
    <t>21000.002997/2014-16</t>
  </si>
  <si>
    <t>KICKER SUP</t>
  </si>
  <si>
    <t xml:space="preserve">Acetamiprido </t>
  </si>
  <si>
    <t>21000.007558/2015-54</t>
  </si>
  <si>
    <t>Acetamiprido + Bifentrina</t>
  </si>
  <si>
    <t>mosca Branca</t>
  </si>
  <si>
    <t>Soja e Algodão</t>
  </si>
  <si>
    <t>Aguardando Registro</t>
  </si>
  <si>
    <t>Afinco BR</t>
  </si>
  <si>
    <r>
      <rPr>
        <b/>
        <sz val="10"/>
        <color rgb="FFFFFFFF"/>
        <rFont val="Calibri"/>
        <family val="2"/>
      </rPr>
      <t>Ordem de
prioridade</t>
    </r>
  </si>
  <si>
    <t>Algodão, Feijão, Milho, Soja</t>
  </si>
  <si>
    <t>Algodão, Feijão, Soja e Tomate</t>
  </si>
  <si>
    <t>Algodao, Feijao e Soja</t>
  </si>
  <si>
    <t>APROVADOS</t>
  </si>
  <si>
    <t xml:space="preserve">Aguardando Aprovação </t>
  </si>
  <si>
    <t>Tipo Produto</t>
  </si>
  <si>
    <t>I.A - NOVO</t>
  </si>
  <si>
    <t>Mistura - I.A NOVO</t>
  </si>
  <si>
    <t>Mistura - I.A Registrado</t>
  </si>
  <si>
    <t>I.A - Registrado</t>
  </si>
  <si>
    <t xml:space="preserve">Equivalente </t>
  </si>
  <si>
    <t xml:space="preserve">Tipo de Produto </t>
  </si>
  <si>
    <t>Equivalente</t>
  </si>
  <si>
    <t>I.A - Novo</t>
  </si>
  <si>
    <t>Biológico</t>
  </si>
  <si>
    <t>UPL 217FP (alterado a marca TRIDIUM)</t>
  </si>
  <si>
    <t>21000.002994/2012-11</t>
  </si>
  <si>
    <t>Mancozeb CCAB 800 WP</t>
  </si>
  <si>
    <t>Mancozeb</t>
  </si>
  <si>
    <t>Citros e mamão</t>
  </si>
  <si>
    <t>Indeferido pelo IBAMA</t>
  </si>
  <si>
    <t>IBAMA</t>
  </si>
  <si>
    <t>PT em análise pelo IBAMA</t>
  </si>
  <si>
    <t>PTE em avaliação de fase II</t>
  </si>
  <si>
    <t>PTE em avaliação fase I - MAPA</t>
  </si>
  <si>
    <t>deferido IBAMA</t>
  </si>
  <si>
    <t>PTE deferido, fila IBAMA</t>
  </si>
  <si>
    <t>PTE em avaliação fase I - IBAMA</t>
  </si>
  <si>
    <t>PTE aprovado, aguardando IAT, PF fila IBAMA</t>
  </si>
  <si>
    <t>PTE deferido, PF fila IBAMA</t>
  </si>
  <si>
    <t>Diafentiuron 500 SC Proventis</t>
  </si>
  <si>
    <t>em análise do recurso de indeferimento IBAMA</t>
  </si>
  <si>
    <t>Azoxistrobina + Benzovindiflupyr + Difenoconazole</t>
  </si>
  <si>
    <t>PT fila IBAMA</t>
  </si>
  <si>
    <t>PT fila ANVISA</t>
  </si>
  <si>
    <t>PT em análise ANVISA</t>
  </si>
  <si>
    <t>PF em análise ANVISA</t>
  </si>
  <si>
    <t>PF fila ANVISA</t>
  </si>
  <si>
    <t>SENSEI</t>
  </si>
  <si>
    <t>Elatus Trio</t>
  </si>
  <si>
    <t>BIFENTHRIN 400 EC UPL</t>
  </si>
  <si>
    <t>BIFENTRINA SAPEC 100 EC</t>
  </si>
  <si>
    <t>PF em avaliação ANVISA</t>
  </si>
  <si>
    <t>Aguardando ANVISA (PF em análise)</t>
  </si>
  <si>
    <t>Aguardando ANVISA (PF na fila)</t>
  </si>
  <si>
    <t>Aguardando registro do PT (em análise Anvisa e Ibama)</t>
  </si>
  <si>
    <t>Aguardando registro do PT (em análise de fase II pela ANVISA)</t>
  </si>
  <si>
    <t>Aguardando registro do PT (fila na ANVISA)</t>
  </si>
  <si>
    <t>Aguardando IBAMA (em análise) e ANVISA (fila)</t>
  </si>
  <si>
    <t>Aguardando registro do PT (em análise de fase I pelo MAPA)</t>
  </si>
  <si>
    <t>Aguardando registro do PT (em análise de fase I pelo IBAMA)</t>
  </si>
  <si>
    <t>Aguardando ANVISA (fila)</t>
  </si>
  <si>
    <t>Aguardando ANVISA (em análise)</t>
  </si>
  <si>
    <t>Aguardando IBAMA (em análise) e ANVISA (em análise)</t>
  </si>
  <si>
    <t>Aguardando IBAMA (fila) e ANVISA (fila)</t>
  </si>
  <si>
    <t>Aguardando registro do PT (fila na ANVISA e no IBAMA)</t>
  </si>
  <si>
    <t>ANVISA</t>
  </si>
  <si>
    <t>Aguardando registro do PT (fila na ANVISA e fila no IBAMA)</t>
  </si>
  <si>
    <t>PF em avaliação IBAMA</t>
  </si>
  <si>
    <t>PF deferido IBAMA</t>
  </si>
  <si>
    <t>Status final MAPA</t>
  </si>
  <si>
    <t>PF deferido pelo IBAMA</t>
  </si>
  <si>
    <t>PF em avaliação pelo IBAMA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</si>
</sst>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FFFF"/>
      <name val="Calibri"/>
      <family val="2"/>
    </font>
    <font>
      <b/>
      <sz val="12"/>
      <name val="Calibri"/>
      <family val="2"/>
    </font>
    <font>
      <sz val="11"/>
      <color rgb="FF365522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FFFF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9" fontId="1" fillId="0" borderId="3" xfId="1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9" fontId="1" fillId="0" borderId="6" xfId="1" applyNumberFormat="1" applyFont="1" applyFill="1" applyBorder="1" applyAlignment="1">
      <alignment horizontal="center" vertical="center"/>
    </xf>
    <xf numFmtId="9" fontId="1" fillId="0" borderId="3" xfId="1" applyFont="1" applyFill="1" applyBorder="1" applyAlignment="1">
      <alignment horizontal="center" vertical="center"/>
    </xf>
    <xf numFmtId="9" fontId="1" fillId="0" borderId="6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1" fontId="11" fillId="6" borderId="7" xfId="0" applyNumberFormat="1" applyFont="1" applyFill="1" applyBorder="1" applyAlignment="1">
      <alignment horizontal="center" vertical="center" shrinkToFi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1" fontId="5" fillId="7" borderId="7" xfId="0" applyNumberFormat="1" applyFont="1" applyFill="1" applyBorder="1" applyAlignment="1">
      <alignment horizontal="center" vertical="center" shrinkToFi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1" fontId="9" fillId="6" borderId="7" xfId="0" applyNumberFormat="1" applyFont="1" applyFill="1" applyBorder="1" applyAlignment="1">
      <alignment horizontal="center" vertical="center" shrinkToFi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1" fontId="8" fillId="8" borderId="7" xfId="0" applyNumberFormat="1" applyFont="1" applyFill="1" applyBorder="1" applyAlignment="1">
      <alignment horizontal="center" vertical="center" shrinkToFi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1" fontId="11" fillId="8" borderId="7" xfId="0" applyNumberFormat="1" applyFont="1" applyFill="1" applyBorder="1" applyAlignment="1">
      <alignment horizontal="center" vertical="center" shrinkToFit="1"/>
    </xf>
    <xf numFmtId="0" fontId="5" fillId="8" borderId="7" xfId="0" applyFont="1" applyFill="1" applyBorder="1" applyAlignment="1">
      <alignment horizontal="center" vertical="center" wrapText="1"/>
    </xf>
    <xf numFmtId="0" fontId="0" fillId="8" borderId="9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FFFF66"/>
      <color rgb="FFFF5050"/>
      <color rgb="FF92CDDC"/>
      <color rgb="FF33CC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7-9126-4D42-B583-3993A300CAFE}"/>
              </c:ext>
            </c:extLst>
          </c:dPt>
          <c:dPt>
            <c:idx val="1"/>
            <c:invertIfNegative val="0"/>
            <c:bubble3D val="0"/>
            <c:spPr>
              <a:solidFill>
                <a:srgbClr val="FFFF66"/>
              </a:solidFill>
            </c:spPr>
            <c:extLst>
              <c:ext xmlns:c16="http://schemas.microsoft.com/office/drawing/2014/chart" uri="{C3380CC4-5D6E-409C-BE32-E72D297353CC}">
                <c16:uniqueId val="{00000001-74CC-4970-A1D8-AF93CF630D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400" b="1"/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'LISTA 2016'!$O$4:$O$5</c:f>
              <c:strCache>
                <c:ptCount val="2"/>
                <c:pt idx="0">
                  <c:v>APROVADOS</c:v>
                </c:pt>
                <c:pt idx="1">
                  <c:v>Aguardando Aprovação </c:v>
                </c:pt>
              </c:strCache>
            </c:strRef>
          </c:cat>
          <c:val>
            <c:numRef>
              <c:f>'LISTA 2016'!$P$4:$P$5</c:f>
              <c:numCache>
                <c:formatCode>General</c:formatCode>
                <c:ptCount val="2"/>
                <c:pt idx="0">
                  <c:v>54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CC-4970-A1D8-AF93CF630D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0"/>
        <c:overlap val="17"/>
        <c:axId val="165241216"/>
        <c:axId val="165244288"/>
      </c:barChart>
      <c:catAx>
        <c:axId val="165241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pt-BR"/>
          </a:p>
        </c:txPr>
        <c:crossAx val="165244288"/>
        <c:crosses val="autoZero"/>
        <c:auto val="1"/>
        <c:lblAlgn val="ctr"/>
        <c:lblOffset val="100"/>
        <c:noMultiLvlLbl val="0"/>
      </c:catAx>
      <c:valAx>
        <c:axId val="1652442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5241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842254291428321E-2"/>
          <c:y val="7.9740724409448807E-2"/>
          <c:w val="0.91963926175598065"/>
          <c:h val="0.8163341102362204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2D050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1-B822-4039-BFC2-477BA7655EE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'LISTA 2017'!$O$6:$O$7</c:f>
              <c:strCache>
                <c:ptCount val="2"/>
                <c:pt idx="0">
                  <c:v>APROVADOS</c:v>
                </c:pt>
                <c:pt idx="1">
                  <c:v>Aguardando Registro</c:v>
                </c:pt>
              </c:strCache>
            </c:strRef>
          </c:cat>
          <c:val>
            <c:numRef>
              <c:f>'LISTA 2017'!$P$6:$P$7</c:f>
              <c:numCache>
                <c:formatCode>General</c:formatCode>
                <c:ptCount val="2"/>
                <c:pt idx="0">
                  <c:v>7</c:v>
                </c:pt>
                <c:pt idx="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22-4039-BFC2-477BA7655E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7"/>
        <c:overlap val="55"/>
        <c:axId val="165275904"/>
        <c:axId val="164972032"/>
      </c:barChart>
      <c:catAx>
        <c:axId val="165275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pt-BR"/>
          </a:p>
        </c:txPr>
        <c:crossAx val="164972032"/>
        <c:crosses val="autoZero"/>
        <c:auto val="1"/>
        <c:lblAlgn val="ctr"/>
        <c:lblOffset val="100"/>
        <c:noMultiLvlLbl val="0"/>
      </c:catAx>
      <c:valAx>
        <c:axId val="1649720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5275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1039812</xdr:colOff>
      <xdr:row>6</xdr:row>
      <xdr:rowOff>75405</xdr:rowOff>
    </xdr:from>
    <xdr:to>
      <xdr:col>21</xdr:col>
      <xdr:colOff>424655</xdr:colOff>
      <xdr:row>21</xdr:row>
      <xdr:rowOff>257968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</xdr:colOff>
      <xdr:row>8</xdr:row>
      <xdr:rowOff>198437</xdr:rowOff>
    </xdr:from>
    <xdr:to>
      <xdr:col>24</xdr:col>
      <xdr:colOff>174625</xdr:colOff>
      <xdr:row>26</xdr:row>
      <xdr:rowOff>198436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opLeftCell="J22" zoomScale="55" zoomScaleNormal="55" workbookViewId="0">
      <selection activeCell="S27" sqref="S27"/>
    </sheetView>
  </sheetViews>
  <sheetFormatPr defaultColWidth="8.7109375" defaultRowHeight="21.95" customHeight="1" x14ac:dyDescent="0.25"/>
  <cols>
    <col min="1" max="1" width="4.85546875" style="2" customWidth="1"/>
    <col min="2" max="2" width="12.140625" style="2" customWidth="1"/>
    <col min="3" max="3" width="17.28515625" style="2" customWidth="1"/>
    <col min="4" max="4" width="26.5703125" style="2" customWidth="1"/>
    <col min="5" max="5" width="40.140625" style="2" bestFit="1" customWidth="1"/>
    <col min="6" max="6" width="47.7109375" style="2" bestFit="1" customWidth="1"/>
    <col min="7" max="7" width="24.5703125" style="2" bestFit="1" customWidth="1"/>
    <col min="8" max="8" width="39.42578125" style="2" bestFit="1" customWidth="1"/>
    <col min="9" max="9" width="42" style="2" bestFit="1" customWidth="1"/>
    <col min="10" max="10" width="30.5703125" style="2" bestFit="1" customWidth="1"/>
    <col min="11" max="11" width="33" style="2" customWidth="1"/>
    <col min="12" max="12" width="36" style="2" customWidth="1"/>
    <col min="13" max="13" width="62.42578125" style="2" bestFit="1" customWidth="1"/>
    <col min="14" max="14" width="8.7109375" style="2" customWidth="1"/>
    <col min="15" max="15" width="31.28515625" style="2" bestFit="1" customWidth="1"/>
    <col min="16" max="16384" width="8.7109375" style="2"/>
  </cols>
  <sheetData>
    <row r="1" spans="1:17" s="4" customFormat="1" ht="33.6" customHeight="1" x14ac:dyDescent="0.25">
      <c r="A1" s="6" t="s">
        <v>181</v>
      </c>
      <c r="B1" s="6" t="s">
        <v>237</v>
      </c>
      <c r="C1" s="6" t="s">
        <v>2</v>
      </c>
      <c r="D1" s="6" t="s">
        <v>182</v>
      </c>
      <c r="E1" s="6" t="s">
        <v>183</v>
      </c>
      <c r="F1" s="6" t="s">
        <v>1</v>
      </c>
      <c r="G1" s="6" t="s">
        <v>436</v>
      </c>
      <c r="H1" s="6" t="s">
        <v>184</v>
      </c>
      <c r="I1" s="7" t="s">
        <v>0</v>
      </c>
      <c r="J1" s="8" t="s">
        <v>174</v>
      </c>
      <c r="K1" s="22" t="s">
        <v>452</v>
      </c>
      <c r="L1" s="22" t="s">
        <v>487</v>
      </c>
      <c r="M1" s="22" t="s">
        <v>491</v>
      </c>
    </row>
    <row r="2" spans="1:17" ht="21.95" customHeight="1" x14ac:dyDescent="0.25">
      <c r="A2" s="23">
        <v>1</v>
      </c>
      <c r="B2" s="23">
        <v>0</v>
      </c>
      <c r="C2" s="24" t="s">
        <v>18</v>
      </c>
      <c r="D2" s="24" t="s">
        <v>178</v>
      </c>
      <c r="E2" s="24" t="s">
        <v>30</v>
      </c>
      <c r="F2" s="24" t="s">
        <v>29</v>
      </c>
      <c r="G2" s="24" t="s">
        <v>440</v>
      </c>
      <c r="H2" s="24" t="s">
        <v>185</v>
      </c>
      <c r="I2" s="25" t="s">
        <v>7</v>
      </c>
      <c r="J2" s="31" t="s">
        <v>9</v>
      </c>
    </row>
    <row r="3" spans="1:17" ht="21.95" customHeight="1" thickBot="1" x14ac:dyDescent="0.3">
      <c r="A3" s="23">
        <v>2</v>
      </c>
      <c r="B3" s="23">
        <v>0</v>
      </c>
      <c r="C3" s="24" t="s">
        <v>10</v>
      </c>
      <c r="D3" s="24" t="s">
        <v>63</v>
      </c>
      <c r="E3" s="24" t="s">
        <v>8</v>
      </c>
      <c r="F3" s="24" t="s">
        <v>186</v>
      </c>
      <c r="G3" s="24" t="s">
        <v>438</v>
      </c>
      <c r="H3" s="24" t="s">
        <v>238</v>
      </c>
      <c r="I3" s="25" t="s">
        <v>7</v>
      </c>
      <c r="J3" s="31" t="s">
        <v>9</v>
      </c>
    </row>
    <row r="4" spans="1:17" ht="21.95" customHeight="1" x14ac:dyDescent="0.25">
      <c r="A4" s="23">
        <v>3</v>
      </c>
      <c r="B4" s="23">
        <v>0</v>
      </c>
      <c r="C4" s="24" t="s">
        <v>10</v>
      </c>
      <c r="D4" s="24" t="s">
        <v>187</v>
      </c>
      <c r="E4" s="24" t="s">
        <v>188</v>
      </c>
      <c r="F4" s="24" t="s">
        <v>189</v>
      </c>
      <c r="G4" s="24" t="s">
        <v>437</v>
      </c>
      <c r="H4" s="24" t="s">
        <v>190</v>
      </c>
      <c r="I4" s="32" t="s">
        <v>191</v>
      </c>
      <c r="J4" s="31" t="s">
        <v>9</v>
      </c>
      <c r="O4" s="13" t="s">
        <v>434</v>
      </c>
      <c r="P4" s="14">
        <v>54</v>
      </c>
      <c r="Q4" s="19">
        <v>0.76</v>
      </c>
    </row>
    <row r="5" spans="1:17" ht="21.95" customHeight="1" thickBot="1" x14ac:dyDescent="0.3">
      <c r="A5" s="23">
        <v>4</v>
      </c>
      <c r="B5" s="23">
        <v>1</v>
      </c>
      <c r="C5" s="24" t="s">
        <v>16</v>
      </c>
      <c r="D5" s="24" t="s">
        <v>24</v>
      </c>
      <c r="E5" s="24" t="s">
        <v>192</v>
      </c>
      <c r="F5" s="24" t="s">
        <v>23</v>
      </c>
      <c r="G5" s="24" t="s">
        <v>439</v>
      </c>
      <c r="H5" s="24" t="s">
        <v>193</v>
      </c>
      <c r="I5" s="25" t="s">
        <v>3</v>
      </c>
      <c r="J5" s="31" t="s">
        <v>9</v>
      </c>
      <c r="O5" s="16" t="s">
        <v>435</v>
      </c>
      <c r="P5" s="17">
        <v>17</v>
      </c>
      <c r="Q5" s="20">
        <v>0.24</v>
      </c>
    </row>
    <row r="6" spans="1:17" ht="21.95" customHeight="1" x14ac:dyDescent="0.25">
      <c r="A6" s="23">
        <v>5</v>
      </c>
      <c r="B6" s="23">
        <v>1</v>
      </c>
      <c r="C6" s="24" t="s">
        <v>18</v>
      </c>
      <c r="D6" s="24" t="s">
        <v>40</v>
      </c>
      <c r="E6" s="24" t="s">
        <v>39</v>
      </c>
      <c r="F6" s="24" t="s">
        <v>194</v>
      </c>
      <c r="G6" s="24" t="s">
        <v>437</v>
      </c>
      <c r="H6" s="24" t="s">
        <v>195</v>
      </c>
      <c r="I6" s="25" t="s">
        <v>11</v>
      </c>
      <c r="J6" s="31" t="s">
        <v>9</v>
      </c>
    </row>
    <row r="7" spans="1:17" ht="21.95" customHeight="1" x14ac:dyDescent="0.25">
      <c r="A7" s="23">
        <v>6</v>
      </c>
      <c r="B7" s="23">
        <v>1</v>
      </c>
      <c r="C7" s="24" t="s">
        <v>33</v>
      </c>
      <c r="D7" s="24" t="s">
        <v>34</v>
      </c>
      <c r="E7" s="24" t="s">
        <v>32</v>
      </c>
      <c r="F7" s="24" t="s">
        <v>31</v>
      </c>
      <c r="G7" s="24" t="str">
        <f>$G$5</f>
        <v>Mistura - I.A Registrado</v>
      </c>
      <c r="H7" s="24" t="s">
        <v>185</v>
      </c>
      <c r="I7" s="25" t="s">
        <v>196</v>
      </c>
      <c r="J7" s="31" t="s">
        <v>9</v>
      </c>
    </row>
    <row r="8" spans="1:17" ht="21.95" customHeight="1" x14ac:dyDescent="0.25">
      <c r="A8" s="23">
        <v>7</v>
      </c>
      <c r="B8" s="23">
        <v>1</v>
      </c>
      <c r="C8" s="24" t="s">
        <v>37</v>
      </c>
      <c r="D8" s="24" t="s">
        <v>38</v>
      </c>
      <c r="E8" s="24" t="s">
        <v>36</v>
      </c>
      <c r="F8" s="24" t="s">
        <v>35</v>
      </c>
      <c r="G8" s="24" t="s">
        <v>441</v>
      </c>
      <c r="H8" s="24" t="s">
        <v>239</v>
      </c>
      <c r="I8" s="33" t="s">
        <v>76</v>
      </c>
      <c r="J8" s="31" t="s">
        <v>9</v>
      </c>
    </row>
    <row r="9" spans="1:17" ht="21.95" customHeight="1" x14ac:dyDescent="0.25">
      <c r="A9" s="23">
        <v>8</v>
      </c>
      <c r="B9" s="23">
        <v>1</v>
      </c>
      <c r="C9" s="24" t="s">
        <v>42</v>
      </c>
      <c r="D9" s="24" t="s">
        <v>43</v>
      </c>
      <c r="E9" s="24" t="s">
        <v>41</v>
      </c>
      <c r="F9" s="24" t="s">
        <v>35</v>
      </c>
      <c r="G9" s="24" t="str">
        <f>$G$8</f>
        <v xml:space="preserve">Equivalente </v>
      </c>
      <c r="H9" s="24" t="s">
        <v>4</v>
      </c>
      <c r="I9" s="33" t="s">
        <v>76</v>
      </c>
      <c r="J9" s="31" t="s">
        <v>9</v>
      </c>
    </row>
    <row r="10" spans="1:17" ht="21.95" customHeight="1" x14ac:dyDescent="0.25">
      <c r="A10" s="23">
        <v>9</v>
      </c>
      <c r="B10" s="23">
        <v>1</v>
      </c>
      <c r="C10" s="24" t="s">
        <v>18</v>
      </c>
      <c r="D10" s="24" t="s">
        <v>66</v>
      </c>
      <c r="E10" s="24" t="s">
        <v>65</v>
      </c>
      <c r="F10" s="24" t="s">
        <v>64</v>
      </c>
      <c r="G10" s="24" t="str">
        <f>$G$3</f>
        <v>Mistura - I.A NOVO</v>
      </c>
      <c r="H10" s="24" t="s">
        <v>238</v>
      </c>
      <c r="I10" s="25" t="s">
        <v>7</v>
      </c>
      <c r="J10" s="31" t="s">
        <v>9</v>
      </c>
    </row>
    <row r="11" spans="1:17" ht="21.95" customHeight="1" x14ac:dyDescent="0.25">
      <c r="A11" s="23">
        <v>10</v>
      </c>
      <c r="B11" s="23">
        <v>1</v>
      </c>
      <c r="C11" s="24" t="s">
        <v>18</v>
      </c>
      <c r="D11" s="24" t="s">
        <v>40</v>
      </c>
      <c r="E11" s="24" t="s">
        <v>39</v>
      </c>
      <c r="F11" s="24" t="s">
        <v>194</v>
      </c>
      <c r="G11" s="24" t="s">
        <v>437</v>
      </c>
      <c r="H11" s="24" t="s">
        <v>5</v>
      </c>
      <c r="I11" s="25" t="s">
        <v>197</v>
      </c>
      <c r="J11" s="31" t="s">
        <v>9</v>
      </c>
    </row>
    <row r="12" spans="1:17" ht="21.95" customHeight="1" x14ac:dyDescent="0.25">
      <c r="A12" s="43">
        <v>11</v>
      </c>
      <c r="B12" s="43">
        <v>1</v>
      </c>
      <c r="C12" s="44" t="s">
        <v>99</v>
      </c>
      <c r="D12" s="44" t="s">
        <v>100</v>
      </c>
      <c r="E12" s="44" t="s">
        <v>98</v>
      </c>
      <c r="F12" s="44" t="s">
        <v>198</v>
      </c>
      <c r="G12" s="44" t="str">
        <f>$G$3</f>
        <v>Mistura - I.A NOVO</v>
      </c>
      <c r="H12" s="44" t="s">
        <v>199</v>
      </c>
      <c r="I12" s="46" t="s">
        <v>196</v>
      </c>
      <c r="J12" s="40" t="s">
        <v>428</v>
      </c>
      <c r="K12" s="2" t="s">
        <v>453</v>
      </c>
      <c r="L12" s="2" t="s">
        <v>466</v>
      </c>
      <c r="M12" s="2" t="s">
        <v>476</v>
      </c>
    </row>
    <row r="13" spans="1:17" ht="21.95" customHeight="1" x14ac:dyDescent="0.25">
      <c r="A13" s="23">
        <v>12</v>
      </c>
      <c r="B13" s="23">
        <v>1</v>
      </c>
      <c r="C13" s="24" t="s">
        <v>408</v>
      </c>
      <c r="D13" s="24" t="s">
        <v>137</v>
      </c>
      <c r="E13" s="24" t="s">
        <v>136</v>
      </c>
      <c r="F13" s="24" t="s">
        <v>135</v>
      </c>
      <c r="G13" s="24" t="s">
        <v>437</v>
      </c>
      <c r="H13" s="24" t="s">
        <v>200</v>
      </c>
      <c r="I13" s="25" t="s">
        <v>19</v>
      </c>
      <c r="J13" s="31" t="s">
        <v>9</v>
      </c>
    </row>
    <row r="14" spans="1:17" ht="21.95" customHeight="1" x14ac:dyDescent="0.25">
      <c r="A14" s="23">
        <v>13</v>
      </c>
      <c r="B14" s="23">
        <v>1</v>
      </c>
      <c r="C14" s="24" t="s">
        <v>58</v>
      </c>
      <c r="D14" s="24" t="s">
        <v>97</v>
      </c>
      <c r="E14" s="24" t="s">
        <v>201</v>
      </c>
      <c r="F14" s="24" t="s">
        <v>96</v>
      </c>
      <c r="G14" s="24" t="s">
        <v>437</v>
      </c>
      <c r="H14" s="24" t="s">
        <v>6</v>
      </c>
      <c r="I14" s="25" t="s">
        <v>240</v>
      </c>
      <c r="J14" s="31" t="s">
        <v>9</v>
      </c>
    </row>
    <row r="15" spans="1:17" ht="21.95" customHeight="1" x14ac:dyDescent="0.25">
      <c r="A15" s="43">
        <v>14</v>
      </c>
      <c r="B15" s="43">
        <v>2</v>
      </c>
      <c r="C15" s="44" t="s">
        <v>27</v>
      </c>
      <c r="D15" s="44" t="s">
        <v>28</v>
      </c>
      <c r="E15" s="44" t="s">
        <v>26</v>
      </c>
      <c r="F15" s="44" t="s">
        <v>25</v>
      </c>
      <c r="G15" s="44" t="str">
        <f>$G$8</f>
        <v xml:space="preserve">Equivalente </v>
      </c>
      <c r="H15" s="44" t="s">
        <v>193</v>
      </c>
      <c r="I15" s="45"/>
      <c r="J15" s="40" t="s">
        <v>428</v>
      </c>
      <c r="K15" s="2" t="s">
        <v>492</v>
      </c>
      <c r="L15" s="2" t="s">
        <v>467</v>
      </c>
      <c r="M15" s="2" t="s">
        <v>474</v>
      </c>
    </row>
    <row r="16" spans="1:17" ht="21.95" customHeight="1" x14ac:dyDescent="0.25">
      <c r="A16" s="23">
        <v>15</v>
      </c>
      <c r="B16" s="23">
        <v>2</v>
      </c>
      <c r="C16" s="24" t="s">
        <v>407</v>
      </c>
      <c r="D16" s="24" t="s">
        <v>46</v>
      </c>
      <c r="E16" s="24" t="s">
        <v>45</v>
      </c>
      <c r="F16" s="24" t="s">
        <v>44</v>
      </c>
      <c r="G16" s="24" t="str">
        <f>$G$5</f>
        <v>Mistura - I.A Registrado</v>
      </c>
      <c r="H16" s="24" t="s">
        <v>195</v>
      </c>
      <c r="I16" s="25" t="s">
        <v>11</v>
      </c>
      <c r="J16" s="31" t="s">
        <v>9</v>
      </c>
    </row>
    <row r="17" spans="1:13" ht="21.95" customHeight="1" x14ac:dyDescent="0.25">
      <c r="A17" s="23">
        <v>16</v>
      </c>
      <c r="B17" s="23">
        <v>2</v>
      </c>
      <c r="C17" s="24" t="s">
        <v>49</v>
      </c>
      <c r="D17" s="24" t="s">
        <v>202</v>
      </c>
      <c r="E17" s="24" t="s">
        <v>48</v>
      </c>
      <c r="F17" s="24" t="s">
        <v>47</v>
      </c>
      <c r="G17" s="24" t="str">
        <f>$G$8</f>
        <v xml:space="preserve">Equivalente </v>
      </c>
      <c r="H17" s="24" t="s">
        <v>185</v>
      </c>
      <c r="I17" s="25" t="s">
        <v>7</v>
      </c>
      <c r="J17" s="31" t="s">
        <v>9</v>
      </c>
    </row>
    <row r="18" spans="1:13" ht="21.95" customHeight="1" x14ac:dyDescent="0.25">
      <c r="A18" s="23">
        <v>17</v>
      </c>
      <c r="B18" s="23">
        <v>2</v>
      </c>
      <c r="C18" s="24" t="s">
        <v>407</v>
      </c>
      <c r="D18" s="24" t="s">
        <v>241</v>
      </c>
      <c r="E18" s="24" t="s">
        <v>50</v>
      </c>
      <c r="F18" s="24" t="s">
        <v>47</v>
      </c>
      <c r="G18" s="24" t="str">
        <f t="shared" ref="G18:G20" si="0">$G$8</f>
        <v xml:space="preserve">Equivalente </v>
      </c>
      <c r="H18" s="24" t="s">
        <v>185</v>
      </c>
      <c r="I18" s="33"/>
      <c r="J18" s="31" t="s">
        <v>9</v>
      </c>
    </row>
    <row r="19" spans="1:13" ht="21.95" customHeight="1" x14ac:dyDescent="0.25">
      <c r="A19" s="23">
        <v>18</v>
      </c>
      <c r="B19" s="23">
        <v>2</v>
      </c>
      <c r="C19" s="24" t="s">
        <v>54</v>
      </c>
      <c r="D19" s="24" t="s">
        <v>55</v>
      </c>
      <c r="E19" s="24" t="s">
        <v>52</v>
      </c>
      <c r="F19" s="24" t="s">
        <v>51</v>
      </c>
      <c r="G19" s="24" t="str">
        <f t="shared" si="0"/>
        <v xml:space="preserve">Equivalente </v>
      </c>
      <c r="H19" s="24" t="s">
        <v>4</v>
      </c>
      <c r="I19" s="25" t="s">
        <v>203</v>
      </c>
      <c r="J19" s="31" t="s">
        <v>9</v>
      </c>
    </row>
    <row r="20" spans="1:13" ht="21.95" customHeight="1" x14ac:dyDescent="0.25">
      <c r="A20" s="23">
        <v>19</v>
      </c>
      <c r="B20" s="23">
        <v>2</v>
      </c>
      <c r="C20" s="24" t="s">
        <v>42</v>
      </c>
      <c r="D20" s="24" t="s">
        <v>177</v>
      </c>
      <c r="E20" s="24" t="s">
        <v>53</v>
      </c>
      <c r="F20" s="24" t="s">
        <v>51</v>
      </c>
      <c r="G20" s="24" t="str">
        <f t="shared" si="0"/>
        <v xml:space="preserve">Equivalente </v>
      </c>
      <c r="H20" s="24" t="s">
        <v>4</v>
      </c>
      <c r="I20" s="25" t="s">
        <v>203</v>
      </c>
      <c r="J20" s="31" t="s">
        <v>9</v>
      </c>
    </row>
    <row r="21" spans="1:13" ht="21.95" customHeight="1" x14ac:dyDescent="0.25">
      <c r="A21" s="23">
        <v>20</v>
      </c>
      <c r="B21" s="23">
        <v>2</v>
      </c>
      <c r="C21" s="24" t="s">
        <v>58</v>
      </c>
      <c r="D21" s="24" t="s">
        <v>68</v>
      </c>
      <c r="E21" s="24" t="s">
        <v>67</v>
      </c>
      <c r="F21" s="24" t="s">
        <v>204</v>
      </c>
      <c r="G21" s="24" t="str">
        <f>$G$5</f>
        <v>Mistura - I.A Registrado</v>
      </c>
      <c r="H21" s="24" t="s">
        <v>238</v>
      </c>
      <c r="I21" s="25" t="s">
        <v>7</v>
      </c>
      <c r="J21" s="31" t="s">
        <v>9</v>
      </c>
    </row>
    <row r="22" spans="1:13" ht="21.95" customHeight="1" x14ac:dyDescent="0.25">
      <c r="A22" s="23">
        <v>21</v>
      </c>
      <c r="B22" s="23">
        <v>2</v>
      </c>
      <c r="C22" s="24" t="s">
        <v>407</v>
      </c>
      <c r="D22" s="24" t="s">
        <v>242</v>
      </c>
      <c r="E22" s="24" t="s">
        <v>446</v>
      </c>
      <c r="F22" s="24" t="s">
        <v>205</v>
      </c>
      <c r="G22" s="24" t="str">
        <f>$G$5</f>
        <v>Mistura - I.A Registrado</v>
      </c>
      <c r="H22" s="24" t="s">
        <v>238</v>
      </c>
      <c r="I22" s="25" t="s">
        <v>7</v>
      </c>
      <c r="J22" s="31" t="s">
        <v>9</v>
      </c>
    </row>
    <row r="23" spans="1:13" ht="21.95" customHeight="1" x14ac:dyDescent="0.25">
      <c r="A23" s="23">
        <v>22</v>
      </c>
      <c r="B23" s="23">
        <v>2</v>
      </c>
      <c r="C23" s="24" t="s">
        <v>10</v>
      </c>
      <c r="D23" s="24" t="s">
        <v>206</v>
      </c>
      <c r="E23" s="24" t="s">
        <v>77</v>
      </c>
      <c r="F23" s="24" t="s">
        <v>207</v>
      </c>
      <c r="G23" s="24" t="str">
        <f>$G$2</f>
        <v>I.A - Registrado</v>
      </c>
      <c r="H23" s="24" t="s">
        <v>190</v>
      </c>
      <c r="I23" s="33"/>
      <c r="J23" s="31" t="s">
        <v>9</v>
      </c>
    </row>
    <row r="24" spans="1:13" ht="21.95" customHeight="1" x14ac:dyDescent="0.25">
      <c r="A24" s="43">
        <v>23</v>
      </c>
      <c r="B24" s="43">
        <v>2</v>
      </c>
      <c r="C24" s="44" t="s">
        <v>10</v>
      </c>
      <c r="D24" s="44" t="s">
        <v>103</v>
      </c>
      <c r="E24" s="44" t="s">
        <v>102</v>
      </c>
      <c r="F24" s="44" t="s">
        <v>101</v>
      </c>
      <c r="G24" s="44" t="str">
        <f>$G$5</f>
        <v>Mistura - I.A Registrado</v>
      </c>
      <c r="H24" s="44" t="s">
        <v>199</v>
      </c>
      <c r="I24" s="46" t="s">
        <v>410</v>
      </c>
      <c r="J24" s="40" t="s">
        <v>428</v>
      </c>
      <c r="K24" s="2" t="s">
        <v>492</v>
      </c>
      <c r="L24" s="2" t="s">
        <v>468</v>
      </c>
      <c r="M24" s="2" t="s">
        <v>475</v>
      </c>
    </row>
    <row r="25" spans="1:13" ht="21.95" customHeight="1" x14ac:dyDescent="0.25">
      <c r="A25" s="23">
        <v>24</v>
      </c>
      <c r="B25" s="23">
        <v>2</v>
      </c>
      <c r="C25" s="24" t="s">
        <v>10</v>
      </c>
      <c r="D25" s="24" t="s">
        <v>206</v>
      </c>
      <c r="E25" s="24" t="s">
        <v>77</v>
      </c>
      <c r="F25" s="24" t="s">
        <v>207</v>
      </c>
      <c r="G25" s="24" t="str">
        <f>$G$2</f>
        <v>I.A - Registrado</v>
      </c>
      <c r="H25" s="24" t="s">
        <v>200</v>
      </c>
      <c r="I25" s="25" t="s">
        <v>208</v>
      </c>
      <c r="J25" s="31" t="s">
        <v>9</v>
      </c>
    </row>
    <row r="26" spans="1:13" ht="21.95" customHeight="1" x14ac:dyDescent="0.25">
      <c r="A26" s="23">
        <v>25</v>
      </c>
      <c r="B26" s="23">
        <v>2</v>
      </c>
      <c r="C26" s="24" t="s">
        <v>407</v>
      </c>
      <c r="D26" s="24" t="s">
        <v>46</v>
      </c>
      <c r="E26" s="24" t="s">
        <v>45</v>
      </c>
      <c r="F26" s="24" t="s">
        <v>138</v>
      </c>
      <c r="G26" s="24" t="str">
        <f>$G$5</f>
        <v>Mistura - I.A Registrado</v>
      </c>
      <c r="H26" s="24" t="s">
        <v>200</v>
      </c>
      <c r="I26" s="25" t="s">
        <v>209</v>
      </c>
      <c r="J26" s="31" t="s">
        <v>9</v>
      </c>
    </row>
    <row r="27" spans="1:13" ht="21.95" customHeight="1" x14ac:dyDescent="0.25">
      <c r="A27" s="43">
        <v>26</v>
      </c>
      <c r="B27" s="43">
        <v>3</v>
      </c>
      <c r="C27" s="44" t="s">
        <v>21</v>
      </c>
      <c r="D27" s="44" t="s">
        <v>22</v>
      </c>
      <c r="E27" s="44" t="s">
        <v>20</v>
      </c>
      <c r="F27" s="44" t="s">
        <v>210</v>
      </c>
      <c r="G27" s="44" t="str">
        <f>$G$13</f>
        <v>I.A - NOVO</v>
      </c>
      <c r="H27" s="44" t="s">
        <v>193</v>
      </c>
      <c r="I27" s="46" t="s">
        <v>3</v>
      </c>
      <c r="J27" s="40" t="s">
        <v>428</v>
      </c>
      <c r="K27" s="2" t="s">
        <v>492</v>
      </c>
      <c r="L27" s="2" t="s">
        <v>465</v>
      </c>
      <c r="M27" s="2" t="s">
        <v>475</v>
      </c>
    </row>
    <row r="28" spans="1:13" ht="21.95" customHeight="1" x14ac:dyDescent="0.25">
      <c r="A28" s="23">
        <v>27</v>
      </c>
      <c r="B28" s="23">
        <v>3</v>
      </c>
      <c r="C28" s="24" t="s">
        <v>58</v>
      </c>
      <c r="D28" s="24" t="s">
        <v>211</v>
      </c>
      <c r="E28" s="24" t="s">
        <v>212</v>
      </c>
      <c r="F28" s="24" t="s">
        <v>243</v>
      </c>
      <c r="G28" s="24" t="s">
        <v>441</v>
      </c>
      <c r="H28" s="24" t="s">
        <v>185</v>
      </c>
      <c r="I28" s="25" t="s">
        <v>203</v>
      </c>
      <c r="J28" s="31" t="s">
        <v>9</v>
      </c>
    </row>
    <row r="29" spans="1:13" ht="21.95" customHeight="1" x14ac:dyDescent="0.25">
      <c r="A29" s="23">
        <v>28</v>
      </c>
      <c r="B29" s="23">
        <v>3</v>
      </c>
      <c r="C29" s="24" t="s">
        <v>407</v>
      </c>
      <c r="D29" s="24" t="s">
        <v>244</v>
      </c>
      <c r="E29" s="24" t="s">
        <v>57</v>
      </c>
      <c r="F29" s="24" t="s">
        <v>56</v>
      </c>
      <c r="G29" s="24" t="s">
        <v>441</v>
      </c>
      <c r="H29" s="24" t="s">
        <v>185</v>
      </c>
      <c r="I29" s="33"/>
      <c r="J29" s="31" t="s">
        <v>9</v>
      </c>
    </row>
    <row r="30" spans="1:13" ht="21.95" customHeight="1" x14ac:dyDescent="0.25">
      <c r="A30" s="43">
        <v>29</v>
      </c>
      <c r="B30" s="43">
        <v>3</v>
      </c>
      <c r="C30" s="44" t="s">
        <v>21</v>
      </c>
      <c r="D30" s="44" t="s">
        <v>61</v>
      </c>
      <c r="E30" s="44" t="s">
        <v>60</v>
      </c>
      <c r="F30" s="44" t="s">
        <v>59</v>
      </c>
      <c r="G30" s="44" t="str">
        <f>$G$13</f>
        <v>I.A - NOVO</v>
      </c>
      <c r="H30" s="44" t="s">
        <v>4</v>
      </c>
      <c r="I30" s="45"/>
      <c r="J30" s="40" t="s">
        <v>428</v>
      </c>
      <c r="K30" s="2" t="s">
        <v>453</v>
      </c>
      <c r="L30" s="2" t="s">
        <v>466</v>
      </c>
      <c r="M30" s="2" t="s">
        <v>476</v>
      </c>
    </row>
    <row r="31" spans="1:13" ht="21.95" customHeight="1" x14ac:dyDescent="0.25">
      <c r="A31" s="23">
        <v>30</v>
      </c>
      <c r="B31" s="23">
        <v>3</v>
      </c>
      <c r="C31" s="24" t="s">
        <v>58</v>
      </c>
      <c r="D31" s="24" t="s">
        <v>69</v>
      </c>
      <c r="E31" s="24" t="s">
        <v>213</v>
      </c>
      <c r="F31" s="24" t="s">
        <v>214</v>
      </c>
      <c r="G31" s="24" t="str">
        <f>$G$5</f>
        <v>Mistura - I.A Registrado</v>
      </c>
      <c r="H31" s="24" t="s">
        <v>238</v>
      </c>
      <c r="I31" s="25" t="s">
        <v>7</v>
      </c>
      <c r="J31" s="31" t="s">
        <v>9</v>
      </c>
    </row>
    <row r="32" spans="1:13" s="30" customFormat="1" ht="21.95" customHeight="1" x14ac:dyDescent="0.25">
      <c r="A32" s="26">
        <v>31</v>
      </c>
      <c r="B32" s="26">
        <v>3</v>
      </c>
      <c r="C32" s="27" t="s">
        <v>407</v>
      </c>
      <c r="D32" s="27" t="s">
        <v>83</v>
      </c>
      <c r="E32" s="27" t="s">
        <v>82</v>
      </c>
      <c r="F32" s="27" t="s">
        <v>81</v>
      </c>
      <c r="G32" s="27" t="str">
        <f>$G$5</f>
        <v>Mistura - I.A Registrado</v>
      </c>
      <c r="H32" s="27" t="s">
        <v>5</v>
      </c>
      <c r="I32" s="28"/>
      <c r="J32" s="29" t="s">
        <v>451</v>
      </c>
    </row>
    <row r="33" spans="1:13" ht="21.95" customHeight="1" x14ac:dyDescent="0.25">
      <c r="A33" s="23">
        <v>32</v>
      </c>
      <c r="B33" s="23">
        <v>3</v>
      </c>
      <c r="C33" s="24" t="s">
        <v>408</v>
      </c>
      <c r="D33" s="24" t="s">
        <v>80</v>
      </c>
      <c r="E33" s="24" t="s">
        <v>79</v>
      </c>
      <c r="F33" s="24" t="s">
        <v>78</v>
      </c>
      <c r="G33" s="24" t="str">
        <f>$G$3</f>
        <v>Mistura - I.A NOVO</v>
      </c>
      <c r="H33" s="24" t="s">
        <v>5</v>
      </c>
      <c r="I33" s="25" t="s">
        <v>7</v>
      </c>
      <c r="J33" s="31" t="s">
        <v>9</v>
      </c>
    </row>
    <row r="34" spans="1:13" ht="21.95" customHeight="1" x14ac:dyDescent="0.25">
      <c r="A34" s="23">
        <v>33</v>
      </c>
      <c r="B34" s="23">
        <v>3</v>
      </c>
      <c r="C34" s="24" t="s">
        <v>21</v>
      </c>
      <c r="D34" s="24" t="s">
        <v>105</v>
      </c>
      <c r="E34" s="24" t="s">
        <v>104</v>
      </c>
      <c r="F34" s="24" t="s">
        <v>215</v>
      </c>
      <c r="G34" s="24" t="str">
        <f>$G$5</f>
        <v>Mistura - I.A Registrado</v>
      </c>
      <c r="H34" s="24" t="s">
        <v>199</v>
      </c>
      <c r="I34" s="25" t="s">
        <v>216</v>
      </c>
      <c r="J34" s="31" t="s">
        <v>9</v>
      </c>
    </row>
    <row r="35" spans="1:13" ht="21.95" customHeight="1" x14ac:dyDescent="0.25">
      <c r="A35" s="23">
        <v>34</v>
      </c>
      <c r="B35" s="23">
        <v>3</v>
      </c>
      <c r="C35" s="24" t="s">
        <v>21</v>
      </c>
      <c r="D35" s="24" t="s">
        <v>217</v>
      </c>
      <c r="E35" s="24" t="s">
        <v>139</v>
      </c>
      <c r="F35" s="24" t="s">
        <v>218</v>
      </c>
      <c r="G35" s="24" t="str">
        <f t="shared" ref="G35:G36" si="1">$G$5</f>
        <v>Mistura - I.A Registrado</v>
      </c>
      <c r="H35" s="24" t="s">
        <v>200</v>
      </c>
      <c r="I35" s="25" t="s">
        <v>219</v>
      </c>
      <c r="J35" s="31" t="s">
        <v>9</v>
      </c>
    </row>
    <row r="36" spans="1:13" ht="21.95" customHeight="1" x14ac:dyDescent="0.25">
      <c r="A36" s="23">
        <v>35</v>
      </c>
      <c r="B36" s="23">
        <v>4</v>
      </c>
      <c r="C36" s="24" t="s">
        <v>407</v>
      </c>
      <c r="D36" s="24" t="s">
        <v>245</v>
      </c>
      <c r="E36" s="24" t="s">
        <v>70</v>
      </c>
      <c r="F36" s="24" t="s">
        <v>220</v>
      </c>
      <c r="G36" s="24" t="str">
        <f t="shared" si="1"/>
        <v>Mistura - I.A Registrado</v>
      </c>
      <c r="H36" s="24" t="s">
        <v>238</v>
      </c>
      <c r="I36" s="25" t="s">
        <v>7</v>
      </c>
      <c r="J36" s="31" t="s">
        <v>9</v>
      </c>
    </row>
    <row r="37" spans="1:13" ht="21.95" customHeight="1" x14ac:dyDescent="0.25">
      <c r="A37" s="43">
        <v>36</v>
      </c>
      <c r="B37" s="43">
        <v>4</v>
      </c>
      <c r="C37" s="44" t="s">
        <v>85</v>
      </c>
      <c r="D37" s="44" t="s">
        <v>86</v>
      </c>
      <c r="E37" s="44" t="s">
        <v>221</v>
      </c>
      <c r="F37" s="44" t="s">
        <v>84</v>
      </c>
      <c r="G37" s="44" t="s">
        <v>441</v>
      </c>
      <c r="H37" s="44" t="s">
        <v>5</v>
      </c>
      <c r="I37" s="45"/>
      <c r="J37" s="40" t="s">
        <v>428</v>
      </c>
      <c r="K37" s="2" t="s">
        <v>454</v>
      </c>
      <c r="L37" s="2" t="s">
        <v>454</v>
      </c>
      <c r="M37" s="2" t="s">
        <v>477</v>
      </c>
    </row>
    <row r="38" spans="1:13" ht="21.95" customHeight="1" x14ac:dyDescent="0.25">
      <c r="A38" s="43">
        <v>37</v>
      </c>
      <c r="B38" s="43">
        <v>4</v>
      </c>
      <c r="C38" s="44" t="s">
        <v>42</v>
      </c>
      <c r="D38" s="44" t="s">
        <v>88</v>
      </c>
      <c r="E38" s="44" t="s">
        <v>87</v>
      </c>
      <c r="F38" s="44" t="s">
        <v>84</v>
      </c>
      <c r="G38" s="44" t="s">
        <v>441</v>
      </c>
      <c r="H38" s="44" t="s">
        <v>190</v>
      </c>
      <c r="I38" s="46" t="s">
        <v>203</v>
      </c>
      <c r="J38" s="40" t="s">
        <v>428</v>
      </c>
      <c r="K38" s="2" t="s">
        <v>454</v>
      </c>
      <c r="L38" s="2" t="s">
        <v>454</v>
      </c>
      <c r="M38" s="2" t="s">
        <v>477</v>
      </c>
    </row>
    <row r="39" spans="1:13" ht="21.95" customHeight="1" x14ac:dyDescent="0.25">
      <c r="A39" s="23">
        <v>38</v>
      </c>
      <c r="B39" s="23">
        <v>4</v>
      </c>
      <c r="C39" s="24" t="s">
        <v>58</v>
      </c>
      <c r="D39" s="24" t="s">
        <v>108</v>
      </c>
      <c r="E39" s="24" t="s">
        <v>107</v>
      </c>
      <c r="F39" s="24" t="s">
        <v>106</v>
      </c>
      <c r="G39" s="24" t="s">
        <v>441</v>
      </c>
      <c r="H39" s="24" t="s">
        <v>199</v>
      </c>
      <c r="I39" s="25" t="s">
        <v>196</v>
      </c>
      <c r="J39" s="31" t="s">
        <v>9</v>
      </c>
    </row>
    <row r="40" spans="1:13" ht="21.95" customHeight="1" x14ac:dyDescent="0.25">
      <c r="A40" s="43">
        <v>39</v>
      </c>
      <c r="B40" s="43">
        <v>4</v>
      </c>
      <c r="C40" s="44" t="s">
        <v>110</v>
      </c>
      <c r="D40" s="44" t="s">
        <v>111</v>
      </c>
      <c r="E40" s="44" t="s">
        <v>109</v>
      </c>
      <c r="F40" s="44" t="s">
        <v>106</v>
      </c>
      <c r="G40" s="44" t="s">
        <v>441</v>
      </c>
      <c r="H40" s="44" t="s">
        <v>199</v>
      </c>
      <c r="I40" s="45"/>
      <c r="J40" s="40" t="s">
        <v>428</v>
      </c>
      <c r="K40" s="2" t="s">
        <v>454</v>
      </c>
      <c r="L40" s="2" t="s">
        <v>454</v>
      </c>
      <c r="M40" s="2" t="s">
        <v>477</v>
      </c>
    </row>
    <row r="41" spans="1:13" ht="21.95" customHeight="1" x14ac:dyDescent="0.25">
      <c r="A41" s="23">
        <v>40</v>
      </c>
      <c r="B41" s="23">
        <v>4</v>
      </c>
      <c r="C41" s="24" t="s">
        <v>33</v>
      </c>
      <c r="D41" s="24" t="s">
        <v>112</v>
      </c>
      <c r="E41" s="24" t="s">
        <v>222</v>
      </c>
      <c r="F41" s="24" t="s">
        <v>106</v>
      </c>
      <c r="G41" s="24" t="s">
        <v>441</v>
      </c>
      <c r="H41" s="24" t="s">
        <v>199</v>
      </c>
      <c r="I41" s="25" t="s">
        <v>223</v>
      </c>
      <c r="J41" s="31" t="s">
        <v>9</v>
      </c>
    </row>
    <row r="42" spans="1:13" ht="21.95" customHeight="1" x14ac:dyDescent="0.25">
      <c r="A42" s="43">
        <v>41</v>
      </c>
      <c r="B42" s="43">
        <v>4</v>
      </c>
      <c r="C42" s="44" t="s">
        <v>114</v>
      </c>
      <c r="D42" s="44" t="s">
        <v>115</v>
      </c>
      <c r="E42" s="44" t="s">
        <v>113</v>
      </c>
      <c r="F42" s="44" t="s">
        <v>106</v>
      </c>
      <c r="G42" s="44" t="s">
        <v>441</v>
      </c>
      <c r="H42" s="44" t="s">
        <v>199</v>
      </c>
      <c r="I42" s="46" t="s">
        <v>196</v>
      </c>
      <c r="J42" s="40" t="s">
        <v>428</v>
      </c>
      <c r="K42" s="2" t="s">
        <v>454</v>
      </c>
      <c r="L42" s="2" t="s">
        <v>454</v>
      </c>
      <c r="M42" s="2" t="s">
        <v>477</v>
      </c>
    </row>
    <row r="43" spans="1:13" ht="21.95" customHeight="1" x14ac:dyDescent="0.25">
      <c r="A43" s="43">
        <v>42</v>
      </c>
      <c r="B43" s="43">
        <v>4</v>
      </c>
      <c r="C43" s="44" t="s">
        <v>42</v>
      </c>
      <c r="D43" s="44" t="s">
        <v>176</v>
      </c>
      <c r="E43" s="44" t="s">
        <v>116</v>
      </c>
      <c r="F43" s="44" t="s">
        <v>106</v>
      </c>
      <c r="G43" s="44" t="s">
        <v>441</v>
      </c>
      <c r="H43" s="44" t="s">
        <v>199</v>
      </c>
      <c r="I43" s="45"/>
      <c r="J43" s="40" t="s">
        <v>428</v>
      </c>
      <c r="K43" s="2" t="s">
        <v>454</v>
      </c>
      <c r="L43" s="2" t="s">
        <v>454</v>
      </c>
      <c r="M43" s="2" t="s">
        <v>477</v>
      </c>
    </row>
    <row r="44" spans="1:13" ht="21.95" customHeight="1" x14ac:dyDescent="0.25">
      <c r="A44" s="23">
        <v>43</v>
      </c>
      <c r="B44" s="23">
        <v>4</v>
      </c>
      <c r="C44" s="24" t="s">
        <v>99</v>
      </c>
      <c r="D44" s="24" t="s">
        <v>142</v>
      </c>
      <c r="E44" s="24" t="s">
        <v>141</v>
      </c>
      <c r="F44" s="24" t="s">
        <v>140</v>
      </c>
      <c r="G44" s="24" t="s">
        <v>441</v>
      </c>
      <c r="H44" s="24" t="s">
        <v>200</v>
      </c>
      <c r="I44" s="25" t="s">
        <v>224</v>
      </c>
      <c r="J44" s="31" t="s">
        <v>9</v>
      </c>
    </row>
    <row r="45" spans="1:13" ht="21.95" customHeight="1" x14ac:dyDescent="0.25">
      <c r="A45" s="23">
        <v>44</v>
      </c>
      <c r="B45" s="23">
        <v>4</v>
      </c>
      <c r="C45" s="24" t="s">
        <v>27</v>
      </c>
      <c r="D45" s="24" t="s">
        <v>144</v>
      </c>
      <c r="E45" s="24" t="s">
        <v>143</v>
      </c>
      <c r="F45" s="24" t="s">
        <v>140</v>
      </c>
      <c r="G45" s="24" t="s">
        <v>441</v>
      </c>
      <c r="H45" s="24" t="s">
        <v>200</v>
      </c>
      <c r="I45" s="33"/>
      <c r="J45" s="31" t="s">
        <v>9</v>
      </c>
    </row>
    <row r="46" spans="1:13" ht="21.95" customHeight="1" x14ac:dyDescent="0.25">
      <c r="A46" s="23">
        <v>45</v>
      </c>
      <c r="B46" s="23">
        <v>4</v>
      </c>
      <c r="C46" s="24" t="s">
        <v>124</v>
      </c>
      <c r="D46" s="24" t="s">
        <v>146</v>
      </c>
      <c r="E46" s="24" t="s">
        <v>145</v>
      </c>
      <c r="F46" s="24" t="s">
        <v>225</v>
      </c>
      <c r="G46" s="24" t="s">
        <v>441</v>
      </c>
      <c r="H46" s="24" t="s">
        <v>200</v>
      </c>
      <c r="I46" s="25" t="s">
        <v>226</v>
      </c>
      <c r="J46" s="31" t="s">
        <v>9</v>
      </c>
    </row>
    <row r="47" spans="1:13" ht="21.95" customHeight="1" x14ac:dyDescent="0.25">
      <c r="A47" s="23">
        <v>46</v>
      </c>
      <c r="B47" s="23">
        <v>5</v>
      </c>
      <c r="C47" s="24" t="s">
        <v>54</v>
      </c>
      <c r="D47" s="24" t="s">
        <v>227</v>
      </c>
      <c r="E47" s="24" t="s">
        <v>228</v>
      </c>
      <c r="F47" s="24" t="s">
        <v>62</v>
      </c>
      <c r="G47" s="24" t="s">
        <v>441</v>
      </c>
      <c r="H47" s="24" t="s">
        <v>4</v>
      </c>
      <c r="I47" s="25" t="s">
        <v>203</v>
      </c>
      <c r="J47" s="31" t="s">
        <v>9</v>
      </c>
    </row>
    <row r="48" spans="1:13" ht="21.95" customHeight="1" x14ac:dyDescent="0.25">
      <c r="A48" s="23">
        <v>47</v>
      </c>
      <c r="B48" s="23">
        <v>5</v>
      </c>
      <c r="C48" s="24" t="s">
        <v>12</v>
      </c>
      <c r="D48" s="24" t="s">
        <v>72</v>
      </c>
      <c r="E48" s="24" t="s">
        <v>71</v>
      </c>
      <c r="F48" s="24" t="s">
        <v>229</v>
      </c>
      <c r="G48" s="24" t="str">
        <f>$G$3</f>
        <v>Mistura - I.A NOVO</v>
      </c>
      <c r="H48" s="24" t="s">
        <v>238</v>
      </c>
      <c r="I48" s="25" t="s">
        <v>7</v>
      </c>
      <c r="J48" s="31" t="s">
        <v>9</v>
      </c>
    </row>
    <row r="49" spans="1:13" ht="21.95" customHeight="1" x14ac:dyDescent="0.25">
      <c r="A49" s="23">
        <v>48</v>
      </c>
      <c r="B49" s="23">
        <v>5</v>
      </c>
      <c r="C49" s="24" t="s">
        <v>407</v>
      </c>
      <c r="D49" s="24" t="s">
        <v>230</v>
      </c>
      <c r="E49" s="24" t="s">
        <v>90</v>
      </c>
      <c r="F49" s="24" t="s">
        <v>89</v>
      </c>
      <c r="G49" s="24" t="s">
        <v>441</v>
      </c>
      <c r="H49" s="24" t="s">
        <v>5</v>
      </c>
      <c r="I49" s="33"/>
      <c r="J49" s="31" t="s">
        <v>9</v>
      </c>
    </row>
    <row r="50" spans="1:13" ht="21.95" customHeight="1" x14ac:dyDescent="0.25">
      <c r="A50" s="23">
        <v>49</v>
      </c>
      <c r="B50" s="23">
        <v>5</v>
      </c>
      <c r="C50" s="24" t="s">
        <v>27</v>
      </c>
      <c r="D50" s="24" t="s">
        <v>119</v>
      </c>
      <c r="E50" s="24" t="s">
        <v>118</v>
      </c>
      <c r="F50" s="24" t="s">
        <v>246</v>
      </c>
      <c r="G50" s="24" t="s">
        <v>441</v>
      </c>
      <c r="H50" s="24" t="s">
        <v>199</v>
      </c>
      <c r="I50" s="33"/>
      <c r="J50" s="31" t="s">
        <v>9</v>
      </c>
    </row>
    <row r="51" spans="1:13" ht="21.95" customHeight="1" x14ac:dyDescent="0.25">
      <c r="A51" s="23">
        <v>50</v>
      </c>
      <c r="B51" s="23">
        <v>5</v>
      </c>
      <c r="C51" s="24" t="s">
        <v>49</v>
      </c>
      <c r="D51" s="24" t="s">
        <v>121</v>
      </c>
      <c r="E51" s="24" t="s">
        <v>120</v>
      </c>
      <c r="F51" s="24" t="s">
        <v>117</v>
      </c>
      <c r="G51" s="24" t="s">
        <v>441</v>
      </c>
      <c r="H51" s="24" t="s">
        <v>199</v>
      </c>
      <c r="I51" s="25" t="s">
        <v>196</v>
      </c>
      <c r="J51" s="31" t="s">
        <v>9</v>
      </c>
    </row>
    <row r="52" spans="1:13" ht="21.95" customHeight="1" x14ac:dyDescent="0.25">
      <c r="A52" s="23">
        <v>51</v>
      </c>
      <c r="B52" s="23">
        <v>5</v>
      </c>
      <c r="C52" s="24" t="s">
        <v>42</v>
      </c>
      <c r="D52" s="24" t="s">
        <v>175</v>
      </c>
      <c r="E52" s="24" t="s">
        <v>231</v>
      </c>
      <c r="F52" s="24" t="s">
        <v>62</v>
      </c>
      <c r="G52" s="24" t="s">
        <v>441</v>
      </c>
      <c r="H52" s="24" t="s">
        <v>200</v>
      </c>
      <c r="I52" s="25" t="s">
        <v>203</v>
      </c>
      <c r="J52" s="31" t="s">
        <v>9</v>
      </c>
    </row>
    <row r="53" spans="1:13" ht="21.95" customHeight="1" x14ac:dyDescent="0.25">
      <c r="A53" s="23">
        <v>52</v>
      </c>
      <c r="B53" s="23">
        <v>5</v>
      </c>
      <c r="C53" s="24" t="s">
        <v>49</v>
      </c>
      <c r="D53" s="24" t="s">
        <v>147</v>
      </c>
      <c r="E53" s="24" t="s">
        <v>429</v>
      </c>
      <c r="F53" s="24" t="s">
        <v>62</v>
      </c>
      <c r="G53" s="24" t="s">
        <v>441</v>
      </c>
      <c r="H53" s="24" t="s">
        <v>200</v>
      </c>
      <c r="I53" s="25" t="s">
        <v>13</v>
      </c>
      <c r="J53" s="31" t="s">
        <v>9</v>
      </c>
    </row>
    <row r="54" spans="1:13" ht="21.95" customHeight="1" x14ac:dyDescent="0.25">
      <c r="A54" s="23">
        <v>53</v>
      </c>
      <c r="B54" s="23">
        <v>6</v>
      </c>
      <c r="C54" s="24" t="s">
        <v>73</v>
      </c>
      <c r="D54" s="24" t="s">
        <v>74</v>
      </c>
      <c r="E54" s="24" t="s">
        <v>179</v>
      </c>
      <c r="F54" s="24" t="s">
        <v>180</v>
      </c>
      <c r="G54" s="24" t="str">
        <f>$G$3</f>
        <v>Mistura - I.A NOVO</v>
      </c>
      <c r="H54" s="24" t="s">
        <v>238</v>
      </c>
      <c r="I54" s="25" t="s">
        <v>7</v>
      </c>
      <c r="J54" s="31" t="s">
        <v>9</v>
      </c>
    </row>
    <row r="55" spans="1:13" ht="21.95" customHeight="1" x14ac:dyDescent="0.25">
      <c r="A55" s="23">
        <v>54</v>
      </c>
      <c r="B55" s="23">
        <v>6</v>
      </c>
      <c r="C55" s="24" t="s">
        <v>27</v>
      </c>
      <c r="D55" s="24" t="s">
        <v>232</v>
      </c>
      <c r="E55" s="24" t="s">
        <v>91</v>
      </c>
      <c r="F55" s="24" t="s">
        <v>17</v>
      </c>
      <c r="G55" s="24" t="s">
        <v>441</v>
      </c>
      <c r="H55" s="24" t="s">
        <v>5</v>
      </c>
      <c r="I55" s="33"/>
      <c r="J55" s="31" t="s">
        <v>9</v>
      </c>
    </row>
    <row r="56" spans="1:13" ht="21.95" customHeight="1" x14ac:dyDescent="0.25">
      <c r="A56" s="23">
        <v>55</v>
      </c>
      <c r="B56" s="23">
        <v>6</v>
      </c>
      <c r="C56" s="24" t="s">
        <v>54</v>
      </c>
      <c r="D56" s="24" t="s">
        <v>94</v>
      </c>
      <c r="E56" s="24" t="s">
        <v>92</v>
      </c>
      <c r="F56" s="24" t="s">
        <v>17</v>
      </c>
      <c r="G56" s="24" t="s">
        <v>441</v>
      </c>
      <c r="H56" s="24" t="s">
        <v>5</v>
      </c>
      <c r="I56" s="33"/>
      <c r="J56" s="31" t="s">
        <v>9</v>
      </c>
    </row>
    <row r="57" spans="1:13" ht="21.95" customHeight="1" x14ac:dyDescent="0.25">
      <c r="A57" s="23">
        <v>56</v>
      </c>
      <c r="B57" s="23">
        <v>6</v>
      </c>
      <c r="C57" s="24" t="s">
        <v>42</v>
      </c>
      <c r="D57" s="24" t="s">
        <v>95</v>
      </c>
      <c r="E57" s="24" t="s">
        <v>93</v>
      </c>
      <c r="F57" s="24" t="s">
        <v>17</v>
      </c>
      <c r="G57" s="24" t="s">
        <v>441</v>
      </c>
      <c r="H57" s="24" t="s">
        <v>5</v>
      </c>
      <c r="I57" s="33"/>
      <c r="J57" s="31" t="s">
        <v>9</v>
      </c>
    </row>
    <row r="58" spans="1:13" ht="21.95" customHeight="1" x14ac:dyDescent="0.25">
      <c r="A58" s="23">
        <v>57</v>
      </c>
      <c r="B58" s="23">
        <v>6</v>
      </c>
      <c r="C58" s="24" t="s">
        <v>124</v>
      </c>
      <c r="D58" s="24" t="s">
        <v>125</v>
      </c>
      <c r="E58" s="24" t="s">
        <v>123</v>
      </c>
      <c r="F58" s="24" t="s">
        <v>122</v>
      </c>
      <c r="G58" s="24" t="s">
        <v>441</v>
      </c>
      <c r="H58" s="24" t="s">
        <v>199</v>
      </c>
      <c r="I58" s="25" t="s">
        <v>13</v>
      </c>
      <c r="J58" s="31" t="s">
        <v>9</v>
      </c>
    </row>
    <row r="59" spans="1:13" ht="21.95" customHeight="1" x14ac:dyDescent="0.25">
      <c r="A59" s="23">
        <v>58</v>
      </c>
      <c r="B59" s="23">
        <v>6</v>
      </c>
      <c r="C59" s="24" t="s">
        <v>21</v>
      </c>
      <c r="D59" s="24" t="s">
        <v>150</v>
      </c>
      <c r="E59" s="24" t="s">
        <v>149</v>
      </c>
      <c r="F59" s="24" t="s">
        <v>148</v>
      </c>
      <c r="G59" s="24" t="str">
        <f>$G$2</f>
        <v>I.A - Registrado</v>
      </c>
      <c r="H59" s="24" t="s">
        <v>200</v>
      </c>
      <c r="I59" s="25" t="s">
        <v>19</v>
      </c>
      <c r="J59" s="31" t="s">
        <v>9</v>
      </c>
    </row>
    <row r="60" spans="1:13" ht="21.95" customHeight="1" x14ac:dyDescent="0.25">
      <c r="A60" s="23">
        <v>59</v>
      </c>
      <c r="B60" s="23">
        <v>7</v>
      </c>
      <c r="C60" s="24" t="s">
        <v>21</v>
      </c>
      <c r="D60" s="24" t="s">
        <v>233</v>
      </c>
      <c r="E60" s="24" t="s">
        <v>75</v>
      </c>
      <c r="F60" s="24" t="s">
        <v>234</v>
      </c>
      <c r="G60" s="24" t="str">
        <f>$G$3</f>
        <v>Mistura - I.A NOVO</v>
      </c>
      <c r="H60" s="24" t="s">
        <v>238</v>
      </c>
      <c r="I60" s="25" t="s">
        <v>7</v>
      </c>
      <c r="J60" s="31" t="s">
        <v>9</v>
      </c>
    </row>
    <row r="61" spans="1:13" ht="21.95" customHeight="1" x14ac:dyDescent="0.25">
      <c r="A61" s="23">
        <v>60</v>
      </c>
      <c r="B61" s="23">
        <v>7</v>
      </c>
      <c r="C61" s="24" t="s">
        <v>128</v>
      </c>
      <c r="D61" s="24" t="s">
        <v>235</v>
      </c>
      <c r="E61" s="24" t="s">
        <v>127</v>
      </c>
      <c r="F61" s="24" t="s">
        <v>126</v>
      </c>
      <c r="G61" s="24" t="str">
        <f>$G$2</f>
        <v>I.A - Registrado</v>
      </c>
      <c r="H61" s="24" t="s">
        <v>199</v>
      </c>
      <c r="I61" s="25" t="s">
        <v>216</v>
      </c>
      <c r="J61" s="31" t="s">
        <v>9</v>
      </c>
    </row>
    <row r="62" spans="1:13" ht="21.95" customHeight="1" x14ac:dyDescent="0.25">
      <c r="A62" s="43">
        <v>61</v>
      </c>
      <c r="B62" s="43">
        <v>7</v>
      </c>
      <c r="C62" s="44" t="s">
        <v>153</v>
      </c>
      <c r="D62" s="44" t="s">
        <v>154</v>
      </c>
      <c r="E62" s="44" t="s">
        <v>152</v>
      </c>
      <c r="F62" s="44" t="s">
        <v>151</v>
      </c>
      <c r="G62" s="44" t="s">
        <v>441</v>
      </c>
      <c r="H62" s="44" t="s">
        <v>200</v>
      </c>
      <c r="I62" s="45"/>
      <c r="J62" s="40" t="s">
        <v>428</v>
      </c>
      <c r="K62" s="2" t="s">
        <v>492</v>
      </c>
      <c r="L62" s="2" t="s">
        <v>467</v>
      </c>
      <c r="M62" s="2" t="s">
        <v>474</v>
      </c>
    </row>
    <row r="63" spans="1:13" ht="21.95" customHeight="1" x14ac:dyDescent="0.25">
      <c r="A63" s="43">
        <v>62</v>
      </c>
      <c r="B63" s="43">
        <v>8</v>
      </c>
      <c r="C63" s="44" t="s">
        <v>73</v>
      </c>
      <c r="D63" s="44" t="s">
        <v>131</v>
      </c>
      <c r="E63" s="44" t="s">
        <v>130</v>
      </c>
      <c r="F63" s="44" t="s">
        <v>129</v>
      </c>
      <c r="G63" s="44" t="str">
        <f>$G$13</f>
        <v>I.A - NOVO</v>
      </c>
      <c r="H63" s="44" t="s">
        <v>199</v>
      </c>
      <c r="I63" s="46" t="s">
        <v>236</v>
      </c>
      <c r="J63" s="40" t="s">
        <v>428</v>
      </c>
      <c r="K63" s="2" t="s">
        <v>492</v>
      </c>
      <c r="L63" s="2" t="s">
        <v>465</v>
      </c>
      <c r="M63" s="2" t="s">
        <v>478</v>
      </c>
    </row>
    <row r="64" spans="1:13" ht="21.95" customHeight="1" x14ac:dyDescent="0.25">
      <c r="A64" s="23">
        <v>63</v>
      </c>
      <c r="B64" s="23">
        <v>8</v>
      </c>
      <c r="C64" s="24" t="s">
        <v>14</v>
      </c>
      <c r="D64" s="24" t="s">
        <v>156</v>
      </c>
      <c r="E64" s="24" t="s">
        <v>155</v>
      </c>
      <c r="F64" s="24" t="s">
        <v>151</v>
      </c>
      <c r="G64" s="24" t="s">
        <v>441</v>
      </c>
      <c r="H64" s="24" t="s">
        <v>200</v>
      </c>
      <c r="I64" s="33"/>
      <c r="J64" s="31" t="s">
        <v>9</v>
      </c>
    </row>
    <row r="65" spans="1:13" ht="21.95" customHeight="1" x14ac:dyDescent="0.25">
      <c r="A65" s="23">
        <v>64</v>
      </c>
      <c r="B65" s="23">
        <v>8</v>
      </c>
      <c r="C65" s="24" t="s">
        <v>158</v>
      </c>
      <c r="D65" s="24" t="s">
        <v>159</v>
      </c>
      <c r="E65" s="24" t="s">
        <v>157</v>
      </c>
      <c r="F65" s="24" t="s">
        <v>151</v>
      </c>
      <c r="G65" s="24" t="s">
        <v>441</v>
      </c>
      <c r="H65" s="24" t="s">
        <v>200</v>
      </c>
      <c r="I65" s="33"/>
      <c r="J65" s="31" t="s">
        <v>9</v>
      </c>
    </row>
    <row r="66" spans="1:13" ht="21.95" customHeight="1" x14ac:dyDescent="0.25">
      <c r="A66" s="23">
        <v>65</v>
      </c>
      <c r="B66" s="23">
        <v>8</v>
      </c>
      <c r="C66" s="24" t="s">
        <v>114</v>
      </c>
      <c r="D66" s="24" t="s">
        <v>161</v>
      </c>
      <c r="E66" s="24" t="s">
        <v>160</v>
      </c>
      <c r="F66" s="24" t="s">
        <v>151</v>
      </c>
      <c r="G66" s="24" t="s">
        <v>441</v>
      </c>
      <c r="H66" s="24" t="s">
        <v>200</v>
      </c>
      <c r="I66" s="33"/>
      <c r="J66" s="31" t="s">
        <v>9</v>
      </c>
    </row>
    <row r="67" spans="1:13" ht="21.95" customHeight="1" x14ac:dyDescent="0.25">
      <c r="A67" s="43">
        <v>66</v>
      </c>
      <c r="B67" s="43">
        <v>8</v>
      </c>
      <c r="C67" s="44" t="s">
        <v>15</v>
      </c>
      <c r="D67" s="44" t="s">
        <v>163</v>
      </c>
      <c r="E67" s="44" t="s">
        <v>162</v>
      </c>
      <c r="F67" s="44" t="s">
        <v>151</v>
      </c>
      <c r="G67" s="44" t="s">
        <v>441</v>
      </c>
      <c r="H67" s="44" t="s">
        <v>200</v>
      </c>
      <c r="I67" s="45"/>
      <c r="J67" s="40" t="s">
        <v>428</v>
      </c>
      <c r="K67" s="2" t="s">
        <v>493</v>
      </c>
      <c r="L67" s="2" t="s">
        <v>468</v>
      </c>
      <c r="M67" s="2" t="s">
        <v>479</v>
      </c>
    </row>
    <row r="68" spans="1:13" ht="21.95" customHeight="1" x14ac:dyDescent="0.25">
      <c r="A68" s="23">
        <v>67</v>
      </c>
      <c r="B68" s="23">
        <v>8</v>
      </c>
      <c r="C68" s="24" t="s">
        <v>407</v>
      </c>
      <c r="D68" s="24" t="s">
        <v>165</v>
      </c>
      <c r="E68" s="24" t="s">
        <v>164</v>
      </c>
      <c r="F68" s="24" t="s">
        <v>151</v>
      </c>
      <c r="G68" s="24" t="s">
        <v>441</v>
      </c>
      <c r="H68" s="24" t="s">
        <v>200</v>
      </c>
      <c r="I68" s="33"/>
      <c r="J68" s="31" t="s">
        <v>9</v>
      </c>
    </row>
    <row r="69" spans="1:13" ht="21.95" customHeight="1" x14ac:dyDescent="0.25">
      <c r="A69" s="23">
        <v>68</v>
      </c>
      <c r="B69" s="23">
        <v>8</v>
      </c>
      <c r="C69" s="24" t="s">
        <v>33</v>
      </c>
      <c r="D69" s="24" t="s">
        <v>167</v>
      </c>
      <c r="E69" s="24" t="s">
        <v>166</v>
      </c>
      <c r="F69" s="24" t="s">
        <v>151</v>
      </c>
      <c r="G69" s="24" t="s">
        <v>441</v>
      </c>
      <c r="H69" s="24" t="s">
        <v>200</v>
      </c>
      <c r="I69" s="33"/>
      <c r="J69" s="31" t="s">
        <v>9</v>
      </c>
    </row>
    <row r="70" spans="1:13" ht="21.95" customHeight="1" x14ac:dyDescent="0.25">
      <c r="A70" s="23">
        <v>69</v>
      </c>
      <c r="B70" s="23">
        <v>8</v>
      </c>
      <c r="C70" s="24" t="s">
        <v>169</v>
      </c>
      <c r="D70" s="24" t="s">
        <v>170</v>
      </c>
      <c r="E70" s="24" t="s">
        <v>168</v>
      </c>
      <c r="F70" s="24" t="s">
        <v>151</v>
      </c>
      <c r="G70" s="24" t="s">
        <v>441</v>
      </c>
      <c r="H70" s="24" t="s">
        <v>200</v>
      </c>
      <c r="I70" s="33"/>
      <c r="J70" s="31" t="s">
        <v>9</v>
      </c>
    </row>
    <row r="71" spans="1:13" ht="21.95" customHeight="1" x14ac:dyDescent="0.25">
      <c r="A71" s="23">
        <v>70</v>
      </c>
      <c r="B71" s="23">
        <v>8</v>
      </c>
      <c r="C71" s="24" t="s">
        <v>49</v>
      </c>
      <c r="D71" s="24" t="s">
        <v>172</v>
      </c>
      <c r="E71" s="24" t="s">
        <v>171</v>
      </c>
      <c r="F71" s="24" t="s">
        <v>151</v>
      </c>
      <c r="G71" s="24" t="s">
        <v>441</v>
      </c>
      <c r="H71" s="24" t="s">
        <v>200</v>
      </c>
      <c r="I71" s="33"/>
      <c r="J71" s="31" t="s">
        <v>9</v>
      </c>
    </row>
    <row r="72" spans="1:13" ht="21.95" customHeight="1" x14ac:dyDescent="0.25">
      <c r="A72" s="23">
        <v>71</v>
      </c>
      <c r="B72" s="23">
        <v>9</v>
      </c>
      <c r="C72" s="24" t="s">
        <v>409</v>
      </c>
      <c r="D72" s="24" t="s">
        <v>134</v>
      </c>
      <c r="E72" s="24" t="s">
        <v>133</v>
      </c>
      <c r="F72" s="24" t="s">
        <v>132</v>
      </c>
      <c r="G72" s="24" t="str">
        <f>$G$13</f>
        <v>I.A - NOVO</v>
      </c>
      <c r="H72" s="24" t="s">
        <v>199</v>
      </c>
      <c r="I72" s="25" t="s">
        <v>223</v>
      </c>
      <c r="J72" s="31" t="s">
        <v>9</v>
      </c>
    </row>
  </sheetData>
  <autoFilter ref="A1:J72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zoomScale="70" zoomScaleNormal="70" workbookViewId="0">
      <selection activeCell="A2" sqref="A2"/>
    </sheetView>
  </sheetViews>
  <sheetFormatPr defaultColWidth="8.7109375" defaultRowHeight="20.100000000000001" customHeight="1" x14ac:dyDescent="0.25"/>
  <cols>
    <col min="1" max="1" width="9.42578125" style="1" customWidth="1"/>
    <col min="2" max="2" width="11" style="1" customWidth="1"/>
    <col min="3" max="3" width="21.42578125" style="1" customWidth="1"/>
    <col min="4" max="4" width="34.140625" style="1" bestFit="1" customWidth="1"/>
    <col min="5" max="5" width="38.5703125" style="1" bestFit="1" customWidth="1"/>
    <col min="6" max="6" width="52" style="1" bestFit="1" customWidth="1"/>
    <col min="7" max="7" width="24.5703125" style="1" bestFit="1" customWidth="1"/>
    <col min="8" max="8" width="34.85546875" style="1" bestFit="1" customWidth="1"/>
    <col min="9" max="9" width="39.5703125" style="1" bestFit="1" customWidth="1"/>
    <col min="10" max="10" width="28.140625" style="5" bestFit="1" customWidth="1"/>
    <col min="11" max="11" width="48.85546875" style="1" bestFit="1" customWidth="1"/>
    <col min="12" max="12" width="32" style="1" bestFit="1" customWidth="1"/>
    <col min="13" max="13" width="61" style="1" bestFit="1" customWidth="1"/>
    <col min="14" max="14" width="8.7109375" style="1"/>
    <col min="15" max="15" width="26" style="1" bestFit="1" customWidth="1"/>
    <col min="16" max="16" width="8.7109375" style="1"/>
    <col min="17" max="17" width="12.42578125" style="1" customWidth="1"/>
    <col min="18" max="18" width="18.5703125" style="1" customWidth="1"/>
    <col min="19" max="16384" width="8.7109375" style="1"/>
  </cols>
  <sheetData>
    <row r="1" spans="1:17" s="5" customFormat="1" ht="28.5" customHeight="1" x14ac:dyDescent="0.25">
      <c r="A1" s="9" t="s">
        <v>249</v>
      </c>
      <c r="B1" s="10" t="s">
        <v>430</v>
      </c>
      <c r="C1" s="9" t="s">
        <v>250</v>
      </c>
      <c r="D1" s="9" t="s">
        <v>251</v>
      </c>
      <c r="E1" s="9" t="s">
        <v>252</v>
      </c>
      <c r="F1" s="9" t="s">
        <v>253</v>
      </c>
      <c r="G1" s="11" t="s">
        <v>442</v>
      </c>
      <c r="H1" s="9" t="s">
        <v>254</v>
      </c>
      <c r="I1" s="9" t="s">
        <v>255</v>
      </c>
      <c r="J1" s="12" t="s">
        <v>174</v>
      </c>
      <c r="K1" s="22" t="s">
        <v>452</v>
      </c>
      <c r="L1" s="22" t="s">
        <v>487</v>
      </c>
      <c r="M1" s="22" t="s">
        <v>491</v>
      </c>
    </row>
    <row r="2" spans="1:17" ht="20.100000000000001" customHeight="1" x14ac:dyDescent="0.25">
      <c r="A2" s="37">
        <v>1</v>
      </c>
      <c r="B2" s="37">
        <v>0</v>
      </c>
      <c r="C2" s="38" t="s">
        <v>260</v>
      </c>
      <c r="D2" s="38" t="s">
        <v>261</v>
      </c>
      <c r="E2" s="38" t="s">
        <v>262</v>
      </c>
      <c r="F2" s="38" t="s">
        <v>263</v>
      </c>
      <c r="G2" s="38" t="s">
        <v>444</v>
      </c>
      <c r="H2" s="38" t="s">
        <v>258</v>
      </c>
      <c r="I2" s="39" t="s">
        <v>259</v>
      </c>
      <c r="J2" s="40" t="s">
        <v>428</v>
      </c>
      <c r="K2" s="1" t="s">
        <v>464</v>
      </c>
      <c r="L2" s="1" t="s">
        <v>465</v>
      </c>
      <c r="M2" s="1" t="s">
        <v>488</v>
      </c>
    </row>
    <row r="3" spans="1:17" s="3" customFormat="1" ht="20.100000000000001" customHeight="1" x14ac:dyDescent="0.25">
      <c r="A3" s="34">
        <v>2</v>
      </c>
      <c r="B3" s="34">
        <v>0</v>
      </c>
      <c r="C3" s="35" t="s">
        <v>10</v>
      </c>
      <c r="D3" s="35" t="s">
        <v>411</v>
      </c>
      <c r="E3" s="35" t="s">
        <v>412</v>
      </c>
      <c r="F3" s="35" t="s">
        <v>189</v>
      </c>
      <c r="G3" s="35" t="s">
        <v>444</v>
      </c>
      <c r="H3" s="35" t="s">
        <v>5</v>
      </c>
      <c r="I3" s="36" t="s">
        <v>431</v>
      </c>
      <c r="J3" s="31" t="s">
        <v>9</v>
      </c>
    </row>
    <row r="4" spans="1:17" ht="20.100000000000001" customHeight="1" x14ac:dyDescent="0.25">
      <c r="A4" s="37">
        <v>3</v>
      </c>
      <c r="B4" s="37">
        <v>0</v>
      </c>
      <c r="C4" s="38" t="s">
        <v>264</v>
      </c>
      <c r="D4" s="38" t="s">
        <v>265</v>
      </c>
      <c r="E4" s="38" t="s">
        <v>266</v>
      </c>
      <c r="F4" s="38" t="s">
        <v>267</v>
      </c>
      <c r="G4" s="38" t="s">
        <v>443</v>
      </c>
      <c r="H4" s="38" t="s">
        <v>268</v>
      </c>
      <c r="I4" s="39" t="s">
        <v>269</v>
      </c>
      <c r="J4" s="40" t="s">
        <v>428</v>
      </c>
      <c r="K4" s="1" t="s">
        <v>454</v>
      </c>
      <c r="L4" s="1" t="s">
        <v>454</v>
      </c>
      <c r="M4" s="2" t="s">
        <v>477</v>
      </c>
    </row>
    <row r="5" spans="1:17" ht="20.100000000000001" customHeight="1" thickBot="1" x14ac:dyDescent="0.3">
      <c r="A5" s="37">
        <v>4</v>
      </c>
      <c r="B5" s="37">
        <v>0</v>
      </c>
      <c r="C5" s="38" t="s">
        <v>270</v>
      </c>
      <c r="D5" s="38" t="s">
        <v>271</v>
      </c>
      <c r="E5" s="38" t="s">
        <v>272</v>
      </c>
      <c r="F5" s="38" t="s">
        <v>267</v>
      </c>
      <c r="G5" s="38" t="s">
        <v>443</v>
      </c>
      <c r="H5" s="38" t="s">
        <v>268</v>
      </c>
      <c r="I5" s="39" t="s">
        <v>269</v>
      </c>
      <c r="J5" s="40" t="s">
        <v>428</v>
      </c>
      <c r="K5" s="1" t="s">
        <v>454</v>
      </c>
      <c r="L5" s="1" t="s">
        <v>454</v>
      </c>
      <c r="M5" s="2" t="s">
        <v>477</v>
      </c>
    </row>
    <row r="6" spans="1:17" ht="20.100000000000001" customHeight="1" x14ac:dyDescent="0.25">
      <c r="A6" s="37">
        <v>5</v>
      </c>
      <c r="B6" s="37">
        <v>0</v>
      </c>
      <c r="C6" s="38" t="s">
        <v>273</v>
      </c>
      <c r="D6" s="38" t="s">
        <v>274</v>
      </c>
      <c r="E6" s="38" t="s">
        <v>275</v>
      </c>
      <c r="F6" s="38" t="s">
        <v>267</v>
      </c>
      <c r="G6" s="38" t="s">
        <v>443</v>
      </c>
      <c r="H6" s="38" t="s">
        <v>268</v>
      </c>
      <c r="I6" s="39" t="s">
        <v>269</v>
      </c>
      <c r="J6" s="40" t="s">
        <v>428</v>
      </c>
      <c r="K6" s="1" t="s">
        <v>454</v>
      </c>
      <c r="L6" s="1" t="s">
        <v>454</v>
      </c>
      <c r="M6" s="2" t="s">
        <v>477</v>
      </c>
      <c r="O6" s="13" t="s">
        <v>434</v>
      </c>
      <c r="P6" s="14">
        <v>7</v>
      </c>
      <c r="Q6" s="15">
        <v>0.13</v>
      </c>
    </row>
    <row r="7" spans="1:17" ht="20.100000000000001" customHeight="1" thickBot="1" x14ac:dyDescent="0.3">
      <c r="A7" s="37">
        <v>6</v>
      </c>
      <c r="B7" s="37">
        <v>0</v>
      </c>
      <c r="C7" s="38" t="s">
        <v>264</v>
      </c>
      <c r="D7" s="38" t="s">
        <v>276</v>
      </c>
      <c r="E7" s="38" t="s">
        <v>277</v>
      </c>
      <c r="F7" s="38" t="s">
        <v>278</v>
      </c>
      <c r="G7" s="38" t="s">
        <v>443</v>
      </c>
      <c r="H7" s="38" t="s">
        <v>279</v>
      </c>
      <c r="I7" s="39" t="s">
        <v>280</v>
      </c>
      <c r="J7" s="40" t="s">
        <v>428</v>
      </c>
      <c r="K7" s="1" t="s">
        <v>455</v>
      </c>
      <c r="L7" s="1" t="s">
        <v>455</v>
      </c>
      <c r="M7" s="2" t="s">
        <v>480</v>
      </c>
      <c r="O7" s="16" t="s">
        <v>428</v>
      </c>
      <c r="P7" s="17">
        <v>46</v>
      </c>
      <c r="Q7" s="18">
        <v>0.8679</v>
      </c>
    </row>
    <row r="8" spans="1:17" ht="20.100000000000001" customHeight="1" x14ac:dyDescent="0.25">
      <c r="A8" s="37">
        <v>7</v>
      </c>
      <c r="B8" s="37">
        <v>0</v>
      </c>
      <c r="C8" s="38" t="s">
        <v>264</v>
      </c>
      <c r="D8" s="38" t="s">
        <v>281</v>
      </c>
      <c r="E8" s="38" t="s">
        <v>282</v>
      </c>
      <c r="F8" s="38" t="s">
        <v>283</v>
      </c>
      <c r="G8" s="38" t="s">
        <v>443</v>
      </c>
      <c r="H8" s="38" t="s">
        <v>258</v>
      </c>
      <c r="I8" s="39" t="s">
        <v>284</v>
      </c>
      <c r="J8" s="40" t="s">
        <v>428</v>
      </c>
      <c r="K8" s="1" t="s">
        <v>489</v>
      </c>
      <c r="L8" s="1" t="s">
        <v>468</v>
      </c>
      <c r="M8" s="2" t="s">
        <v>479</v>
      </c>
    </row>
    <row r="9" spans="1:17" ht="20.100000000000001" customHeight="1" x14ac:dyDescent="0.25">
      <c r="A9" s="37">
        <v>8</v>
      </c>
      <c r="B9" s="37">
        <v>0</v>
      </c>
      <c r="C9" s="38" t="s">
        <v>270</v>
      </c>
      <c r="D9" s="38" t="s">
        <v>285</v>
      </c>
      <c r="E9" s="38" t="s">
        <v>286</v>
      </c>
      <c r="F9" s="38" t="s">
        <v>287</v>
      </c>
      <c r="G9" s="38" t="s">
        <v>443</v>
      </c>
      <c r="H9" s="38" t="s">
        <v>258</v>
      </c>
      <c r="I9" s="39" t="s">
        <v>284</v>
      </c>
      <c r="J9" s="40" t="s">
        <v>428</v>
      </c>
      <c r="K9" s="1" t="s">
        <v>489</v>
      </c>
      <c r="L9" s="1" t="s">
        <v>468</v>
      </c>
      <c r="M9" s="2" t="s">
        <v>479</v>
      </c>
    </row>
    <row r="10" spans="1:17" ht="20.100000000000001" customHeight="1" x14ac:dyDescent="0.25">
      <c r="A10" s="37">
        <v>9</v>
      </c>
      <c r="B10" s="37">
        <v>0</v>
      </c>
      <c r="C10" s="38" t="s">
        <v>273</v>
      </c>
      <c r="D10" s="38" t="s">
        <v>288</v>
      </c>
      <c r="E10" s="38" t="s">
        <v>289</v>
      </c>
      <c r="F10" s="38" t="s">
        <v>287</v>
      </c>
      <c r="G10" s="38" t="s">
        <v>443</v>
      </c>
      <c r="H10" s="38" t="s">
        <v>258</v>
      </c>
      <c r="I10" s="39" t="s">
        <v>284</v>
      </c>
      <c r="J10" s="40" t="s">
        <v>428</v>
      </c>
      <c r="K10" s="1" t="s">
        <v>489</v>
      </c>
      <c r="L10" s="1" t="s">
        <v>468</v>
      </c>
      <c r="M10" s="2" t="s">
        <v>479</v>
      </c>
    </row>
    <row r="11" spans="1:17" ht="20.100000000000001" customHeight="1" x14ac:dyDescent="0.25">
      <c r="A11" s="37">
        <v>10</v>
      </c>
      <c r="B11" s="37">
        <v>1</v>
      </c>
      <c r="C11" s="38" t="s">
        <v>273</v>
      </c>
      <c r="D11" s="38" t="s">
        <v>290</v>
      </c>
      <c r="E11" s="38" t="s">
        <v>291</v>
      </c>
      <c r="F11" s="38" t="s">
        <v>292</v>
      </c>
      <c r="G11" s="38" t="s">
        <v>443</v>
      </c>
      <c r="H11" s="38" t="s">
        <v>258</v>
      </c>
      <c r="I11" s="39" t="s">
        <v>293</v>
      </c>
      <c r="J11" s="40" t="s">
        <v>428</v>
      </c>
      <c r="K11" s="1" t="s">
        <v>454</v>
      </c>
      <c r="L11" s="1" t="s">
        <v>454</v>
      </c>
      <c r="M11" s="2" t="s">
        <v>477</v>
      </c>
    </row>
    <row r="12" spans="1:17" ht="20.100000000000001" customHeight="1" x14ac:dyDescent="0.25">
      <c r="A12" s="37">
        <v>11</v>
      </c>
      <c r="B12" s="37">
        <v>1</v>
      </c>
      <c r="C12" s="38" t="s">
        <v>295</v>
      </c>
      <c r="D12" s="38" t="s">
        <v>296</v>
      </c>
      <c r="E12" s="41" t="s">
        <v>461</v>
      </c>
      <c r="F12" s="38" t="s">
        <v>292</v>
      </c>
      <c r="G12" s="38" t="s">
        <v>443</v>
      </c>
      <c r="H12" s="38" t="s">
        <v>258</v>
      </c>
      <c r="I12" s="39" t="s">
        <v>293</v>
      </c>
      <c r="J12" s="40" t="s">
        <v>428</v>
      </c>
      <c r="K12" s="1" t="s">
        <v>462</v>
      </c>
      <c r="L12" s="1" t="s">
        <v>468</v>
      </c>
      <c r="M12" s="2" t="s">
        <v>479</v>
      </c>
    </row>
    <row r="13" spans="1:17" ht="20.100000000000001" customHeight="1" x14ac:dyDescent="0.25">
      <c r="A13" s="37">
        <v>12</v>
      </c>
      <c r="B13" s="37">
        <v>1</v>
      </c>
      <c r="C13" s="38" t="s">
        <v>270</v>
      </c>
      <c r="D13" s="38" t="s">
        <v>297</v>
      </c>
      <c r="E13" s="38" t="s">
        <v>298</v>
      </c>
      <c r="F13" s="38" t="s">
        <v>292</v>
      </c>
      <c r="G13" s="38" t="s">
        <v>443</v>
      </c>
      <c r="H13" s="38" t="s">
        <v>258</v>
      </c>
      <c r="I13" s="39" t="s">
        <v>293</v>
      </c>
      <c r="J13" s="40" t="s">
        <v>428</v>
      </c>
      <c r="K13" s="1" t="s">
        <v>454</v>
      </c>
      <c r="L13" s="1" t="s">
        <v>454</v>
      </c>
      <c r="M13" s="2" t="s">
        <v>477</v>
      </c>
    </row>
    <row r="14" spans="1:17" ht="20.100000000000001" customHeight="1" x14ac:dyDescent="0.25">
      <c r="A14" s="37">
        <v>13</v>
      </c>
      <c r="B14" s="37">
        <v>1</v>
      </c>
      <c r="C14" s="38" t="s">
        <v>273</v>
      </c>
      <c r="D14" s="38" t="s">
        <v>299</v>
      </c>
      <c r="E14" s="38" t="s">
        <v>300</v>
      </c>
      <c r="F14" s="38" t="s">
        <v>301</v>
      </c>
      <c r="G14" s="38" t="s">
        <v>443</v>
      </c>
      <c r="H14" s="38" t="s">
        <v>302</v>
      </c>
      <c r="I14" s="39" t="s">
        <v>303</v>
      </c>
      <c r="J14" s="40" t="s">
        <v>428</v>
      </c>
      <c r="K14" s="1" t="s">
        <v>455</v>
      </c>
      <c r="L14" s="1" t="s">
        <v>455</v>
      </c>
      <c r="M14" s="2" t="s">
        <v>480</v>
      </c>
    </row>
    <row r="15" spans="1:17" ht="20.100000000000001" customHeight="1" x14ac:dyDescent="0.25">
      <c r="A15" s="37">
        <v>14</v>
      </c>
      <c r="B15" s="37">
        <v>1</v>
      </c>
      <c r="C15" s="41" t="s">
        <v>407</v>
      </c>
      <c r="D15" s="38" t="s">
        <v>304</v>
      </c>
      <c r="E15" s="38" t="s">
        <v>305</v>
      </c>
      <c r="F15" s="38" t="s">
        <v>301</v>
      </c>
      <c r="G15" s="38" t="s">
        <v>443</v>
      </c>
      <c r="H15" s="38" t="s">
        <v>302</v>
      </c>
      <c r="I15" s="39" t="s">
        <v>303</v>
      </c>
      <c r="J15" s="40" t="s">
        <v>428</v>
      </c>
      <c r="K15" s="1" t="s">
        <v>455</v>
      </c>
      <c r="L15" s="1" t="s">
        <v>455</v>
      </c>
      <c r="M15" s="2" t="s">
        <v>480</v>
      </c>
    </row>
    <row r="16" spans="1:17" ht="20.100000000000001" customHeight="1" x14ac:dyDescent="0.25">
      <c r="A16" s="37">
        <v>15</v>
      </c>
      <c r="B16" s="37">
        <v>1</v>
      </c>
      <c r="C16" s="38" t="s">
        <v>306</v>
      </c>
      <c r="D16" s="38" t="s">
        <v>307</v>
      </c>
      <c r="E16" s="38" t="s">
        <v>308</v>
      </c>
      <c r="F16" s="38" t="s">
        <v>301</v>
      </c>
      <c r="G16" s="38" t="s">
        <v>443</v>
      </c>
      <c r="H16" s="38" t="s">
        <v>302</v>
      </c>
      <c r="I16" s="39" t="s">
        <v>303</v>
      </c>
      <c r="J16" s="40" t="s">
        <v>428</v>
      </c>
      <c r="K16" s="1" t="s">
        <v>455</v>
      </c>
      <c r="L16" s="1" t="s">
        <v>455</v>
      </c>
      <c r="M16" s="2" t="s">
        <v>480</v>
      </c>
    </row>
    <row r="17" spans="1:13" ht="20.100000000000001" customHeight="1" x14ac:dyDescent="0.25">
      <c r="A17" s="37">
        <v>16</v>
      </c>
      <c r="B17" s="37">
        <v>1</v>
      </c>
      <c r="C17" s="38" t="s">
        <v>309</v>
      </c>
      <c r="D17" s="38" t="s">
        <v>310</v>
      </c>
      <c r="E17" s="38" t="s">
        <v>311</v>
      </c>
      <c r="F17" s="38" t="s">
        <v>301</v>
      </c>
      <c r="G17" s="38" t="s">
        <v>443</v>
      </c>
      <c r="H17" s="38" t="s">
        <v>302</v>
      </c>
      <c r="I17" s="39" t="s">
        <v>303</v>
      </c>
      <c r="J17" s="40" t="s">
        <v>428</v>
      </c>
      <c r="K17" s="1" t="s">
        <v>455</v>
      </c>
      <c r="L17" s="1" t="s">
        <v>455</v>
      </c>
      <c r="M17" s="2" t="s">
        <v>480</v>
      </c>
    </row>
    <row r="18" spans="1:13" ht="20.100000000000001" customHeight="1" x14ac:dyDescent="0.25">
      <c r="A18" s="37">
        <v>17</v>
      </c>
      <c r="B18" s="37">
        <v>1</v>
      </c>
      <c r="C18" s="38" t="s">
        <v>312</v>
      </c>
      <c r="D18" s="38" t="s">
        <v>313</v>
      </c>
      <c r="E18" s="38" t="s">
        <v>314</v>
      </c>
      <c r="F18" s="38" t="s">
        <v>301</v>
      </c>
      <c r="G18" s="38" t="s">
        <v>443</v>
      </c>
      <c r="H18" s="38" t="s">
        <v>302</v>
      </c>
      <c r="I18" s="39" t="s">
        <v>303</v>
      </c>
      <c r="J18" s="40" t="s">
        <v>428</v>
      </c>
      <c r="K18" s="1" t="s">
        <v>455</v>
      </c>
      <c r="L18" s="1" t="s">
        <v>455</v>
      </c>
      <c r="M18" s="2" t="s">
        <v>480</v>
      </c>
    </row>
    <row r="19" spans="1:13" ht="20.100000000000001" customHeight="1" x14ac:dyDescent="0.25">
      <c r="A19" s="37">
        <v>18</v>
      </c>
      <c r="B19" s="37">
        <v>1</v>
      </c>
      <c r="C19" s="38" t="s">
        <v>315</v>
      </c>
      <c r="D19" s="38" t="s">
        <v>316</v>
      </c>
      <c r="E19" s="38" t="s">
        <v>317</v>
      </c>
      <c r="F19" s="38" t="s">
        <v>301</v>
      </c>
      <c r="G19" s="38" t="s">
        <v>443</v>
      </c>
      <c r="H19" s="38" t="s">
        <v>302</v>
      </c>
      <c r="I19" s="39" t="s">
        <v>303</v>
      </c>
      <c r="J19" s="40" t="s">
        <v>428</v>
      </c>
      <c r="K19" s="1" t="s">
        <v>455</v>
      </c>
      <c r="L19" s="1" t="s">
        <v>455</v>
      </c>
      <c r="M19" s="2" t="s">
        <v>480</v>
      </c>
    </row>
    <row r="20" spans="1:13" ht="20.100000000000001" customHeight="1" x14ac:dyDescent="0.25">
      <c r="A20" s="37">
        <v>19</v>
      </c>
      <c r="B20" s="37">
        <v>1</v>
      </c>
      <c r="C20" s="38" t="s">
        <v>264</v>
      </c>
      <c r="D20" s="38" t="s">
        <v>318</v>
      </c>
      <c r="E20" s="38" t="s">
        <v>319</v>
      </c>
      <c r="F20" s="38" t="s">
        <v>301</v>
      </c>
      <c r="G20" s="38" t="s">
        <v>443</v>
      </c>
      <c r="H20" s="38" t="s">
        <v>302</v>
      </c>
      <c r="I20" s="39" t="s">
        <v>303</v>
      </c>
      <c r="J20" s="40" t="s">
        <v>428</v>
      </c>
      <c r="K20" s="1" t="s">
        <v>455</v>
      </c>
      <c r="L20" s="1" t="s">
        <v>455</v>
      </c>
      <c r="M20" s="2" t="s">
        <v>480</v>
      </c>
    </row>
    <row r="21" spans="1:13" ht="20.100000000000001" customHeight="1" x14ac:dyDescent="0.25">
      <c r="A21" s="37">
        <v>20</v>
      </c>
      <c r="B21" s="37">
        <v>1</v>
      </c>
      <c r="C21" s="38" t="s">
        <v>312</v>
      </c>
      <c r="D21" s="38" t="s">
        <v>320</v>
      </c>
      <c r="E21" s="38" t="s">
        <v>321</v>
      </c>
      <c r="F21" s="38" t="s">
        <v>322</v>
      </c>
      <c r="G21" s="38" t="s">
        <v>443</v>
      </c>
      <c r="H21" s="38" t="s">
        <v>268</v>
      </c>
      <c r="I21" s="39" t="s">
        <v>293</v>
      </c>
      <c r="J21" s="40" t="s">
        <v>428</v>
      </c>
      <c r="K21" s="1" t="s">
        <v>455</v>
      </c>
      <c r="L21" s="1" t="s">
        <v>455</v>
      </c>
      <c r="M21" s="2" t="s">
        <v>480</v>
      </c>
    </row>
    <row r="22" spans="1:13" ht="20.100000000000001" customHeight="1" x14ac:dyDescent="0.25">
      <c r="A22" s="37">
        <v>21</v>
      </c>
      <c r="B22" s="37">
        <v>2</v>
      </c>
      <c r="C22" s="38" t="s">
        <v>325</v>
      </c>
      <c r="D22" s="38" t="s">
        <v>326</v>
      </c>
      <c r="E22" s="41" t="s">
        <v>469</v>
      </c>
      <c r="F22" s="38" t="s">
        <v>327</v>
      </c>
      <c r="G22" s="38" t="s">
        <v>443</v>
      </c>
      <c r="H22" s="38" t="s">
        <v>258</v>
      </c>
      <c r="I22" s="39" t="s">
        <v>328</v>
      </c>
      <c r="J22" s="40" t="s">
        <v>428</v>
      </c>
      <c r="K22" s="1" t="s">
        <v>490</v>
      </c>
      <c r="L22" s="1" t="s">
        <v>473</v>
      </c>
      <c r="M22" s="1" t="s">
        <v>483</v>
      </c>
    </row>
    <row r="23" spans="1:13" ht="20.100000000000001" customHeight="1" x14ac:dyDescent="0.25">
      <c r="A23" s="37">
        <v>22</v>
      </c>
      <c r="B23" s="37">
        <v>2</v>
      </c>
      <c r="C23" s="38" t="s">
        <v>329</v>
      </c>
      <c r="D23" s="38" t="s">
        <v>330</v>
      </c>
      <c r="E23" s="38" t="s">
        <v>331</v>
      </c>
      <c r="F23" s="38" t="s">
        <v>332</v>
      </c>
      <c r="G23" s="38" t="s">
        <v>443</v>
      </c>
      <c r="H23" s="38" t="s">
        <v>257</v>
      </c>
      <c r="I23" s="39" t="s">
        <v>294</v>
      </c>
      <c r="J23" s="40" t="s">
        <v>428</v>
      </c>
      <c r="K23" s="1" t="s">
        <v>490</v>
      </c>
      <c r="L23" s="1" t="s">
        <v>468</v>
      </c>
      <c r="M23" s="1" t="s">
        <v>482</v>
      </c>
    </row>
    <row r="24" spans="1:13" ht="20.100000000000001" customHeight="1" x14ac:dyDescent="0.25">
      <c r="A24" s="37">
        <v>23</v>
      </c>
      <c r="B24" s="37">
        <v>2</v>
      </c>
      <c r="C24" s="38" t="s">
        <v>323</v>
      </c>
      <c r="D24" s="38" t="s">
        <v>333</v>
      </c>
      <c r="E24" s="38" t="s">
        <v>334</v>
      </c>
      <c r="F24" s="38" t="s">
        <v>332</v>
      </c>
      <c r="G24" s="38" t="s">
        <v>443</v>
      </c>
      <c r="H24" s="38" t="s">
        <v>257</v>
      </c>
      <c r="I24" s="39" t="s">
        <v>294</v>
      </c>
      <c r="J24" s="40" t="s">
        <v>428</v>
      </c>
      <c r="K24" s="1" t="s">
        <v>490</v>
      </c>
      <c r="L24" s="1" t="s">
        <v>468</v>
      </c>
      <c r="M24" s="1" t="s">
        <v>482</v>
      </c>
    </row>
    <row r="25" spans="1:13" ht="20.100000000000001" customHeight="1" x14ac:dyDescent="0.25">
      <c r="A25" s="37">
        <v>24</v>
      </c>
      <c r="B25" s="37">
        <v>2</v>
      </c>
      <c r="C25" s="38" t="s">
        <v>295</v>
      </c>
      <c r="D25" s="38" t="s">
        <v>335</v>
      </c>
      <c r="E25" s="38" t="s">
        <v>336</v>
      </c>
      <c r="F25" s="38" t="s">
        <v>332</v>
      </c>
      <c r="G25" s="38" t="s">
        <v>443</v>
      </c>
      <c r="H25" s="38" t="s">
        <v>257</v>
      </c>
      <c r="I25" s="39" t="s">
        <v>294</v>
      </c>
      <c r="J25" s="40" t="s">
        <v>428</v>
      </c>
      <c r="K25" s="1" t="s">
        <v>457</v>
      </c>
      <c r="L25" s="1" t="s">
        <v>468</v>
      </c>
      <c r="M25" s="2" t="s">
        <v>485</v>
      </c>
    </row>
    <row r="26" spans="1:13" s="3" customFormat="1" ht="20.100000000000001" customHeight="1" x14ac:dyDescent="0.25">
      <c r="A26" s="34">
        <v>25</v>
      </c>
      <c r="B26" s="34">
        <v>2</v>
      </c>
      <c r="C26" s="35" t="s">
        <v>413</v>
      </c>
      <c r="D26" s="35" t="s">
        <v>414</v>
      </c>
      <c r="E26" s="35" t="s">
        <v>247</v>
      </c>
      <c r="F26" s="35" t="s">
        <v>415</v>
      </c>
      <c r="G26" s="35" t="s">
        <v>445</v>
      </c>
      <c r="H26" s="35" t="s">
        <v>5</v>
      </c>
      <c r="I26" s="36" t="s">
        <v>432</v>
      </c>
      <c r="J26" s="31" t="s">
        <v>9</v>
      </c>
    </row>
    <row r="27" spans="1:13" ht="20.100000000000001" customHeight="1" x14ac:dyDescent="0.25">
      <c r="A27" s="37">
        <v>26</v>
      </c>
      <c r="B27" s="37">
        <v>3</v>
      </c>
      <c r="C27" s="38" t="s">
        <v>337</v>
      </c>
      <c r="D27" s="38" t="s">
        <v>338</v>
      </c>
      <c r="E27" s="38" t="s">
        <v>339</v>
      </c>
      <c r="F27" s="38" t="s">
        <v>340</v>
      </c>
      <c r="G27" s="38" t="s">
        <v>443</v>
      </c>
      <c r="H27" s="38" t="s">
        <v>302</v>
      </c>
      <c r="I27" s="39" t="s">
        <v>341</v>
      </c>
      <c r="J27" s="40" t="s">
        <v>428</v>
      </c>
      <c r="K27" s="1" t="s">
        <v>490</v>
      </c>
      <c r="L27" s="1" t="s">
        <v>468</v>
      </c>
      <c r="M27" s="1" t="s">
        <v>482</v>
      </c>
    </row>
    <row r="28" spans="1:13" s="3" customFormat="1" ht="20.100000000000001" customHeight="1" x14ac:dyDescent="0.25">
      <c r="A28" s="34">
        <v>27</v>
      </c>
      <c r="B28" s="34">
        <v>3</v>
      </c>
      <c r="C28" s="35" t="s">
        <v>114</v>
      </c>
      <c r="D28" s="35" t="s">
        <v>416</v>
      </c>
      <c r="E28" s="35" t="s">
        <v>417</v>
      </c>
      <c r="F28" s="35" t="s">
        <v>51</v>
      </c>
      <c r="G28" s="35" t="s">
        <v>443</v>
      </c>
      <c r="H28" s="35" t="s">
        <v>4</v>
      </c>
      <c r="I28" s="36" t="s">
        <v>433</v>
      </c>
      <c r="J28" s="31" t="s">
        <v>9</v>
      </c>
    </row>
    <row r="29" spans="1:13" ht="20.100000000000001" customHeight="1" x14ac:dyDescent="0.25">
      <c r="A29" s="37">
        <v>28</v>
      </c>
      <c r="B29" s="37">
        <v>3</v>
      </c>
      <c r="C29" s="38" t="s">
        <v>323</v>
      </c>
      <c r="D29" s="38" t="s">
        <v>342</v>
      </c>
      <c r="E29" s="38" t="s">
        <v>343</v>
      </c>
      <c r="F29" s="38" t="s">
        <v>340</v>
      </c>
      <c r="G29" s="38" t="s">
        <v>443</v>
      </c>
      <c r="H29" s="38" t="s">
        <v>302</v>
      </c>
      <c r="I29" s="39" t="s">
        <v>344</v>
      </c>
      <c r="J29" s="40" t="s">
        <v>428</v>
      </c>
      <c r="K29" s="1" t="s">
        <v>459</v>
      </c>
      <c r="L29" s="1" t="s">
        <v>468</v>
      </c>
      <c r="M29" s="2" t="s">
        <v>481</v>
      </c>
    </row>
    <row r="30" spans="1:13" ht="20.100000000000001" customHeight="1" x14ac:dyDescent="0.25">
      <c r="A30" s="37">
        <v>29</v>
      </c>
      <c r="B30" s="37">
        <v>3</v>
      </c>
      <c r="C30" s="38" t="s">
        <v>295</v>
      </c>
      <c r="D30" s="38" t="s">
        <v>345</v>
      </c>
      <c r="E30" s="38" t="s">
        <v>346</v>
      </c>
      <c r="F30" s="38" t="s">
        <v>340</v>
      </c>
      <c r="G30" s="38" t="s">
        <v>443</v>
      </c>
      <c r="H30" s="38" t="s">
        <v>302</v>
      </c>
      <c r="I30" s="39" t="s">
        <v>344</v>
      </c>
      <c r="J30" s="40" t="s">
        <v>428</v>
      </c>
      <c r="K30" s="1" t="s">
        <v>458</v>
      </c>
      <c r="M30" s="2" t="s">
        <v>481</v>
      </c>
    </row>
    <row r="31" spans="1:13" ht="20.100000000000001" customHeight="1" x14ac:dyDescent="0.25">
      <c r="A31" s="37">
        <v>30</v>
      </c>
      <c r="B31" s="37">
        <v>3</v>
      </c>
      <c r="C31" s="38" t="s">
        <v>347</v>
      </c>
      <c r="D31" s="38" t="s">
        <v>348</v>
      </c>
      <c r="E31" s="38" t="s">
        <v>349</v>
      </c>
      <c r="F31" s="38" t="s">
        <v>350</v>
      </c>
      <c r="G31" s="38" t="s">
        <v>444</v>
      </c>
      <c r="H31" s="38" t="s">
        <v>268</v>
      </c>
      <c r="I31" s="39" t="s">
        <v>351</v>
      </c>
      <c r="J31" s="40" t="s">
        <v>428</v>
      </c>
      <c r="K31" s="1" t="s">
        <v>464</v>
      </c>
      <c r="L31" s="1" t="s">
        <v>465</v>
      </c>
      <c r="M31" s="1" t="s">
        <v>486</v>
      </c>
    </row>
    <row r="32" spans="1:13" ht="20.100000000000001" customHeight="1" x14ac:dyDescent="0.25">
      <c r="A32" s="34">
        <v>31</v>
      </c>
      <c r="B32" s="34">
        <v>3</v>
      </c>
      <c r="C32" s="35" t="s">
        <v>14</v>
      </c>
      <c r="D32" s="35" t="s">
        <v>418</v>
      </c>
      <c r="E32" s="35" t="s">
        <v>419</v>
      </c>
      <c r="F32" s="35" t="s">
        <v>173</v>
      </c>
      <c r="G32" s="35" t="s">
        <v>443</v>
      </c>
      <c r="H32" s="35" t="s">
        <v>4</v>
      </c>
      <c r="I32" s="36" t="s">
        <v>76</v>
      </c>
      <c r="J32" s="31" t="s">
        <v>9</v>
      </c>
    </row>
    <row r="33" spans="1:13" ht="20.100000000000001" customHeight="1" x14ac:dyDescent="0.25">
      <c r="A33" s="37">
        <v>32</v>
      </c>
      <c r="B33" s="37">
        <v>3</v>
      </c>
      <c r="C33" s="38" t="s">
        <v>273</v>
      </c>
      <c r="D33" s="38" t="s">
        <v>352</v>
      </c>
      <c r="E33" s="38" t="s">
        <v>353</v>
      </c>
      <c r="F33" s="38" t="s">
        <v>354</v>
      </c>
      <c r="G33" s="38" t="s">
        <v>443</v>
      </c>
      <c r="H33" s="38" t="s">
        <v>302</v>
      </c>
      <c r="I33" s="39" t="s">
        <v>355</v>
      </c>
      <c r="J33" s="40" t="s">
        <v>428</v>
      </c>
      <c r="K33" s="1" t="s">
        <v>490</v>
      </c>
      <c r="L33" s="1" t="s">
        <v>468</v>
      </c>
      <c r="M33" s="1" t="s">
        <v>482</v>
      </c>
    </row>
    <row r="34" spans="1:13" ht="20.100000000000001" customHeight="1" x14ac:dyDescent="0.25">
      <c r="A34" s="37">
        <v>33</v>
      </c>
      <c r="B34" s="37">
        <v>3</v>
      </c>
      <c r="C34" s="38" t="s">
        <v>356</v>
      </c>
      <c r="D34" s="38" t="s">
        <v>357</v>
      </c>
      <c r="E34" s="38" t="s">
        <v>358</v>
      </c>
      <c r="F34" s="38" t="s">
        <v>359</v>
      </c>
      <c r="G34" s="38" t="s">
        <v>443</v>
      </c>
      <c r="H34" s="38" t="s">
        <v>360</v>
      </c>
      <c r="I34" s="39" t="s">
        <v>361</v>
      </c>
      <c r="J34" s="40" t="s">
        <v>428</v>
      </c>
      <c r="K34" s="1" t="s">
        <v>454</v>
      </c>
      <c r="L34" s="1" t="s">
        <v>454</v>
      </c>
      <c r="M34" s="2" t="s">
        <v>477</v>
      </c>
    </row>
    <row r="35" spans="1:13" ht="20.100000000000001" customHeight="1" x14ac:dyDescent="0.25">
      <c r="A35" s="37">
        <v>34</v>
      </c>
      <c r="B35" s="37">
        <v>3</v>
      </c>
      <c r="C35" s="38" t="s">
        <v>362</v>
      </c>
      <c r="D35" s="38" t="s">
        <v>363</v>
      </c>
      <c r="E35" s="38" t="s">
        <v>364</v>
      </c>
      <c r="F35" s="38" t="s">
        <v>359</v>
      </c>
      <c r="G35" s="38" t="s">
        <v>443</v>
      </c>
      <c r="H35" s="38" t="s">
        <v>360</v>
      </c>
      <c r="I35" s="39" t="s">
        <v>361</v>
      </c>
      <c r="J35" s="40" t="s">
        <v>428</v>
      </c>
      <c r="K35" s="1" t="s">
        <v>454</v>
      </c>
      <c r="L35" s="1" t="s">
        <v>454</v>
      </c>
      <c r="M35" s="2" t="s">
        <v>477</v>
      </c>
    </row>
    <row r="36" spans="1:13" ht="20.100000000000001" customHeight="1" x14ac:dyDescent="0.25">
      <c r="A36" s="34">
        <v>35</v>
      </c>
      <c r="B36" s="34">
        <v>3</v>
      </c>
      <c r="C36" s="35" t="s">
        <v>420</v>
      </c>
      <c r="D36" s="35" t="s">
        <v>421</v>
      </c>
      <c r="E36" s="35" t="s">
        <v>422</v>
      </c>
      <c r="F36" s="35" t="s">
        <v>248</v>
      </c>
      <c r="G36" s="35" t="s">
        <v>443</v>
      </c>
      <c r="H36" s="35" t="s">
        <v>185</v>
      </c>
      <c r="I36" s="36" t="s">
        <v>7</v>
      </c>
      <c r="J36" s="31" t="s">
        <v>9</v>
      </c>
    </row>
    <row r="37" spans="1:13" ht="20.100000000000001" customHeight="1" x14ac:dyDescent="0.25">
      <c r="A37" s="37">
        <v>36</v>
      </c>
      <c r="B37" s="37">
        <v>3</v>
      </c>
      <c r="C37" s="38" t="s">
        <v>323</v>
      </c>
      <c r="D37" s="38" t="s">
        <v>365</v>
      </c>
      <c r="E37" s="38" t="s">
        <v>366</v>
      </c>
      <c r="F37" s="38" t="s">
        <v>359</v>
      </c>
      <c r="G37" s="38" t="s">
        <v>443</v>
      </c>
      <c r="H37" s="38" t="s">
        <v>360</v>
      </c>
      <c r="I37" s="39" t="s">
        <v>361</v>
      </c>
      <c r="J37" s="40" t="s">
        <v>428</v>
      </c>
      <c r="K37" s="1" t="s">
        <v>454</v>
      </c>
      <c r="L37" s="1" t="s">
        <v>454</v>
      </c>
      <c r="M37" s="2" t="s">
        <v>477</v>
      </c>
    </row>
    <row r="38" spans="1:13" ht="20.100000000000001" customHeight="1" x14ac:dyDescent="0.25">
      <c r="A38" s="37">
        <v>37</v>
      </c>
      <c r="B38" s="37">
        <v>3</v>
      </c>
      <c r="C38" s="38" t="s">
        <v>295</v>
      </c>
      <c r="D38" s="38" t="s">
        <v>367</v>
      </c>
      <c r="E38" s="38" t="s">
        <v>368</v>
      </c>
      <c r="F38" s="38" t="s">
        <v>359</v>
      </c>
      <c r="G38" s="38" t="s">
        <v>443</v>
      </c>
      <c r="H38" s="38" t="s">
        <v>360</v>
      </c>
      <c r="I38" s="39" t="s">
        <v>361</v>
      </c>
      <c r="J38" s="40" t="s">
        <v>428</v>
      </c>
      <c r="K38" s="1" t="s">
        <v>454</v>
      </c>
      <c r="L38" s="1" t="s">
        <v>454</v>
      </c>
      <c r="M38" s="2" t="s">
        <v>477</v>
      </c>
    </row>
    <row r="39" spans="1:13" ht="20.100000000000001" customHeight="1" x14ac:dyDescent="0.25">
      <c r="A39" s="37">
        <v>38</v>
      </c>
      <c r="B39" s="37">
        <v>4</v>
      </c>
      <c r="C39" s="38" t="s">
        <v>264</v>
      </c>
      <c r="D39" s="38" t="s">
        <v>370</v>
      </c>
      <c r="E39" s="38" t="s">
        <v>371</v>
      </c>
      <c r="F39" s="38" t="s">
        <v>372</v>
      </c>
      <c r="G39" s="38" t="s">
        <v>443</v>
      </c>
      <c r="H39" s="42"/>
      <c r="I39" s="39" t="s">
        <v>373</v>
      </c>
      <c r="J39" s="40" t="s">
        <v>428</v>
      </c>
      <c r="K39" s="1" t="s">
        <v>490</v>
      </c>
      <c r="L39" s="1" t="s">
        <v>468</v>
      </c>
      <c r="M39" s="1" t="s">
        <v>482</v>
      </c>
    </row>
    <row r="40" spans="1:13" ht="20.100000000000001" customHeight="1" x14ac:dyDescent="0.25">
      <c r="A40" s="37">
        <v>39</v>
      </c>
      <c r="B40" s="37">
        <v>4</v>
      </c>
      <c r="C40" s="38" t="s">
        <v>374</v>
      </c>
      <c r="D40" s="38" t="s">
        <v>375</v>
      </c>
      <c r="E40" s="38" t="s">
        <v>376</v>
      </c>
      <c r="F40" s="38" t="s">
        <v>372</v>
      </c>
      <c r="G40" s="38" t="s">
        <v>443</v>
      </c>
      <c r="H40" s="42"/>
      <c r="I40" s="39" t="s">
        <v>373</v>
      </c>
      <c r="J40" s="40" t="s">
        <v>428</v>
      </c>
      <c r="K40" s="1" t="s">
        <v>490</v>
      </c>
      <c r="L40" s="1" t="s">
        <v>468</v>
      </c>
      <c r="M40" s="1" t="s">
        <v>482</v>
      </c>
    </row>
    <row r="41" spans="1:13" s="21" customFormat="1" ht="20.100000000000001" customHeight="1" x14ac:dyDescent="0.25">
      <c r="A41" s="34">
        <v>40</v>
      </c>
      <c r="B41" s="34">
        <v>4</v>
      </c>
      <c r="C41" s="35" t="s">
        <v>42</v>
      </c>
      <c r="D41" s="35" t="s">
        <v>447</v>
      </c>
      <c r="E41" s="35" t="s">
        <v>448</v>
      </c>
      <c r="F41" s="35" t="s">
        <v>449</v>
      </c>
      <c r="G41" s="35" t="s">
        <v>443</v>
      </c>
      <c r="H41" s="35"/>
      <c r="I41" s="36" t="s">
        <v>450</v>
      </c>
      <c r="J41" s="31" t="s">
        <v>9</v>
      </c>
    </row>
    <row r="42" spans="1:13" ht="20.100000000000001" customHeight="1" x14ac:dyDescent="0.25">
      <c r="A42" s="37">
        <v>41</v>
      </c>
      <c r="B42" s="37">
        <v>4</v>
      </c>
      <c r="C42" s="38" t="s">
        <v>270</v>
      </c>
      <c r="D42" s="38" t="s">
        <v>379</v>
      </c>
      <c r="E42" s="38" t="s">
        <v>380</v>
      </c>
      <c r="F42" s="38" t="s">
        <v>377</v>
      </c>
      <c r="G42" s="38" t="s">
        <v>443</v>
      </c>
      <c r="H42" s="38" t="s">
        <v>378</v>
      </c>
      <c r="I42" s="39" t="s">
        <v>361</v>
      </c>
      <c r="J42" s="40" t="s">
        <v>428</v>
      </c>
      <c r="K42" s="1" t="s">
        <v>460</v>
      </c>
      <c r="L42" s="1" t="s">
        <v>468</v>
      </c>
      <c r="M42" s="2" t="s">
        <v>485</v>
      </c>
    </row>
    <row r="43" spans="1:13" ht="20.100000000000001" customHeight="1" x14ac:dyDescent="0.25">
      <c r="A43" s="37">
        <v>42</v>
      </c>
      <c r="B43" s="37">
        <v>4</v>
      </c>
      <c r="C43" s="38" t="s">
        <v>273</v>
      </c>
      <c r="D43" s="38" t="s">
        <v>381</v>
      </c>
      <c r="E43" s="38" t="s">
        <v>382</v>
      </c>
      <c r="F43" s="38" t="s">
        <v>377</v>
      </c>
      <c r="G43" s="38" t="s">
        <v>443</v>
      </c>
      <c r="H43" s="38" t="s">
        <v>378</v>
      </c>
      <c r="I43" s="39" t="s">
        <v>383</v>
      </c>
      <c r="J43" s="40" t="s">
        <v>428</v>
      </c>
      <c r="K43" s="1" t="s">
        <v>490</v>
      </c>
      <c r="L43" s="1" t="s">
        <v>468</v>
      </c>
      <c r="M43" s="1" t="s">
        <v>482</v>
      </c>
    </row>
    <row r="44" spans="1:13" ht="20.100000000000001" customHeight="1" x14ac:dyDescent="0.25">
      <c r="A44" s="37">
        <v>43</v>
      </c>
      <c r="B44" s="37">
        <v>4</v>
      </c>
      <c r="C44" s="38" t="s">
        <v>256</v>
      </c>
      <c r="D44" s="38" t="s">
        <v>384</v>
      </c>
      <c r="E44" s="41" t="s">
        <v>470</v>
      </c>
      <c r="F44" s="41" t="s">
        <v>463</v>
      </c>
      <c r="G44" s="38" t="s">
        <v>438</v>
      </c>
      <c r="H44" s="38" t="s">
        <v>378</v>
      </c>
      <c r="I44" s="39" t="s">
        <v>361</v>
      </c>
      <c r="J44" s="40" t="s">
        <v>428</v>
      </c>
      <c r="K44" s="1" t="s">
        <v>489</v>
      </c>
      <c r="L44" s="1" t="s">
        <v>467</v>
      </c>
      <c r="M44" s="2" t="s">
        <v>484</v>
      </c>
    </row>
    <row r="45" spans="1:13" ht="20.100000000000001" customHeight="1" x14ac:dyDescent="0.25">
      <c r="A45" s="37">
        <v>44</v>
      </c>
      <c r="B45" s="37">
        <v>5</v>
      </c>
      <c r="C45" s="41" t="s">
        <v>407</v>
      </c>
      <c r="D45" s="38" t="s">
        <v>385</v>
      </c>
      <c r="E45" s="41" t="s">
        <v>471</v>
      </c>
      <c r="F45" s="38" t="s">
        <v>324</v>
      </c>
      <c r="G45" s="38" t="s">
        <v>443</v>
      </c>
      <c r="H45" s="38" t="s">
        <v>258</v>
      </c>
      <c r="I45" s="39" t="s">
        <v>386</v>
      </c>
      <c r="J45" s="40" t="s">
        <v>428</v>
      </c>
      <c r="K45" s="1" t="s">
        <v>489</v>
      </c>
      <c r="L45" s="1" t="s">
        <v>468</v>
      </c>
      <c r="M45" s="2" t="s">
        <v>479</v>
      </c>
    </row>
    <row r="46" spans="1:13" ht="20.100000000000001" customHeight="1" x14ac:dyDescent="0.25">
      <c r="A46" s="37">
        <v>45</v>
      </c>
      <c r="B46" s="37">
        <v>5</v>
      </c>
      <c r="C46" s="38" t="s">
        <v>356</v>
      </c>
      <c r="D46" s="38" t="s">
        <v>387</v>
      </c>
      <c r="E46" s="41" t="s">
        <v>472</v>
      </c>
      <c r="F46" s="38" t="s">
        <v>324</v>
      </c>
      <c r="G46" s="38" t="s">
        <v>443</v>
      </c>
      <c r="H46" s="38" t="s">
        <v>279</v>
      </c>
      <c r="I46" s="39" t="s">
        <v>280</v>
      </c>
      <c r="J46" s="40" t="s">
        <v>428</v>
      </c>
      <c r="K46" s="1" t="s">
        <v>455</v>
      </c>
      <c r="L46" s="1" t="s">
        <v>455</v>
      </c>
      <c r="M46" s="2" t="s">
        <v>480</v>
      </c>
    </row>
    <row r="47" spans="1:13" ht="20.100000000000001" customHeight="1" x14ac:dyDescent="0.25">
      <c r="A47" s="37">
        <v>46</v>
      </c>
      <c r="B47" s="37">
        <v>5</v>
      </c>
      <c r="C47" s="38" t="s">
        <v>270</v>
      </c>
      <c r="D47" s="38" t="s">
        <v>388</v>
      </c>
      <c r="E47" s="38" t="s">
        <v>389</v>
      </c>
      <c r="F47" s="38" t="s">
        <v>324</v>
      </c>
      <c r="G47" s="38" t="s">
        <v>443</v>
      </c>
      <c r="H47" s="38" t="s">
        <v>279</v>
      </c>
      <c r="I47" s="39" t="s">
        <v>280</v>
      </c>
      <c r="J47" s="40" t="s">
        <v>428</v>
      </c>
      <c r="K47" s="1" t="s">
        <v>455</v>
      </c>
      <c r="L47" s="1" t="s">
        <v>455</v>
      </c>
      <c r="M47" s="2" t="s">
        <v>480</v>
      </c>
    </row>
    <row r="48" spans="1:13" ht="20.100000000000001" customHeight="1" x14ac:dyDescent="0.25">
      <c r="A48" s="37">
        <v>47</v>
      </c>
      <c r="B48" s="37">
        <v>5</v>
      </c>
      <c r="C48" s="38" t="s">
        <v>273</v>
      </c>
      <c r="D48" s="38" t="s">
        <v>390</v>
      </c>
      <c r="E48" s="38" t="s">
        <v>391</v>
      </c>
      <c r="F48" s="38" t="s">
        <v>324</v>
      </c>
      <c r="G48" s="38" t="s">
        <v>443</v>
      </c>
      <c r="H48" s="38" t="s">
        <v>268</v>
      </c>
      <c r="I48" s="39" t="s">
        <v>392</v>
      </c>
      <c r="J48" s="40" t="s">
        <v>428</v>
      </c>
      <c r="K48" s="1" t="s">
        <v>455</v>
      </c>
      <c r="L48" s="1" t="s">
        <v>455</v>
      </c>
      <c r="M48" s="2" t="s">
        <v>480</v>
      </c>
    </row>
    <row r="49" spans="1:13" ht="20.100000000000001" customHeight="1" x14ac:dyDescent="0.25">
      <c r="A49" s="37">
        <v>48</v>
      </c>
      <c r="B49" s="37">
        <v>6</v>
      </c>
      <c r="C49" s="38" t="s">
        <v>153</v>
      </c>
      <c r="D49" s="41" t="s">
        <v>154</v>
      </c>
      <c r="E49" s="38" t="s">
        <v>152</v>
      </c>
      <c r="F49" s="38" t="s">
        <v>423</v>
      </c>
      <c r="G49" s="38" t="s">
        <v>443</v>
      </c>
      <c r="H49" s="38" t="s">
        <v>200</v>
      </c>
      <c r="I49" s="39"/>
      <c r="J49" s="40" t="s">
        <v>428</v>
      </c>
      <c r="K49" s="1" t="s">
        <v>456</v>
      </c>
      <c r="L49" s="1" t="s">
        <v>467</v>
      </c>
      <c r="M49" s="1" t="s">
        <v>483</v>
      </c>
    </row>
    <row r="50" spans="1:13" ht="20.100000000000001" customHeight="1" x14ac:dyDescent="0.25">
      <c r="A50" s="34">
        <v>49</v>
      </c>
      <c r="B50" s="34">
        <v>6</v>
      </c>
      <c r="C50" s="35" t="s">
        <v>407</v>
      </c>
      <c r="D50" s="35" t="s">
        <v>424</v>
      </c>
      <c r="E50" s="35" t="s">
        <v>45</v>
      </c>
      <c r="F50" s="35" t="s">
        <v>425</v>
      </c>
      <c r="G50" s="35" t="s">
        <v>439</v>
      </c>
      <c r="H50" s="35" t="s">
        <v>426</v>
      </c>
      <c r="I50" s="36" t="s">
        <v>427</v>
      </c>
      <c r="J50" s="31" t="s">
        <v>9</v>
      </c>
    </row>
    <row r="51" spans="1:13" ht="20.100000000000001" customHeight="1" x14ac:dyDescent="0.25">
      <c r="A51" s="37">
        <v>50</v>
      </c>
      <c r="B51" s="37">
        <v>6</v>
      </c>
      <c r="C51" s="38" t="s">
        <v>270</v>
      </c>
      <c r="D51" s="38" t="s">
        <v>393</v>
      </c>
      <c r="E51" s="38" t="s">
        <v>394</v>
      </c>
      <c r="F51" s="38" t="s">
        <v>395</v>
      </c>
      <c r="G51" s="38" t="s">
        <v>439</v>
      </c>
      <c r="H51" s="38" t="s">
        <v>268</v>
      </c>
      <c r="I51" s="39" t="s">
        <v>361</v>
      </c>
      <c r="J51" s="40" t="s">
        <v>428</v>
      </c>
      <c r="K51" s="1" t="s">
        <v>455</v>
      </c>
      <c r="L51" s="1" t="s">
        <v>455</v>
      </c>
      <c r="M51" s="2" t="s">
        <v>480</v>
      </c>
    </row>
    <row r="52" spans="1:13" ht="20.100000000000001" customHeight="1" x14ac:dyDescent="0.25">
      <c r="A52" s="37">
        <v>51</v>
      </c>
      <c r="B52" s="37">
        <v>6</v>
      </c>
      <c r="C52" s="38" t="s">
        <v>369</v>
      </c>
      <c r="D52" s="38" t="s">
        <v>396</v>
      </c>
      <c r="E52" s="38" t="s">
        <v>397</v>
      </c>
      <c r="F52" s="38" t="s">
        <v>398</v>
      </c>
      <c r="G52" s="38" t="s">
        <v>439</v>
      </c>
      <c r="H52" s="38" t="s">
        <v>268</v>
      </c>
      <c r="I52" s="39" t="s">
        <v>399</v>
      </c>
      <c r="J52" s="40" t="s">
        <v>428</v>
      </c>
      <c r="K52" s="1" t="s">
        <v>458</v>
      </c>
      <c r="L52" s="1" t="s">
        <v>458</v>
      </c>
      <c r="M52" s="2" t="s">
        <v>481</v>
      </c>
    </row>
    <row r="53" spans="1:13" ht="20.100000000000001" customHeight="1" x14ac:dyDescent="0.25">
      <c r="A53" s="37">
        <v>52</v>
      </c>
      <c r="B53" s="37">
        <v>6</v>
      </c>
      <c r="C53" s="38" t="s">
        <v>369</v>
      </c>
      <c r="D53" s="38" t="s">
        <v>400</v>
      </c>
      <c r="E53" s="38" t="s">
        <v>401</v>
      </c>
      <c r="F53" s="38" t="s">
        <v>402</v>
      </c>
      <c r="G53" s="38" t="s">
        <v>439</v>
      </c>
      <c r="H53" s="38" t="s">
        <v>258</v>
      </c>
      <c r="I53" s="39" t="s">
        <v>403</v>
      </c>
      <c r="J53" s="40" t="s">
        <v>428</v>
      </c>
      <c r="K53" s="1" t="s">
        <v>489</v>
      </c>
      <c r="L53" s="1" t="s">
        <v>468</v>
      </c>
      <c r="M53" s="2" t="s">
        <v>479</v>
      </c>
    </row>
    <row r="54" spans="1:13" ht="20.100000000000001" customHeight="1" x14ac:dyDescent="0.25">
      <c r="A54" s="37">
        <v>53</v>
      </c>
      <c r="B54" s="37">
        <v>6</v>
      </c>
      <c r="C54" s="38" t="s">
        <v>369</v>
      </c>
      <c r="D54" s="38" t="s">
        <v>404</v>
      </c>
      <c r="E54" s="38" t="s">
        <v>405</v>
      </c>
      <c r="F54" s="38" t="s">
        <v>406</v>
      </c>
      <c r="G54" s="38" t="s">
        <v>439</v>
      </c>
      <c r="H54" s="38" t="s">
        <v>258</v>
      </c>
      <c r="I54" s="39" t="s">
        <v>403</v>
      </c>
      <c r="J54" s="40" t="s">
        <v>428</v>
      </c>
      <c r="K54" s="1" t="s">
        <v>489</v>
      </c>
      <c r="L54" s="1" t="s">
        <v>468</v>
      </c>
      <c r="M54" s="2" t="s">
        <v>479</v>
      </c>
    </row>
  </sheetData>
  <autoFilter ref="A1:J54"/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LISTA 2016</vt:lpstr>
      <vt:lpstr>LISTA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Usuário do Windows</cp:lastModifiedBy>
  <cp:lastPrinted>2018-03-29T19:49:44Z</cp:lastPrinted>
  <dcterms:created xsi:type="dcterms:W3CDTF">2016-05-13T17:39:51Z</dcterms:created>
  <dcterms:modified xsi:type="dcterms:W3CDTF">2018-07-09T13:14:19Z</dcterms:modified>
</cp:coreProperties>
</file>