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mc:AlternateContent xmlns:mc="http://schemas.openxmlformats.org/markup-compatibility/2006">
    <mc:Choice Requires="x15">
      <x15ac:absPath xmlns:x15ac="http://schemas.microsoft.com/office/spreadsheetml/2010/11/ac" url="C:\Users\byman\Downloads\"/>
    </mc:Choice>
  </mc:AlternateContent>
  <xr:revisionPtr revIDLastSave="0" documentId="8_{D708D4E1-49B5-459E-9416-4ED852CFA492}" xr6:coauthVersionLast="47" xr6:coauthVersionMax="47" xr10:uidLastSave="{00000000-0000-0000-0000-000000000000}"/>
  <bookViews>
    <workbookView xWindow="-110" yWindow="-110" windowWidth="19420" windowHeight="10420" tabRatio="500" xr2:uid="{00000000-000D-0000-FFFF-FFFF00000000}"/>
  </bookViews>
  <sheets>
    <sheet name="Página1" sheetId="1" r:id="rId1"/>
  </sheets>
  <definedNames>
    <definedName name="_xlnm._FilterDatabase" localSheetId="0" hidden="1">Página1!$A$6:$ALC$17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CalcA1ExcelA1"/>
    </ext>
  </extLst>
</workbook>
</file>

<file path=xl/calcChain.xml><?xml version="1.0" encoding="utf-8"?>
<calcChain xmlns="http://schemas.openxmlformats.org/spreadsheetml/2006/main">
  <c r="P17" i="1" l="1"/>
  <c r="P8" i="1"/>
  <c r="R8" i="1" s="1"/>
  <c r="P9" i="1"/>
  <c r="R9" i="1" s="1"/>
  <c r="P10" i="1"/>
  <c r="R10" i="1" s="1"/>
  <c r="P11" i="1"/>
  <c r="R11" i="1" s="1"/>
  <c r="P12" i="1"/>
  <c r="R12" i="1" s="1"/>
  <c r="P13" i="1"/>
  <c r="R13" i="1" s="1"/>
  <c r="P14" i="1"/>
  <c r="R14" i="1" s="1"/>
  <c r="P15" i="1"/>
  <c r="R15" i="1" s="1"/>
  <c r="P16" i="1"/>
  <c r="R16" i="1" s="1"/>
  <c r="P7" i="1"/>
  <c r="R7" i="1" s="1"/>
  <c r="R17" i="1"/>
  <c r="O8" i="1"/>
  <c r="O9" i="1"/>
  <c r="O10" i="1"/>
  <c r="O11" i="1"/>
  <c r="O12" i="1"/>
  <c r="O13" i="1"/>
  <c r="O14" i="1"/>
  <c r="O15" i="1"/>
  <c r="O16" i="1"/>
  <c r="O17" i="1"/>
  <c r="O7" i="1"/>
</calcChain>
</file>

<file path=xl/sharedStrings.xml><?xml version="1.0" encoding="utf-8"?>
<sst xmlns="http://schemas.openxmlformats.org/spreadsheetml/2006/main" count="48" uniqueCount="31">
  <si>
    <t>ANEXO I-A</t>
  </si>
  <si>
    <t>LISTAGEM DE ITENS</t>
  </si>
  <si>
    <t xml:space="preserve">                   ORGÃO GERENCIADOR LANAGRO-SP                </t>
  </si>
  <si>
    <t>ORGÃOS PARTICIPANTES</t>
  </si>
  <si>
    <t>DEMANDA TOTAL CONSOLIDADA</t>
  </si>
  <si>
    <t>CAMPINAS</t>
  </si>
  <si>
    <t>ITENS</t>
  </si>
  <si>
    <t>DESCRIÇÃO/ESPECIFICAÇÃO</t>
  </si>
  <si>
    <t>CATMAT</t>
  </si>
  <si>
    <t>UNIDADE DE MEDIDA</t>
  </si>
  <si>
    <t>PEDIDO 
MÍNIMO</t>
  </si>
  <si>
    <t>PEDIDO MÁXIMO</t>
  </si>
  <si>
    <t>REQUISIÇÃO MINIMA</t>
  </si>
  <si>
    <t>QUANTIDADE TOTAL MÁXIMA</t>
  </si>
  <si>
    <t>VALOR MÁXIMO UNITÁRIO (R$)</t>
  </si>
  <si>
    <t>VALOR MÁXIMO TOTAL (R$)</t>
  </si>
  <si>
    <t>UNIDADE</t>
  </si>
  <si>
    <t>ÓRGÃOS GERENCIADOR E PARTICIPANTE</t>
  </si>
  <si>
    <t>Pré filtro manta G3 ou G4, de acordo com a Norma Brasileira ABNT NBR 16101:2012. Meio filtrante em fibras sintéticas com densidade progressiva, espessura de 25 mm, gramatura 150 g/m2, capacidade de retenção de pó de 400 g/m2. Fornecer certificado de qualidade do filtro. Em rolo medindo 1,5m de largura x 20m de comprimento com espessura de 4cm</t>
  </si>
  <si>
    <t>Pré filtro Plissado, medidas 675x410x45 (±3) mm, classe G4 de acordo com a Norma Brasileira ABNT NBR 16101:2012 Meio filtrante em fibras sintéticas prensadas e plissadas sustentadas por uma mele metálica galvanizada, moldura em cartão. A Etiqueta deve conter: Modelo, dimensão, Classe de filtragem, vazão, Diferencial de pressão inicial e final. Fornecer certificado de qualidade do filtro.</t>
  </si>
  <si>
    <t>Pré filtro Plissado, medidas 595x595x45 (±3) mm, classe G4 de acordo com a Norma Brasileira ABNT NBR 16101:2012 Meio filtrante em fibras sintéticas prensadas e plissadas sustentadas por uma mele metálica galvanizada, moldura em cartão. A Etiqueta deve conter: Modelo, dimensão, Classe de filtragem, vazão, Diferencial de pressão inicial e final. Referência 30/30 24242. Fornecer certificado de qualidade do filtro.</t>
  </si>
  <si>
    <t>Pré filtro Plissado, medidas 595x295x45 (±3) mm, classe G4 de acordo com a Norma Brasileira ABNT NBR 16101:2012 Meio filtrante em fibras sintéticas prensadas e plissadas sustentadas por uma mele metálica galvanizada, moldura em cartão. A Etiqueta deve conter: Modelo, dimensão, Classe de filtragem, vazão, Diferencial de pressão inicial e final. Referência 30/3024112. Fornecer certificado de qualidade do filtro.</t>
  </si>
  <si>
    <t>Pré filtro manta, medidas 275x630x45 (±3) mm, classe G3 ou G4, de acordo com a Norma Brasileira ABNT NBR 16101:2012. Meio filtrante em manta sustentadas por uma mele metálica, moldura em cartão. A Etiqueta deve conter: Modelo, dimensão, Classe de filtragem, vazão, Diferencial de pressão inicial e final. Fornecer certificado de qualidade do filtro.</t>
  </si>
  <si>
    <t>Pré filtro Plissado, medidas 725x515x45 (±3) mm, classe G4 de acordo com a Norma Brasileira ABNT NBR 16101:2012 Meio filtrante em fibras sintéticas prensadas e plissadas sustentadas por uma mele metálica galvanizada, moldura em cartão. A Etiqueta deve conter: Modelo, dimensão, Classe de filtragem, vazão, Diferencial de pressão inicial e final. Fornecer certificado de qualidade do filtro.</t>
  </si>
  <si>
    <t>Filtro bolsa, medidas 595x595x600 (±3) mm, classe F8 de acordo com a Norma Brasileira ABNT NBR 16101:2012. Bolsas totalmente termosoldadas em todo o perímetro, autoportantes. Moldura em plástico / alumínio / galvanizado com perfis de separação das bolsas em plástico / alumínio / galvanizado. Diferencial de pressão inicial em 95 Pa e pressão final em 450 Pa. Vazão mínima estimada em 4.500m³/h. A Etiqueta deve conter: Modelo, dimensão, Classe de filtragem, vazão, Diferencial de pressão inicial e final. Fornecer certificado de qualidade do filtro.</t>
  </si>
  <si>
    <t>Filtro bolsa, medidas 595x295x600 (±3) mm, classe F8 de acordo com a Norma Brasileira ABNT NBR 16101:2012. Bolsas totalmente termosoldadas em todo o perímetro, autoportantes. Moldura em plástico / alumínio / galvanizado com perfis de separação das bolsas em plástico / alumínio / galvanizado. Diferencial de pressão inicial em 95 Pa e pressão final em 450 Pa. Vazão mínima estimada em 1.700m³/h. A Etiqueta deve conter: Modelo, dimensão, Classe de filtragem, vazão, Diferencial de pressão inicial e final. Fornecer certificado de qualidade do filtro.</t>
  </si>
  <si>
    <t>Filtro Fino Plissado, medidas 592x592x292 mm. Meio filtrante em papel de microfibra de vidro plissado com separadores em cordão de resina sintética, dispostos em células formando diedros. Moldura simples em plástico. Classe F9 de acordo com a Norma Brasileira ABNT NBR 16101:2012. Vazão estimada 4.000 m³/h - Diferencial de pressão inicial em 140 Pa e final em 450 Pa. A Etiqueta do filtro deve conter: Modelo, dimensão, Classe de filtragem, vazão, Diferencial de pressão inicial e final. Referência OPAKFIL GTA 242412. Fornecer certificado de qualidade do filtro.</t>
  </si>
  <si>
    <t>Filtro Fino Plissado, medidas 592x289x292 mm. Meio filtrante em papel de microfibra de vidro plissado com separadores em cordão de resina sintética, dispostos em células formando diedros. Moldura simples em plástico. Classe F9 de acordo com a Norma Brasileira ABNT NBR 16101:2012. Vazão estimada 2.500 m³/h - Diferencial de pressão inicial em 140 Pa e final em 450 Pa. A Etiqueta do filtro deve conter: Modelo, dimensão, Classe de filtragem, vazão, Diferencial de pressão inicial e final. Referência OPAKFIL GTA 241212. Fornecer certificado de qualidade do filtro.</t>
  </si>
  <si>
    <t xml:space="preserve">CAMPINAS </t>
  </si>
  <si>
    <t>Pregão SRP 13/2021- Aquisição de diferentes modelos de filtros utilizados em sistema de ar condicionado central</t>
  </si>
  <si>
    <t>Filtro de carvão ativado, 610x610x292 mm. Meio filtrante composto de grão de carvão ativado, compactados, dispostos em células formado diedros, 6 células, 3 diedros/cunhas, superfície efetiva 1,2 m2. Moldura plana em chapa de plástico, alumínio ou aço galvanizado. O carvão ativado deverá ter eficiência mínima de 60% de adsorção com base em Tetracloreto de carbono. (CCl4). Vazão: 2.500 m3/h. A Etiqueta do filtro deve conter: Modelo, dimensão, vazão, diferencial de pressão inicial e final.Fornecer certificado de qualidade do filtro de acordo com a Norma Brasileira ABNT NBR 16101:2012.”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</si>
</sst>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R$&quot;\ * #,##0.00_-;\-&quot;R$&quot;\ * #,##0.00_-;_-&quot;R$&quot;\ * &quot;-&quot;??_-;_-@_-"/>
    <numFmt numFmtId="164" formatCode="[$R$-416]\ #,##0.00;[Red]\-[$R$-416]\ #,##0.00"/>
  </numFmts>
  <fonts count="20" x14ac:knownFonts="1">
    <font>
      <sz val="10"/>
      <color rgb="FF000000"/>
      <name val="Arial"/>
    </font>
    <font>
      <b/>
      <sz val="24"/>
      <color rgb="FF000000"/>
      <name val="Arial"/>
    </font>
    <font>
      <sz val="18"/>
      <color rgb="FF000000"/>
      <name val="Arial"/>
    </font>
    <font>
      <sz val="12"/>
      <color rgb="FF000000"/>
      <name val="Arial"/>
    </font>
    <font>
      <sz val="10"/>
      <color rgb="FF333333"/>
      <name val="Arial"/>
    </font>
    <font>
      <i/>
      <sz val="10"/>
      <color rgb="FF808080"/>
      <name val="Arial"/>
    </font>
    <font>
      <u/>
      <sz val="10"/>
      <color rgb="FF0000EE"/>
      <name val="Arial"/>
    </font>
    <font>
      <sz val="10"/>
      <color rgb="FF006600"/>
      <name val="Arial"/>
    </font>
    <font>
      <sz val="10"/>
      <color rgb="FF996600"/>
      <name val="Arial"/>
    </font>
    <font>
      <sz val="10"/>
      <color rgb="FFCC0000"/>
      <name val="Arial"/>
    </font>
    <font>
      <b/>
      <sz val="10"/>
      <color rgb="FFFFFFFF"/>
      <name val="Arial"/>
    </font>
    <font>
      <b/>
      <sz val="10"/>
      <color rgb="FF000000"/>
      <name val="Arial"/>
    </font>
    <font>
      <sz val="10"/>
      <color rgb="FFFFFFFF"/>
      <name val="Arial"/>
    </font>
    <font>
      <sz val="10"/>
      <color rgb="FF000000"/>
      <name val="Arial"/>
    </font>
    <font>
      <b/>
      <sz val="10"/>
      <color rgb="FF000000"/>
      <name val="Arial"/>
      <family val="2"/>
    </font>
    <font>
      <sz val="10"/>
      <color rgb="FF000000"/>
      <name val="Arial"/>
      <family val="2"/>
    </font>
    <font>
      <b/>
      <sz val="10"/>
      <name val="Arial"/>
      <family val="2"/>
    </font>
    <font>
      <sz val="11"/>
      <name val="Calibri"/>
      <family val="2"/>
      <scheme val="minor"/>
    </font>
    <font>
      <sz val="11"/>
      <name val="Arial"/>
      <family val="2"/>
    </font>
    <font>
      <sz val="11"/>
      <color rgb="FF000000"/>
      <name val="Arial"/>
      <family val="2"/>
    </font>
  </fonts>
  <fills count="13">
    <fill>
      <patternFill patternType="none"/>
    </fill>
    <fill>
      <patternFill patternType="gray125"/>
    </fill>
    <fill>
      <patternFill patternType="solid">
        <fgColor rgb="FFFFFFCC"/>
        <bgColor rgb="FFFFFFFF"/>
      </patternFill>
    </fill>
    <fill>
      <patternFill patternType="solid">
        <fgColor rgb="FFCCFFCC"/>
        <bgColor rgb="FFCCFFFF"/>
      </patternFill>
    </fill>
    <fill>
      <patternFill patternType="solid">
        <fgColor rgb="FFFFCCCC"/>
        <bgColor rgb="FFDDDDDD"/>
      </patternFill>
    </fill>
    <fill>
      <patternFill patternType="solid">
        <fgColor rgb="FFCC0000"/>
        <bgColor rgb="FFC9211E"/>
      </patternFill>
    </fill>
    <fill>
      <patternFill patternType="solid">
        <fgColor rgb="FF000000"/>
        <bgColor rgb="FF003300"/>
      </patternFill>
    </fill>
    <fill>
      <patternFill patternType="solid">
        <fgColor rgb="FF808080"/>
        <bgColor rgb="FF969696"/>
      </patternFill>
    </fill>
    <fill>
      <patternFill patternType="solid">
        <fgColor rgb="FFDDDDDD"/>
        <bgColor rgb="FFD9D9D9"/>
      </patternFill>
    </fill>
    <fill>
      <patternFill patternType="solid">
        <fgColor rgb="FFD9D9D9"/>
        <bgColor rgb="FFDDDDDD"/>
      </patternFill>
    </fill>
    <fill>
      <patternFill patternType="solid">
        <fgColor theme="0"/>
        <bgColor indexed="64"/>
      </patternFill>
    </fill>
    <fill>
      <patternFill patternType="solid">
        <fgColor theme="2" tint="-0.499984740745262"/>
        <bgColor indexed="64"/>
      </patternFill>
    </fill>
    <fill>
      <patternFill patternType="solid">
        <fgColor theme="2" tint="-9.9978637043366805E-2"/>
        <bgColor indexed="64"/>
      </patternFill>
    </fill>
  </fills>
  <borders count="3">
    <border>
      <left/>
      <right/>
      <top/>
      <bottom/>
      <diagonal/>
    </border>
    <border>
      <left style="thin">
        <color rgb="FF808080"/>
      </left>
      <right style="thin">
        <color rgb="FF808080"/>
      </right>
      <top style="thin">
        <color rgb="FF808080"/>
      </top>
      <bottom style="thin">
        <color rgb="FF808080"/>
      </bottom>
      <diagonal/>
    </border>
    <border>
      <left style="thin">
        <color auto="1"/>
      </left>
      <right style="thin">
        <color auto="1"/>
      </right>
      <top style="thin">
        <color auto="1"/>
      </top>
      <bottom style="thin">
        <color auto="1"/>
      </bottom>
      <diagonal/>
    </border>
  </borders>
  <cellStyleXfs count="18">
    <xf numFmtId="0" fontId="0" fillId="0" borderId="0"/>
    <xf numFmtId="0" fontId="1" fillId="0" borderId="0" applyBorder="0" applyProtection="0"/>
    <xf numFmtId="0" fontId="2" fillId="0" borderId="0" applyBorder="0" applyProtection="0"/>
    <xf numFmtId="0" fontId="3" fillId="0" borderId="0" applyBorder="0" applyProtection="0"/>
    <xf numFmtId="0" fontId="13" fillId="0" borderId="0" applyBorder="0" applyProtection="0"/>
    <xf numFmtId="0" fontId="4" fillId="2" borderId="1" applyProtection="0"/>
    <xf numFmtId="0" fontId="5" fillId="0" borderId="0" applyBorder="0" applyProtection="0"/>
    <xf numFmtId="0" fontId="6" fillId="0" borderId="0" applyBorder="0" applyProtection="0"/>
    <xf numFmtId="0" fontId="13" fillId="0" borderId="0" applyBorder="0" applyProtection="0"/>
    <xf numFmtId="0" fontId="7" fillId="3" borderId="0" applyBorder="0" applyProtection="0"/>
    <xf numFmtId="0" fontId="8" fillId="2" borderId="0" applyBorder="0" applyProtection="0"/>
    <xf numFmtId="0" fontId="9" fillId="4" borderId="0" applyBorder="0" applyProtection="0"/>
    <xf numFmtId="0" fontId="9" fillId="0" borderId="0" applyBorder="0" applyProtection="0"/>
    <xf numFmtId="0" fontId="10" fillId="5" borderId="0" applyBorder="0" applyProtection="0"/>
    <xf numFmtId="0" fontId="11" fillId="0" borderId="0" applyBorder="0" applyProtection="0"/>
    <xf numFmtId="0" fontId="12" fillId="6" borderId="0" applyBorder="0" applyProtection="0"/>
    <xf numFmtId="0" fontId="12" fillId="7" borderId="0" applyBorder="0" applyProtection="0"/>
    <xf numFmtId="0" fontId="11" fillId="8" borderId="0" applyBorder="0" applyProtection="0"/>
  </cellStyleXfs>
  <cellXfs count="30">
    <xf numFmtId="0" fontId="0" fillId="0" borderId="0" xfId="0"/>
    <xf numFmtId="0" fontId="15" fillId="0" borderId="0" xfId="0" applyFont="1"/>
    <xf numFmtId="0" fontId="15" fillId="0" borderId="0" xfId="0" applyFont="1" applyAlignment="1">
      <alignment horizontal="center" vertical="center"/>
    </xf>
    <xf numFmtId="0" fontId="15" fillId="0" borderId="2" xfId="0" applyFont="1" applyBorder="1" applyAlignment="1">
      <alignment horizontal="center" vertical="center"/>
    </xf>
    <xf numFmtId="0" fontId="15" fillId="0" borderId="0" xfId="0" applyFont="1" applyAlignment="1">
      <alignment vertical="center"/>
    </xf>
    <xf numFmtId="0" fontId="15" fillId="0" borderId="0" xfId="0" applyFont="1" applyFill="1"/>
    <xf numFmtId="0" fontId="17" fillId="0" borderId="2" xfId="0" applyFont="1" applyFill="1" applyBorder="1" applyAlignment="1">
      <alignment horizontal="center" vertical="center"/>
    </xf>
    <xf numFmtId="0" fontId="15" fillId="0" borderId="0" xfId="0" applyFont="1" applyAlignment="1">
      <alignment horizontal="left" vertical="center" wrapText="1"/>
    </xf>
    <xf numFmtId="0" fontId="17" fillId="0" borderId="2" xfId="0" applyFont="1" applyBorder="1" applyAlignment="1">
      <alignment horizontal="left" vertical="center" wrapText="1"/>
    </xf>
    <xf numFmtId="0" fontId="17" fillId="0" borderId="2" xfId="0" applyFont="1" applyBorder="1" applyAlignment="1">
      <alignment horizontal="center" vertical="center" wrapText="1"/>
    </xf>
    <xf numFmtId="0" fontId="14" fillId="9" borderId="2" xfId="0" applyFont="1" applyFill="1" applyBorder="1" applyAlignment="1">
      <alignment horizontal="center" vertical="center" wrapText="1"/>
    </xf>
    <xf numFmtId="0" fontId="15" fillId="0" borderId="0" xfId="0" applyFont="1" applyBorder="1"/>
    <xf numFmtId="0" fontId="14" fillId="9" borderId="0" xfId="0" applyFont="1" applyFill="1" applyBorder="1" applyAlignment="1">
      <alignment horizontal="center" vertical="center" wrapText="1"/>
    </xf>
    <xf numFmtId="0" fontId="15" fillId="0" borderId="0" xfId="0" applyFont="1" applyBorder="1" applyAlignment="1">
      <alignment vertical="center"/>
    </xf>
    <xf numFmtId="0" fontId="15" fillId="0" borderId="0" xfId="0" applyFont="1" applyFill="1" applyBorder="1"/>
    <xf numFmtId="0" fontId="15" fillId="0" borderId="0" xfId="0" applyFont="1" applyFill="1" applyBorder="1" applyAlignment="1">
      <alignment horizontal="center" vertical="center"/>
    </xf>
    <xf numFmtId="0" fontId="15" fillId="0" borderId="0" xfId="0" applyFont="1" applyFill="1" applyBorder="1" applyAlignment="1">
      <alignment vertical="center"/>
    </xf>
    <xf numFmtId="0" fontId="18" fillId="10" borderId="2" xfId="0" applyFont="1" applyFill="1" applyBorder="1" applyAlignment="1">
      <alignment horizontal="left" vertical="top" wrapText="1"/>
    </xf>
    <xf numFmtId="0" fontId="15" fillId="0" borderId="2" xfId="0" applyFont="1" applyFill="1" applyBorder="1" applyAlignment="1">
      <alignment horizontal="center" vertical="center"/>
    </xf>
    <xf numFmtId="44" fontId="17" fillId="0" borderId="2" xfId="0" applyNumberFormat="1" applyFont="1" applyFill="1" applyBorder="1" applyAlignment="1">
      <alignment horizontal="center" vertical="center"/>
    </xf>
    <xf numFmtId="164" fontId="15" fillId="0" borderId="2" xfId="0" applyNumberFormat="1" applyFont="1" applyFill="1" applyBorder="1" applyAlignment="1">
      <alignment horizontal="center" vertical="center"/>
    </xf>
    <xf numFmtId="0" fontId="19" fillId="10" borderId="2" xfId="0" applyFont="1" applyFill="1" applyBorder="1" applyAlignment="1">
      <alignment horizontal="left" vertical="top" wrapText="1"/>
    </xf>
    <xf numFmtId="0" fontId="19" fillId="10" borderId="2" xfId="0" applyNumberFormat="1" applyFont="1" applyFill="1" applyBorder="1" applyAlignment="1">
      <alignment horizontal="left" vertical="top" wrapText="1"/>
    </xf>
    <xf numFmtId="0" fontId="15" fillId="0" borderId="2" xfId="0" applyFont="1" applyFill="1" applyBorder="1" applyAlignment="1">
      <alignment horizontal="center" vertical="center"/>
    </xf>
    <xf numFmtId="0" fontId="14" fillId="0" borderId="0" xfId="0" applyFont="1" applyFill="1" applyBorder="1" applyAlignment="1">
      <alignment horizontal="center" vertical="center" wrapText="1"/>
    </xf>
    <xf numFmtId="0" fontId="16" fillId="0" borderId="0" xfId="0" applyFont="1" applyFill="1" applyBorder="1" applyAlignment="1">
      <alignment horizontal="center" vertical="center"/>
    </xf>
    <xf numFmtId="0" fontId="14" fillId="12" borderId="0" xfId="0" applyFont="1" applyFill="1" applyBorder="1" applyAlignment="1">
      <alignment horizontal="center" vertical="center" wrapText="1"/>
    </xf>
    <xf numFmtId="0" fontId="14" fillId="0" borderId="0" xfId="0" applyFont="1" applyBorder="1" applyAlignment="1">
      <alignment horizontal="center" wrapText="1"/>
    </xf>
    <xf numFmtId="0" fontId="14" fillId="11" borderId="0" xfId="0" applyFont="1" applyFill="1" applyBorder="1" applyAlignment="1">
      <alignment vertical="center" wrapText="1"/>
    </xf>
    <xf numFmtId="0" fontId="14" fillId="11" borderId="0" xfId="0" applyFont="1" applyFill="1" applyBorder="1" applyAlignment="1">
      <alignment horizontal="center" vertical="center" wrapText="1"/>
    </xf>
  </cellXfs>
  <cellStyles count="18">
    <cellStyle name="Accent" xfId="14" xr:uid="{00000000-0005-0000-0000-000000000000}"/>
    <cellStyle name="Accent 1" xfId="15" xr:uid="{00000000-0005-0000-0000-000001000000}"/>
    <cellStyle name="Accent 2" xfId="16" xr:uid="{00000000-0005-0000-0000-000002000000}"/>
    <cellStyle name="Accent 3" xfId="17" xr:uid="{00000000-0005-0000-0000-000003000000}"/>
    <cellStyle name="Bad" xfId="11" xr:uid="{00000000-0005-0000-0000-000004000000}"/>
    <cellStyle name="Error" xfId="13" xr:uid="{00000000-0005-0000-0000-000005000000}"/>
    <cellStyle name="Footnote" xfId="6" xr:uid="{00000000-0005-0000-0000-000006000000}"/>
    <cellStyle name="Good" xfId="9" xr:uid="{00000000-0005-0000-0000-000007000000}"/>
    <cellStyle name="Heading 1" xfId="2" xr:uid="{00000000-0005-0000-0000-000008000000}"/>
    <cellStyle name="Heading 2" xfId="3" xr:uid="{00000000-0005-0000-0000-000009000000}"/>
    <cellStyle name="Hyperlink" xfId="7" xr:uid="{00000000-0005-0000-0000-00000A000000}"/>
    <cellStyle name="Neutral" xfId="10" xr:uid="{00000000-0005-0000-0000-00000B000000}"/>
    <cellStyle name="Normal" xfId="0" builtinId="0"/>
    <cellStyle name="Note" xfId="5" xr:uid="{00000000-0005-0000-0000-00000D000000}"/>
    <cellStyle name="Status" xfId="8" xr:uid="{00000000-0005-0000-0000-00000E000000}"/>
    <cellStyle name="Text" xfId="4" xr:uid="{00000000-0005-0000-0000-00000F000000}"/>
    <cellStyle name="Título" xfId="1" xr:uid="{00000000-0005-0000-0000-000010000000}"/>
    <cellStyle name="Warning" xfId="12" xr:uid="{00000000-0005-0000-0000-000011000000}"/>
  </cellStyles>
  <dxfs count="0"/>
  <tableStyles count="0" defaultTableStyle="TableStyleMedium2" defaultPivotStyle="PivotStyleLight16"/>
  <colors>
    <indexedColors>
      <rgbColor rgb="FF000000"/>
      <rgbColor rgb="FFFFFFFF"/>
      <rgbColor rgb="FFCC0000"/>
      <rgbColor rgb="FF00FF00"/>
      <rgbColor rgb="FF0000EE"/>
      <rgbColor rgb="FFFFFF00"/>
      <rgbColor rgb="FFFF00FF"/>
      <rgbColor rgb="FF00FFFF"/>
      <rgbColor rgb="FF800000"/>
      <rgbColor rgb="FF006600"/>
      <rgbColor rgb="FF000080"/>
      <rgbColor rgb="FF996600"/>
      <rgbColor rgb="FF800080"/>
      <rgbColor rgb="FF008080"/>
      <rgbColor rgb="FFB3CAC7"/>
      <rgbColor rgb="FF808080"/>
      <rgbColor rgb="FF6FA8DC"/>
      <rgbColor rgb="FF993366"/>
      <rgbColor rgb="FFFFFFCC"/>
      <rgbColor rgb="FFDDDDDD"/>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43"/>
  <sheetViews>
    <sheetView tabSelected="1" zoomScale="80" zoomScaleNormal="80" workbookViewId="0">
      <selection activeCell="B17" sqref="B17"/>
    </sheetView>
  </sheetViews>
  <sheetFormatPr defaultColWidth="9.1796875" defaultRowHeight="12.5" x14ac:dyDescent="0.25"/>
  <cols>
    <col min="1" max="1" width="8.453125" style="1" bestFit="1" customWidth="1"/>
    <col min="2" max="2" width="103.81640625" style="4" bestFit="1" customWidth="1"/>
    <col min="3" max="3" width="11.7265625" style="5" customWidth="1"/>
    <col min="4" max="4" width="11.1796875" style="1" customWidth="1"/>
    <col min="5" max="5" width="20.54296875" style="16" customWidth="1"/>
    <col min="6" max="6" width="15.453125" style="16" customWidth="1"/>
    <col min="7" max="7" width="10.7265625" style="16" hidden="1" customWidth="1"/>
    <col min="8" max="8" width="11.453125" style="16" hidden="1" customWidth="1"/>
    <col min="9" max="9" width="10.7265625" style="16" hidden="1" customWidth="1"/>
    <col min="10" max="10" width="11.453125" style="16" hidden="1" customWidth="1"/>
    <col min="11" max="11" width="10.7265625" style="16" hidden="1" customWidth="1"/>
    <col min="12" max="12" width="11.453125" style="16" hidden="1" customWidth="1"/>
    <col min="13" max="13" width="10.7265625" style="15" hidden="1" customWidth="1"/>
    <col min="14" max="14" width="11.453125" style="15" hidden="1" customWidth="1"/>
    <col min="15" max="15" width="15.26953125" style="15" hidden="1" customWidth="1"/>
    <col min="16" max="16" width="19.453125" style="15" hidden="1" customWidth="1"/>
    <col min="17" max="17" width="20" style="16" customWidth="1"/>
    <col min="18" max="18" width="28.26953125" style="14" customWidth="1"/>
    <col min="19" max="19" width="14.453125" style="14" customWidth="1"/>
    <col min="20" max="991" width="14.453125" style="1" customWidth="1"/>
    <col min="992" max="16384" width="9.1796875" style="1"/>
  </cols>
  <sheetData>
    <row r="1" spans="1:19" ht="13" x14ac:dyDescent="0.3">
      <c r="A1" s="2"/>
      <c r="B1" s="27" t="s">
        <v>0</v>
      </c>
      <c r="C1" s="27"/>
      <c r="D1" s="27"/>
      <c r="E1" s="27"/>
      <c r="F1" s="27"/>
      <c r="G1" s="27"/>
      <c r="H1" s="27"/>
      <c r="I1" s="27"/>
      <c r="J1" s="27"/>
      <c r="K1" s="27"/>
      <c r="L1" s="27"/>
      <c r="M1" s="27"/>
      <c r="N1" s="27"/>
      <c r="O1" s="27"/>
      <c r="P1" s="27"/>
      <c r="Q1" s="27"/>
      <c r="R1" s="27"/>
    </row>
    <row r="2" spans="1:19" ht="13" x14ac:dyDescent="0.3">
      <c r="A2" s="2"/>
      <c r="B2" s="27" t="s">
        <v>29</v>
      </c>
      <c r="C2" s="27"/>
      <c r="D2" s="27"/>
      <c r="E2" s="27"/>
      <c r="F2" s="27"/>
      <c r="G2" s="27"/>
      <c r="H2" s="27"/>
      <c r="I2" s="27"/>
      <c r="J2" s="27"/>
      <c r="K2" s="27"/>
      <c r="L2" s="27"/>
      <c r="M2" s="27"/>
      <c r="N2" s="27"/>
      <c r="O2" s="27"/>
      <c r="P2" s="27"/>
      <c r="Q2" s="27"/>
      <c r="R2" s="27"/>
    </row>
    <row r="3" spans="1:19" ht="13" x14ac:dyDescent="0.3">
      <c r="A3" s="2"/>
      <c r="B3" s="27" t="s">
        <v>1</v>
      </c>
      <c r="C3" s="27"/>
      <c r="D3" s="27"/>
      <c r="E3" s="27"/>
      <c r="F3" s="27"/>
      <c r="G3" s="27"/>
      <c r="H3" s="27"/>
      <c r="I3" s="27"/>
      <c r="J3" s="27"/>
      <c r="K3" s="27"/>
      <c r="L3" s="27"/>
      <c r="M3" s="27"/>
      <c r="N3" s="27"/>
      <c r="O3" s="27"/>
      <c r="P3" s="27"/>
      <c r="Q3" s="27"/>
      <c r="R3" s="27"/>
    </row>
    <row r="4" spans="1:19" ht="12.75" customHeight="1" x14ac:dyDescent="0.25">
      <c r="A4" s="2"/>
      <c r="B4" s="7"/>
      <c r="E4" s="28" t="s">
        <v>2</v>
      </c>
      <c r="F4" s="28"/>
      <c r="G4" s="24" t="s">
        <v>3</v>
      </c>
      <c r="H4" s="24"/>
      <c r="I4" s="24"/>
      <c r="J4" s="24"/>
      <c r="K4" s="24"/>
      <c r="L4" s="24"/>
      <c r="M4" s="24"/>
      <c r="N4" s="24"/>
      <c r="O4" s="29" t="s">
        <v>4</v>
      </c>
      <c r="P4" s="29"/>
      <c r="Q4" s="29"/>
      <c r="R4" s="29"/>
    </row>
    <row r="5" spans="1:19" ht="25.5" customHeight="1" x14ac:dyDescent="0.25">
      <c r="A5" s="2"/>
      <c r="B5" s="7"/>
      <c r="E5" s="12" t="s">
        <v>28</v>
      </c>
      <c r="F5" s="12" t="s">
        <v>5</v>
      </c>
      <c r="G5" s="24"/>
      <c r="H5" s="24"/>
      <c r="I5" s="24"/>
      <c r="J5" s="24"/>
      <c r="K5" s="24"/>
      <c r="L5" s="24"/>
      <c r="M5" s="25"/>
      <c r="N5" s="25"/>
      <c r="O5" s="26" t="s">
        <v>17</v>
      </c>
      <c r="P5" s="26"/>
      <c r="Q5" s="26"/>
      <c r="R5" s="26"/>
    </row>
    <row r="6" spans="1:19" s="11" customFormat="1" ht="26" x14ac:dyDescent="0.25">
      <c r="A6" s="10" t="s">
        <v>6</v>
      </c>
      <c r="B6" s="10" t="s">
        <v>7</v>
      </c>
      <c r="C6" s="10" t="s">
        <v>8</v>
      </c>
      <c r="D6" s="10" t="s">
        <v>9</v>
      </c>
      <c r="E6" s="10" t="s">
        <v>10</v>
      </c>
      <c r="F6" s="10" t="s">
        <v>11</v>
      </c>
      <c r="G6" s="10" t="s">
        <v>11</v>
      </c>
      <c r="H6" s="10"/>
      <c r="I6" s="10" t="s">
        <v>11</v>
      </c>
      <c r="J6" s="10" t="s">
        <v>11</v>
      </c>
      <c r="K6" s="10" t="s">
        <v>11</v>
      </c>
      <c r="L6" s="10" t="s">
        <v>11</v>
      </c>
      <c r="M6" s="10" t="s">
        <v>11</v>
      </c>
      <c r="N6" s="10" t="s">
        <v>11</v>
      </c>
      <c r="O6" s="10" t="s">
        <v>12</v>
      </c>
      <c r="P6" s="10" t="s">
        <v>13</v>
      </c>
      <c r="Q6" s="10" t="s">
        <v>14</v>
      </c>
      <c r="R6" s="10" t="s">
        <v>15</v>
      </c>
      <c r="S6" s="14"/>
    </row>
    <row r="7" spans="1:19" s="11" customFormat="1" ht="56" x14ac:dyDescent="0.25">
      <c r="A7" s="3">
        <v>1</v>
      </c>
      <c r="B7" s="17" t="s">
        <v>18</v>
      </c>
      <c r="C7" s="6">
        <v>111279</v>
      </c>
      <c r="D7" s="9" t="s">
        <v>16</v>
      </c>
      <c r="E7" s="6">
        <v>1</v>
      </c>
      <c r="F7" s="6">
        <v>4</v>
      </c>
      <c r="G7" s="23"/>
      <c r="H7" s="23"/>
      <c r="I7" s="23"/>
      <c r="J7" s="23"/>
      <c r="K7" s="23"/>
      <c r="L7" s="23"/>
      <c r="M7" s="23"/>
      <c r="N7" s="23"/>
      <c r="O7" s="18">
        <f t="shared" ref="O7:O17" si="0">E7</f>
        <v>1</v>
      </c>
      <c r="P7" s="18">
        <f t="shared" ref="P7:P17" si="1">F7+G7+I7+K7+M7</f>
        <v>4</v>
      </c>
      <c r="Q7" s="19">
        <v>268.07499999999999</v>
      </c>
      <c r="R7" s="20">
        <f>Q7*P7</f>
        <v>1072.3</v>
      </c>
      <c r="S7" s="14"/>
    </row>
    <row r="8" spans="1:19" s="11" customFormat="1" ht="56" x14ac:dyDescent="0.25">
      <c r="A8" s="3">
        <v>2</v>
      </c>
      <c r="B8" s="17" t="s">
        <v>19</v>
      </c>
      <c r="C8" s="6">
        <v>111279</v>
      </c>
      <c r="D8" s="9" t="s">
        <v>16</v>
      </c>
      <c r="E8" s="6">
        <v>8</v>
      </c>
      <c r="F8" s="18">
        <v>32</v>
      </c>
      <c r="G8" s="23"/>
      <c r="H8" s="23"/>
      <c r="I8" s="23"/>
      <c r="J8" s="23"/>
      <c r="K8" s="23"/>
      <c r="L8" s="23"/>
      <c r="M8" s="23"/>
      <c r="N8" s="23"/>
      <c r="O8" s="18">
        <f t="shared" si="0"/>
        <v>8</v>
      </c>
      <c r="P8" s="18">
        <f t="shared" si="1"/>
        <v>32</v>
      </c>
      <c r="Q8" s="19">
        <v>41.38</v>
      </c>
      <c r="R8" s="20">
        <f t="shared" ref="R8:R17" si="2">Q8*P8</f>
        <v>1324.16</v>
      </c>
      <c r="S8" s="14"/>
    </row>
    <row r="9" spans="1:19" s="11" customFormat="1" ht="56" x14ac:dyDescent="0.25">
      <c r="A9" s="3">
        <v>3</v>
      </c>
      <c r="B9" s="21" t="s">
        <v>20</v>
      </c>
      <c r="C9" s="6">
        <v>111279</v>
      </c>
      <c r="D9" s="9" t="s">
        <v>16</v>
      </c>
      <c r="E9" s="6">
        <v>35</v>
      </c>
      <c r="F9" s="18">
        <v>140</v>
      </c>
      <c r="G9" s="23"/>
      <c r="H9" s="23"/>
      <c r="I9" s="23"/>
      <c r="J9" s="23"/>
      <c r="K9" s="23"/>
      <c r="L9" s="23"/>
      <c r="M9" s="23"/>
      <c r="N9" s="23"/>
      <c r="O9" s="18">
        <f t="shared" si="0"/>
        <v>35</v>
      </c>
      <c r="P9" s="18">
        <f t="shared" si="1"/>
        <v>140</v>
      </c>
      <c r="Q9" s="19">
        <v>37.72</v>
      </c>
      <c r="R9" s="20">
        <f t="shared" si="2"/>
        <v>5280.8</v>
      </c>
      <c r="S9" s="14"/>
    </row>
    <row r="10" spans="1:19" s="11" customFormat="1" ht="56" x14ac:dyDescent="0.25">
      <c r="A10" s="3">
        <v>4</v>
      </c>
      <c r="B10" s="22" t="s">
        <v>21</v>
      </c>
      <c r="C10" s="6">
        <v>111279</v>
      </c>
      <c r="D10" s="9" t="s">
        <v>16</v>
      </c>
      <c r="E10" s="6">
        <v>12</v>
      </c>
      <c r="F10" s="18">
        <v>48</v>
      </c>
      <c r="G10" s="23"/>
      <c r="H10" s="23"/>
      <c r="I10" s="23"/>
      <c r="J10" s="23"/>
      <c r="K10" s="23"/>
      <c r="L10" s="23"/>
      <c r="M10" s="23"/>
      <c r="N10" s="23"/>
      <c r="O10" s="18">
        <f t="shared" si="0"/>
        <v>12</v>
      </c>
      <c r="P10" s="18">
        <f t="shared" si="1"/>
        <v>48</v>
      </c>
      <c r="Q10" s="19">
        <v>30.48</v>
      </c>
      <c r="R10" s="20">
        <f t="shared" si="2"/>
        <v>1463.04</v>
      </c>
      <c r="S10" s="14"/>
    </row>
    <row r="11" spans="1:19" s="11" customFormat="1" ht="56" x14ac:dyDescent="0.25">
      <c r="A11" s="3">
        <v>5</v>
      </c>
      <c r="B11" s="21" t="s">
        <v>22</v>
      </c>
      <c r="C11" s="6">
        <v>111279</v>
      </c>
      <c r="D11" s="9" t="s">
        <v>16</v>
      </c>
      <c r="E11" s="6">
        <v>4</v>
      </c>
      <c r="F11" s="18">
        <v>16</v>
      </c>
      <c r="G11" s="23"/>
      <c r="H11" s="23"/>
      <c r="I11" s="23"/>
      <c r="J11" s="23"/>
      <c r="K11" s="23"/>
      <c r="L11" s="23"/>
      <c r="M11" s="23"/>
      <c r="N11" s="23"/>
      <c r="O11" s="18">
        <f t="shared" si="0"/>
        <v>4</v>
      </c>
      <c r="P11" s="18">
        <f t="shared" si="1"/>
        <v>16</v>
      </c>
      <c r="Q11" s="19">
        <v>13.17</v>
      </c>
      <c r="R11" s="20">
        <f t="shared" si="2"/>
        <v>210.72</v>
      </c>
      <c r="S11" s="14"/>
    </row>
    <row r="12" spans="1:19" s="11" customFormat="1" ht="58" x14ac:dyDescent="0.25">
      <c r="A12" s="3">
        <v>6</v>
      </c>
      <c r="B12" s="8" t="s">
        <v>23</v>
      </c>
      <c r="C12" s="6">
        <v>111279</v>
      </c>
      <c r="D12" s="9" t="s">
        <v>16</v>
      </c>
      <c r="E12" s="6">
        <v>4</v>
      </c>
      <c r="F12" s="18">
        <v>16</v>
      </c>
      <c r="G12" s="23"/>
      <c r="H12" s="23"/>
      <c r="I12" s="23"/>
      <c r="J12" s="23"/>
      <c r="K12" s="23"/>
      <c r="L12" s="23"/>
      <c r="M12" s="23"/>
      <c r="N12" s="23"/>
      <c r="O12" s="18">
        <f t="shared" si="0"/>
        <v>4</v>
      </c>
      <c r="P12" s="18">
        <f t="shared" si="1"/>
        <v>16</v>
      </c>
      <c r="Q12" s="19">
        <v>42</v>
      </c>
      <c r="R12" s="20">
        <f t="shared" si="2"/>
        <v>672</v>
      </c>
      <c r="S12" s="14"/>
    </row>
    <row r="13" spans="1:19" s="11" customFormat="1" ht="72.5" x14ac:dyDescent="0.25">
      <c r="A13" s="3">
        <v>7</v>
      </c>
      <c r="B13" s="8" t="s">
        <v>24</v>
      </c>
      <c r="C13" s="6">
        <v>111279</v>
      </c>
      <c r="D13" s="9" t="s">
        <v>16</v>
      </c>
      <c r="E13" s="6">
        <v>39</v>
      </c>
      <c r="F13" s="18">
        <v>78</v>
      </c>
      <c r="G13" s="23"/>
      <c r="H13" s="23"/>
      <c r="I13" s="23"/>
      <c r="J13" s="23"/>
      <c r="K13" s="23"/>
      <c r="L13" s="23"/>
      <c r="M13" s="23"/>
      <c r="N13" s="23"/>
      <c r="O13" s="18">
        <f t="shared" si="0"/>
        <v>39</v>
      </c>
      <c r="P13" s="18">
        <f t="shared" si="1"/>
        <v>78</v>
      </c>
      <c r="Q13" s="19">
        <v>226.8</v>
      </c>
      <c r="R13" s="20">
        <f t="shared" si="2"/>
        <v>17690.400000000001</v>
      </c>
      <c r="S13" s="14"/>
    </row>
    <row r="14" spans="1:19" s="11" customFormat="1" ht="72.5" x14ac:dyDescent="0.25">
      <c r="A14" s="3">
        <v>8</v>
      </c>
      <c r="B14" s="8" t="s">
        <v>25</v>
      </c>
      <c r="C14" s="6">
        <v>111279</v>
      </c>
      <c r="D14" s="9" t="s">
        <v>16</v>
      </c>
      <c r="E14" s="6">
        <v>13</v>
      </c>
      <c r="F14" s="18">
        <v>26</v>
      </c>
      <c r="G14" s="23"/>
      <c r="H14" s="23"/>
      <c r="I14" s="23"/>
      <c r="J14" s="23"/>
      <c r="K14" s="23"/>
      <c r="L14" s="23"/>
      <c r="M14" s="23"/>
      <c r="N14" s="23"/>
      <c r="O14" s="18">
        <f t="shared" si="0"/>
        <v>13</v>
      </c>
      <c r="P14" s="18">
        <f t="shared" si="1"/>
        <v>26</v>
      </c>
      <c r="Q14" s="19">
        <v>156.68</v>
      </c>
      <c r="R14" s="20">
        <f t="shared" si="2"/>
        <v>4073.6800000000003</v>
      </c>
      <c r="S14" s="14"/>
    </row>
    <row r="15" spans="1:19" s="11" customFormat="1" ht="72.5" x14ac:dyDescent="0.25">
      <c r="A15" s="3">
        <v>9</v>
      </c>
      <c r="B15" s="8" t="s">
        <v>26</v>
      </c>
      <c r="C15" s="6">
        <v>111279</v>
      </c>
      <c r="D15" s="9" t="s">
        <v>16</v>
      </c>
      <c r="E15" s="6">
        <v>23</v>
      </c>
      <c r="F15" s="18">
        <v>46</v>
      </c>
      <c r="G15" s="23"/>
      <c r="H15" s="23"/>
      <c r="I15" s="23"/>
      <c r="J15" s="23"/>
      <c r="K15" s="23"/>
      <c r="L15" s="23"/>
      <c r="M15" s="23"/>
      <c r="N15" s="23"/>
      <c r="O15" s="18">
        <f t="shared" si="0"/>
        <v>23</v>
      </c>
      <c r="P15" s="18">
        <f t="shared" si="1"/>
        <v>46</v>
      </c>
      <c r="Q15" s="19">
        <v>970</v>
      </c>
      <c r="R15" s="20">
        <f t="shared" si="2"/>
        <v>44620</v>
      </c>
      <c r="S15" s="14"/>
    </row>
    <row r="16" spans="1:19" s="11" customFormat="1" ht="72.5" x14ac:dyDescent="0.25">
      <c r="A16" s="3">
        <v>10</v>
      </c>
      <c r="B16" s="8" t="s">
        <v>27</v>
      </c>
      <c r="C16" s="6">
        <v>111279</v>
      </c>
      <c r="D16" s="9" t="s">
        <v>16</v>
      </c>
      <c r="E16" s="6">
        <v>10</v>
      </c>
      <c r="F16" s="18">
        <v>20</v>
      </c>
      <c r="G16" s="23"/>
      <c r="H16" s="23"/>
      <c r="I16" s="23"/>
      <c r="J16" s="23"/>
      <c r="K16" s="23"/>
      <c r="L16" s="23"/>
      <c r="M16" s="23"/>
      <c r="N16" s="23"/>
      <c r="O16" s="18">
        <f t="shared" si="0"/>
        <v>10</v>
      </c>
      <c r="P16" s="18">
        <f t="shared" si="1"/>
        <v>20</v>
      </c>
      <c r="Q16" s="19">
        <v>399.52</v>
      </c>
      <c r="R16" s="20">
        <f t="shared" si="2"/>
        <v>7990.4</v>
      </c>
      <c r="S16" s="14"/>
    </row>
    <row r="17" spans="1:19" s="11" customFormat="1" ht="87" x14ac:dyDescent="0.25">
      <c r="A17" s="3">
        <v>11</v>
      </c>
      <c r="B17" s="8" t="s">
        <v>30</v>
      </c>
      <c r="C17" s="6">
        <v>111279</v>
      </c>
      <c r="D17" s="9" t="s">
        <v>16</v>
      </c>
      <c r="E17" s="6">
        <v>5</v>
      </c>
      <c r="F17" s="18">
        <v>5</v>
      </c>
      <c r="G17" s="23"/>
      <c r="H17" s="23"/>
      <c r="I17" s="23"/>
      <c r="J17" s="23"/>
      <c r="K17" s="23"/>
      <c r="L17" s="23"/>
      <c r="M17" s="23"/>
      <c r="N17" s="23"/>
      <c r="O17" s="18">
        <f t="shared" si="0"/>
        <v>5</v>
      </c>
      <c r="P17" s="18">
        <f t="shared" si="1"/>
        <v>5</v>
      </c>
      <c r="Q17" s="19">
        <v>875.86249999999995</v>
      </c>
      <c r="R17" s="20">
        <f t="shared" si="2"/>
        <v>4379.3125</v>
      </c>
      <c r="S17" s="14"/>
    </row>
    <row r="18" spans="1:19" s="11" customFormat="1" x14ac:dyDescent="0.25">
      <c r="B18" s="13"/>
      <c r="C18" s="14"/>
      <c r="E18" s="16"/>
      <c r="F18" s="16"/>
      <c r="G18" s="16"/>
      <c r="H18" s="16"/>
      <c r="I18" s="16"/>
      <c r="J18" s="16"/>
      <c r="K18" s="16"/>
      <c r="L18" s="16"/>
      <c r="M18" s="15"/>
      <c r="N18" s="15"/>
      <c r="O18" s="15"/>
      <c r="P18" s="15"/>
      <c r="Q18" s="16"/>
      <c r="R18" s="14"/>
      <c r="S18" s="14"/>
    </row>
    <row r="19" spans="1:19" s="11" customFormat="1" x14ac:dyDescent="0.25">
      <c r="B19" s="13"/>
      <c r="C19" s="14"/>
      <c r="E19" s="16"/>
      <c r="F19" s="16"/>
      <c r="G19" s="16"/>
      <c r="H19" s="16"/>
      <c r="I19" s="16"/>
      <c r="J19" s="16"/>
      <c r="K19" s="16"/>
      <c r="L19" s="16"/>
      <c r="M19" s="15"/>
      <c r="N19" s="15"/>
      <c r="O19" s="15"/>
      <c r="P19" s="15"/>
      <c r="Q19" s="16"/>
      <c r="R19" s="14"/>
      <c r="S19" s="14"/>
    </row>
    <row r="20" spans="1:19" s="11" customFormat="1" x14ac:dyDescent="0.25">
      <c r="B20" s="13"/>
      <c r="C20" s="14"/>
      <c r="E20" s="16"/>
      <c r="F20" s="16"/>
      <c r="G20" s="16"/>
      <c r="H20" s="16"/>
      <c r="I20" s="16"/>
      <c r="J20" s="16"/>
      <c r="K20" s="16"/>
      <c r="L20" s="16"/>
      <c r="M20" s="15"/>
      <c r="N20" s="15"/>
      <c r="O20" s="15"/>
      <c r="P20" s="15"/>
      <c r="Q20" s="16"/>
      <c r="R20" s="14"/>
      <c r="S20" s="14"/>
    </row>
    <row r="21" spans="1:19" s="11" customFormat="1" x14ac:dyDescent="0.25">
      <c r="B21" s="13"/>
      <c r="C21" s="14"/>
      <c r="E21" s="16"/>
      <c r="F21" s="16"/>
      <c r="G21" s="16"/>
      <c r="H21" s="16"/>
      <c r="I21" s="16"/>
      <c r="J21" s="16"/>
      <c r="K21" s="16"/>
      <c r="L21" s="16"/>
      <c r="M21" s="15"/>
      <c r="N21" s="15"/>
      <c r="O21" s="15"/>
      <c r="P21" s="15"/>
      <c r="Q21" s="16"/>
      <c r="R21" s="14"/>
      <c r="S21" s="14"/>
    </row>
    <row r="22" spans="1:19" s="11" customFormat="1" x14ac:dyDescent="0.25">
      <c r="B22" s="13"/>
      <c r="C22" s="14"/>
      <c r="E22" s="16"/>
      <c r="F22" s="16"/>
      <c r="G22" s="16"/>
      <c r="H22" s="16"/>
      <c r="I22" s="16"/>
      <c r="J22" s="16"/>
      <c r="K22" s="16"/>
      <c r="L22" s="16"/>
      <c r="M22" s="15"/>
      <c r="N22" s="15"/>
      <c r="O22" s="15"/>
      <c r="P22" s="15"/>
      <c r="Q22" s="16"/>
      <c r="R22" s="14"/>
      <c r="S22" s="14"/>
    </row>
    <row r="23" spans="1:19" s="11" customFormat="1" x14ac:dyDescent="0.25">
      <c r="B23" s="13"/>
      <c r="C23" s="14"/>
      <c r="E23" s="16"/>
      <c r="F23" s="16"/>
      <c r="G23" s="16"/>
      <c r="H23" s="16"/>
      <c r="I23" s="16"/>
      <c r="J23" s="16"/>
      <c r="K23" s="16"/>
      <c r="L23" s="16"/>
      <c r="M23" s="15"/>
      <c r="N23" s="15"/>
      <c r="O23" s="15"/>
      <c r="P23" s="15"/>
      <c r="Q23" s="16"/>
      <c r="R23" s="14"/>
      <c r="S23" s="14"/>
    </row>
    <row r="24" spans="1:19" s="11" customFormat="1" x14ac:dyDescent="0.25">
      <c r="B24" s="13"/>
      <c r="C24" s="14"/>
      <c r="E24" s="16"/>
      <c r="F24" s="16"/>
      <c r="G24" s="16"/>
      <c r="H24" s="16"/>
      <c r="I24" s="16"/>
      <c r="J24" s="16"/>
      <c r="K24" s="16"/>
      <c r="L24" s="16"/>
      <c r="M24" s="15"/>
      <c r="N24" s="15"/>
      <c r="O24" s="15"/>
      <c r="P24" s="15"/>
      <c r="Q24" s="16"/>
      <c r="R24" s="14"/>
      <c r="S24" s="14"/>
    </row>
    <row r="25" spans="1:19" s="11" customFormat="1" x14ac:dyDescent="0.25">
      <c r="B25" s="13"/>
      <c r="C25" s="14"/>
      <c r="E25" s="16"/>
      <c r="F25" s="16"/>
      <c r="G25" s="16"/>
      <c r="H25" s="16"/>
      <c r="I25" s="16"/>
      <c r="J25" s="16"/>
      <c r="K25" s="16"/>
      <c r="L25" s="16"/>
      <c r="M25" s="15"/>
      <c r="N25" s="15"/>
      <c r="O25" s="15"/>
      <c r="P25" s="15"/>
      <c r="Q25" s="16"/>
      <c r="R25" s="14"/>
      <c r="S25" s="14"/>
    </row>
    <row r="26" spans="1:19" s="11" customFormat="1" x14ac:dyDescent="0.25">
      <c r="B26" s="13"/>
      <c r="C26" s="14"/>
      <c r="E26" s="16"/>
      <c r="F26" s="16"/>
      <c r="G26" s="16"/>
      <c r="H26" s="16"/>
      <c r="I26" s="16"/>
      <c r="J26" s="16"/>
      <c r="K26" s="16"/>
      <c r="L26" s="16"/>
      <c r="M26" s="15"/>
      <c r="N26" s="15"/>
      <c r="O26" s="15"/>
      <c r="P26" s="15"/>
      <c r="Q26" s="16"/>
      <c r="R26" s="14"/>
      <c r="S26" s="14"/>
    </row>
    <row r="27" spans="1:19" s="11" customFormat="1" x14ac:dyDescent="0.25">
      <c r="B27" s="13"/>
      <c r="C27" s="14"/>
      <c r="E27" s="16"/>
      <c r="F27" s="16"/>
      <c r="G27" s="16"/>
      <c r="H27" s="16"/>
      <c r="I27" s="16"/>
      <c r="J27" s="16"/>
      <c r="K27" s="16"/>
      <c r="L27" s="16"/>
      <c r="M27" s="15"/>
      <c r="N27" s="15"/>
      <c r="O27" s="15"/>
      <c r="P27" s="15"/>
      <c r="Q27" s="16"/>
      <c r="R27" s="14"/>
      <c r="S27" s="14"/>
    </row>
    <row r="28" spans="1:19" s="11" customFormat="1" x14ac:dyDescent="0.25">
      <c r="B28" s="13"/>
      <c r="C28" s="14"/>
      <c r="E28" s="16"/>
      <c r="F28" s="16"/>
      <c r="G28" s="16"/>
      <c r="H28" s="16"/>
      <c r="I28" s="16"/>
      <c r="J28" s="16"/>
      <c r="K28" s="16"/>
      <c r="L28" s="16"/>
      <c r="M28" s="15"/>
      <c r="N28" s="15"/>
      <c r="O28" s="15"/>
      <c r="P28" s="15"/>
      <c r="Q28" s="16"/>
      <c r="R28" s="14"/>
      <c r="S28" s="14"/>
    </row>
    <row r="29" spans="1:19" s="11" customFormat="1" x14ac:dyDescent="0.25">
      <c r="B29" s="13"/>
      <c r="C29" s="14"/>
      <c r="E29" s="16"/>
      <c r="F29" s="16"/>
      <c r="G29" s="16"/>
      <c r="H29" s="16"/>
      <c r="I29" s="16"/>
      <c r="J29" s="16"/>
      <c r="K29" s="16"/>
      <c r="L29" s="16"/>
      <c r="M29" s="15"/>
      <c r="N29" s="15"/>
      <c r="O29" s="15"/>
      <c r="P29" s="15"/>
      <c r="Q29" s="16"/>
      <c r="R29" s="14"/>
      <c r="S29" s="14"/>
    </row>
    <row r="30" spans="1:19" s="11" customFormat="1" x14ac:dyDescent="0.25">
      <c r="B30" s="13"/>
      <c r="C30" s="14"/>
      <c r="E30" s="16"/>
      <c r="F30" s="16"/>
      <c r="G30" s="16"/>
      <c r="H30" s="16"/>
      <c r="I30" s="16"/>
      <c r="J30" s="16"/>
      <c r="K30" s="16"/>
      <c r="L30" s="16"/>
      <c r="M30" s="15"/>
      <c r="N30" s="15"/>
      <c r="O30" s="15"/>
      <c r="P30" s="15"/>
      <c r="Q30" s="16"/>
      <c r="R30" s="14"/>
      <c r="S30" s="14"/>
    </row>
    <row r="31" spans="1:19" s="11" customFormat="1" x14ac:dyDescent="0.25">
      <c r="B31" s="13"/>
      <c r="C31" s="14"/>
      <c r="E31" s="16"/>
      <c r="F31" s="16"/>
      <c r="G31" s="16"/>
      <c r="H31" s="16"/>
      <c r="I31" s="16"/>
      <c r="J31" s="16"/>
      <c r="K31" s="16"/>
      <c r="L31" s="16"/>
      <c r="M31" s="15"/>
      <c r="N31" s="15"/>
      <c r="O31" s="15"/>
      <c r="P31" s="15"/>
      <c r="Q31" s="16"/>
      <c r="R31" s="14"/>
      <c r="S31" s="14"/>
    </row>
    <row r="32" spans="1:19" s="11" customFormat="1" x14ac:dyDescent="0.25">
      <c r="B32" s="13"/>
      <c r="C32" s="14"/>
      <c r="E32" s="16"/>
      <c r="F32" s="16"/>
      <c r="G32" s="16"/>
      <c r="H32" s="16"/>
      <c r="I32" s="16"/>
      <c r="J32" s="16"/>
      <c r="K32" s="16"/>
      <c r="L32" s="16"/>
      <c r="M32" s="15"/>
      <c r="N32" s="15"/>
      <c r="O32" s="15"/>
      <c r="P32" s="15"/>
      <c r="Q32" s="16"/>
      <c r="R32" s="14"/>
      <c r="S32" s="14"/>
    </row>
    <row r="33" spans="2:19" s="11" customFormat="1" x14ac:dyDescent="0.25">
      <c r="B33" s="13"/>
      <c r="C33" s="14"/>
      <c r="E33" s="16"/>
      <c r="F33" s="16"/>
      <c r="G33" s="16"/>
      <c r="H33" s="16"/>
      <c r="I33" s="16"/>
      <c r="J33" s="16"/>
      <c r="K33" s="16"/>
      <c r="L33" s="16"/>
      <c r="M33" s="15"/>
      <c r="N33" s="15"/>
      <c r="O33" s="15"/>
      <c r="P33" s="15"/>
      <c r="Q33" s="16"/>
      <c r="R33" s="14"/>
      <c r="S33" s="14"/>
    </row>
    <row r="34" spans="2:19" s="11" customFormat="1" x14ac:dyDescent="0.25">
      <c r="B34" s="13"/>
      <c r="C34" s="14"/>
      <c r="E34" s="16"/>
      <c r="F34" s="16"/>
      <c r="G34" s="16"/>
      <c r="H34" s="16"/>
      <c r="I34" s="16"/>
      <c r="J34" s="16"/>
      <c r="K34" s="16"/>
      <c r="L34" s="16"/>
      <c r="M34" s="15"/>
      <c r="N34" s="15"/>
      <c r="O34" s="15"/>
      <c r="P34" s="15"/>
      <c r="Q34" s="16"/>
      <c r="R34" s="14"/>
      <c r="S34" s="14"/>
    </row>
    <row r="35" spans="2:19" s="11" customFormat="1" x14ac:dyDescent="0.25">
      <c r="B35" s="13"/>
      <c r="C35" s="14"/>
      <c r="E35" s="16"/>
      <c r="F35" s="16"/>
      <c r="G35" s="16"/>
      <c r="H35" s="16"/>
      <c r="I35" s="16"/>
      <c r="J35" s="16"/>
      <c r="K35" s="16"/>
      <c r="L35" s="16"/>
      <c r="M35" s="15"/>
      <c r="N35" s="15"/>
      <c r="O35" s="15"/>
      <c r="P35" s="15"/>
      <c r="Q35" s="16"/>
      <c r="R35" s="14"/>
      <c r="S35" s="14"/>
    </row>
    <row r="36" spans="2:19" s="11" customFormat="1" x14ac:dyDescent="0.25">
      <c r="B36" s="13"/>
      <c r="C36" s="14"/>
      <c r="E36" s="16"/>
      <c r="F36" s="16"/>
      <c r="G36" s="16"/>
      <c r="H36" s="16"/>
      <c r="I36" s="16"/>
      <c r="J36" s="16"/>
      <c r="K36" s="16"/>
      <c r="L36" s="16"/>
      <c r="M36" s="15"/>
      <c r="N36" s="15"/>
      <c r="O36" s="15"/>
      <c r="P36" s="15"/>
      <c r="Q36" s="16"/>
      <c r="R36" s="14"/>
      <c r="S36" s="14"/>
    </row>
    <row r="37" spans="2:19" s="11" customFormat="1" x14ac:dyDescent="0.25">
      <c r="B37" s="13"/>
      <c r="C37" s="14"/>
      <c r="E37" s="16"/>
      <c r="F37" s="16"/>
      <c r="G37" s="16"/>
      <c r="H37" s="16"/>
      <c r="I37" s="16"/>
      <c r="J37" s="16"/>
      <c r="K37" s="16"/>
      <c r="L37" s="16"/>
      <c r="M37" s="15"/>
      <c r="N37" s="15"/>
      <c r="O37" s="15"/>
      <c r="P37" s="15"/>
      <c r="Q37" s="16"/>
      <c r="R37" s="14"/>
      <c r="S37" s="14"/>
    </row>
    <row r="38" spans="2:19" s="11" customFormat="1" x14ac:dyDescent="0.25">
      <c r="B38" s="13"/>
      <c r="C38" s="14"/>
      <c r="E38" s="16"/>
      <c r="F38" s="16"/>
      <c r="G38" s="16"/>
      <c r="H38" s="16"/>
      <c r="I38" s="16"/>
      <c r="J38" s="16"/>
      <c r="K38" s="16"/>
      <c r="L38" s="16"/>
      <c r="M38" s="15"/>
      <c r="N38" s="15"/>
      <c r="O38" s="15"/>
      <c r="P38" s="15"/>
      <c r="Q38" s="16"/>
      <c r="R38" s="14"/>
      <c r="S38" s="14"/>
    </row>
    <row r="39" spans="2:19" s="11" customFormat="1" x14ac:dyDescent="0.25">
      <c r="B39" s="13"/>
      <c r="C39" s="14"/>
      <c r="E39" s="16"/>
      <c r="F39" s="16"/>
      <c r="G39" s="16"/>
      <c r="H39" s="16"/>
      <c r="I39" s="16"/>
      <c r="J39" s="16"/>
      <c r="K39" s="16"/>
      <c r="L39" s="16"/>
      <c r="M39" s="15"/>
      <c r="N39" s="15"/>
      <c r="O39" s="15"/>
      <c r="P39" s="15"/>
      <c r="Q39" s="16"/>
      <c r="R39" s="14"/>
      <c r="S39" s="14"/>
    </row>
    <row r="40" spans="2:19" s="11" customFormat="1" x14ac:dyDescent="0.25">
      <c r="B40" s="13"/>
      <c r="C40" s="14"/>
      <c r="E40" s="16"/>
      <c r="F40" s="16"/>
      <c r="G40" s="16"/>
      <c r="H40" s="16"/>
      <c r="I40" s="16"/>
      <c r="J40" s="16"/>
      <c r="K40" s="16"/>
      <c r="L40" s="16"/>
      <c r="M40" s="15"/>
      <c r="N40" s="15"/>
      <c r="O40" s="15"/>
      <c r="P40" s="15"/>
      <c r="Q40" s="16"/>
      <c r="R40" s="14"/>
      <c r="S40" s="14"/>
    </row>
    <row r="41" spans="2:19" s="11" customFormat="1" x14ac:dyDescent="0.25">
      <c r="B41" s="13"/>
      <c r="C41" s="14"/>
      <c r="E41" s="16"/>
      <c r="F41" s="16"/>
      <c r="G41" s="16"/>
      <c r="H41" s="16"/>
      <c r="I41" s="16"/>
      <c r="J41" s="16"/>
      <c r="K41" s="16"/>
      <c r="L41" s="16"/>
      <c r="M41" s="15"/>
      <c r="N41" s="15"/>
      <c r="O41" s="15"/>
      <c r="P41" s="15"/>
      <c r="Q41" s="16"/>
      <c r="R41" s="14"/>
      <c r="S41" s="14"/>
    </row>
    <row r="42" spans="2:19" s="11" customFormat="1" x14ac:dyDescent="0.25">
      <c r="B42" s="13"/>
      <c r="C42" s="14"/>
      <c r="E42" s="16"/>
      <c r="F42" s="16"/>
      <c r="G42" s="16"/>
      <c r="H42" s="16"/>
      <c r="I42" s="16"/>
      <c r="J42" s="16"/>
      <c r="K42" s="16"/>
      <c r="L42" s="16"/>
      <c r="M42" s="15"/>
      <c r="N42" s="15"/>
      <c r="O42" s="15"/>
      <c r="P42" s="15"/>
      <c r="Q42" s="16"/>
      <c r="R42" s="14"/>
      <c r="S42" s="14"/>
    </row>
    <row r="43" spans="2:19" s="11" customFormat="1" x14ac:dyDescent="0.25">
      <c r="B43" s="13"/>
      <c r="C43" s="14"/>
      <c r="E43" s="16"/>
      <c r="F43" s="16"/>
      <c r="G43" s="16"/>
      <c r="H43" s="16"/>
      <c r="I43" s="16"/>
      <c r="J43" s="16"/>
      <c r="K43" s="16"/>
      <c r="L43" s="16"/>
      <c r="M43" s="15"/>
      <c r="N43" s="15"/>
      <c r="O43" s="15"/>
      <c r="P43" s="15"/>
      <c r="Q43" s="16"/>
      <c r="R43" s="14"/>
      <c r="S43" s="14"/>
    </row>
  </sheetData>
  <autoFilter ref="A6:ALC17" xr:uid="{00000000-0009-0000-0000-000000000000}">
    <filterColumn colId="6" showButton="0"/>
    <filterColumn colId="8" showButton="0"/>
    <filterColumn colId="10" showButton="0"/>
    <filterColumn colId="12" showButton="0"/>
  </autoFilter>
  <mergeCells count="55">
    <mergeCell ref="G14:H14"/>
    <mergeCell ref="I14:J14"/>
    <mergeCell ref="K14:L14"/>
    <mergeCell ref="M14:N14"/>
    <mergeCell ref="G15:H15"/>
    <mergeCell ref="I15:J15"/>
    <mergeCell ref="K15:L15"/>
    <mergeCell ref="M15:N15"/>
    <mergeCell ref="G16:H16"/>
    <mergeCell ref="I16:J16"/>
    <mergeCell ref="K16:L16"/>
    <mergeCell ref="M16:N16"/>
    <mergeCell ref="G17:H17"/>
    <mergeCell ref="I17:J17"/>
    <mergeCell ref="K17:L17"/>
    <mergeCell ref="M17:N17"/>
    <mergeCell ref="B1:R1"/>
    <mergeCell ref="B2:R2"/>
    <mergeCell ref="B3:R3"/>
    <mergeCell ref="E4:F4"/>
    <mergeCell ref="G4:N4"/>
    <mergeCell ref="O4:R4"/>
    <mergeCell ref="G13:H13"/>
    <mergeCell ref="I13:J13"/>
    <mergeCell ref="K13:L13"/>
    <mergeCell ref="M13:N13"/>
    <mergeCell ref="K10:L10"/>
    <mergeCell ref="M10:N10"/>
    <mergeCell ref="G11:H11"/>
    <mergeCell ref="I11:J11"/>
    <mergeCell ref="K11:L11"/>
    <mergeCell ref="M11:N11"/>
    <mergeCell ref="G10:H10"/>
    <mergeCell ref="G5:H5"/>
    <mergeCell ref="M8:N8"/>
    <mergeCell ref="G12:H12"/>
    <mergeCell ref="I12:J12"/>
    <mergeCell ref="K12:L12"/>
    <mergeCell ref="M12:N12"/>
    <mergeCell ref="I10:J10"/>
    <mergeCell ref="I9:J9"/>
    <mergeCell ref="K9:L9"/>
    <mergeCell ref="M9:N9"/>
    <mergeCell ref="G7:H7"/>
    <mergeCell ref="G8:H8"/>
    <mergeCell ref="G9:H9"/>
    <mergeCell ref="K8:L8"/>
    <mergeCell ref="I8:J8"/>
    <mergeCell ref="I7:J7"/>
    <mergeCell ref="M7:N7"/>
    <mergeCell ref="I5:J5"/>
    <mergeCell ref="K5:L5"/>
    <mergeCell ref="M5:N5"/>
    <mergeCell ref="O5:R5"/>
    <mergeCell ref="K7:L7"/>
  </mergeCells>
  <printOptions horizontalCentered="1" gridLines="1"/>
  <pageMargins left="0.7" right="0.7" top="0.75" bottom="0.75" header="0.51180555555555496" footer="0.51180555555555496"/>
  <pageSetup paperSize="9" scale="61" firstPageNumber="0" fitToHeight="0" pageOrder="overThenDown"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34</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Página1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Sergio</dc:creator>
  <cp:lastModifiedBy>fernanda nogueira</cp:lastModifiedBy>
  <cp:revision>10</cp:revision>
  <cp:lastPrinted>2020-06-17T11:10:40Z</cp:lastPrinted>
  <dcterms:created xsi:type="dcterms:W3CDTF">2020-07-08T01:11:59Z</dcterms:created>
  <dcterms:modified xsi:type="dcterms:W3CDTF">2021-08-09T19:26:37Z</dcterms:modified>
  <dc:language>pt-BR</dc:language>
</cp:coreProperties>
</file>